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65386" windowWidth="12750" windowHeight="8925" activeTab="0"/>
  </bookViews>
  <sheets>
    <sheet name="表紙" sheetId="1" r:id="rId1"/>
    <sheet name="目次" sheetId="2" r:id="rId2"/>
    <sheet name="1P" sheetId="3" r:id="rId3"/>
    <sheet name="2P" sheetId="4" r:id="rId4"/>
    <sheet name="3P" sheetId="5" r:id="rId5"/>
    <sheet name="4P" sheetId="6" r:id="rId6"/>
    <sheet name="5P" sheetId="7" r:id="rId7"/>
    <sheet name="6P" sheetId="8" r:id="rId8"/>
    <sheet name="7P" sheetId="9" r:id="rId9"/>
    <sheet name="８P" sheetId="10" r:id="rId10"/>
    <sheet name="9P" sheetId="11" r:id="rId11"/>
    <sheet name="10P" sheetId="12" r:id="rId12"/>
    <sheet name="11P" sheetId="13" r:id="rId13"/>
    <sheet name="12P" sheetId="14" r:id="rId14"/>
    <sheet name="13P" sheetId="15" r:id="rId15"/>
    <sheet name="14P" sheetId="16" r:id="rId16"/>
    <sheet name="15P" sheetId="17" r:id="rId17"/>
    <sheet name="16P" sheetId="18" r:id="rId18"/>
    <sheet name="17P" sheetId="19" r:id="rId19"/>
    <sheet name="18P" sheetId="20" r:id="rId20"/>
    <sheet name="19P" sheetId="21" r:id="rId21"/>
  </sheets>
  <definedNames>
    <definedName name="_xlnm.Print_Area" localSheetId="15">'14P'!$A$1:$O$50</definedName>
    <definedName name="_xlnm.Print_Area" localSheetId="16">'15P'!$A$1:$P$50</definedName>
    <definedName name="_xlnm.Print_Area" localSheetId="17">'16P'!$A$1:$AD$86</definedName>
    <definedName name="_xlnm.Print_Area" localSheetId="18">'17P'!$A$1:$AJ$88</definedName>
    <definedName name="_xlnm.Print_Area" localSheetId="19">'18P'!$A$1:$AJ$86</definedName>
    <definedName name="_xlnm.Print_Area" localSheetId="20">'19P'!$A$1:$AG$86</definedName>
    <definedName name="_xlnm.Print_Area" localSheetId="2">'1P'!$A$1:$T$63</definedName>
    <definedName name="_xlnm.Print_Area" localSheetId="4">'3P'!$A$2:$Q$51</definedName>
    <definedName name="_xlnm.Print_Area" localSheetId="5">'4P'!$A$1:$O$56</definedName>
    <definedName name="_xlnm.Print_Area" localSheetId="8">'7P'!$A$1:$O$46</definedName>
    <definedName name="_xlnm.Print_Area" localSheetId="0">'表紙'!$A$1:$I$45</definedName>
  </definedNames>
  <calcPr fullCalcOnLoad="1"/>
</workbook>
</file>

<file path=xl/sharedStrings.xml><?xml version="1.0" encoding="utf-8"?>
<sst xmlns="http://schemas.openxmlformats.org/spreadsheetml/2006/main" count="6206" uniqueCount="774">
  <si>
    <t>　痩身傾向児の出現率は，幼稚園から高等学校まで，男子は概ね全国値より高め，女子概ね全国値より低めとなっています。　
　全国順位で見た場合，男子の中学校２年生は，全国２位となっています。</t>
  </si>
  <si>
    <t xml:space="preserve">      （単位：％）</t>
  </si>
  <si>
    <t>３</t>
  </si>
  <si>
    <t>４</t>
  </si>
  <si>
    <t>５</t>
  </si>
  <si>
    <t>６</t>
  </si>
  <si>
    <t>７歳</t>
  </si>
  <si>
    <t>８歳</t>
  </si>
  <si>
    <t>９歳</t>
  </si>
  <si>
    <t>13歳</t>
  </si>
  <si>
    <t>14歳</t>
  </si>
  <si>
    <t>16歳</t>
  </si>
  <si>
    <t>17歳</t>
  </si>
  <si>
    <t>２</t>
  </si>
  <si>
    <t>発育量</t>
  </si>
  <si>
    <t>男　　子</t>
  </si>
  <si>
    <t>女　　子</t>
  </si>
  <si>
    <t>身　長　（cm）</t>
  </si>
  <si>
    <t>体　重　（kg）</t>
  </si>
  <si>
    <t>当　時</t>
  </si>
  <si>
    <t>年度</t>
  </si>
  <si>
    <t>　年　　度</t>
  </si>
  <si>
    <t>２</t>
  </si>
  <si>
    <t>－</t>
  </si>
  <si>
    <t>男子</t>
  </si>
  <si>
    <t>身長</t>
  </si>
  <si>
    <t>体重</t>
  </si>
  <si>
    <t>女子</t>
  </si>
  <si>
    <t>当時歳</t>
  </si>
  <si>
    <t>５ ～ ６</t>
  </si>
  <si>
    <t>６ ～ ７</t>
  </si>
  <si>
    <t>７ ～ ８</t>
  </si>
  <si>
    <t>８ ～ ９</t>
  </si>
  <si>
    <t>９ ～ １０</t>
  </si>
  <si>
    <t>１１ ～ １２</t>
  </si>
  <si>
    <t>１２ ～ １３</t>
  </si>
  <si>
    <t>１３ ～ １４</t>
  </si>
  <si>
    <t>１４ ～ １５</t>
  </si>
  <si>
    <t>１５ ～ １６</t>
  </si>
  <si>
    <t>１６ ～ １７</t>
  </si>
  <si>
    <t>第１図　高等学校３年生の年間発育量</t>
  </si>
  <si>
    <t>幼稚園</t>
  </si>
  <si>
    <t>小学校</t>
  </si>
  <si>
    <t>１年生</t>
  </si>
  <si>
    <t>高等学校</t>
  </si>
  <si>
    <t>中学校</t>
  </si>
  <si>
    <t>５歳</t>
  </si>
  <si>
    <t>区　　分</t>
  </si>
  <si>
    <t>幼稚園</t>
  </si>
  <si>
    <t>５歳</t>
  </si>
  <si>
    <t>－</t>
  </si>
  <si>
    <t>小学校</t>
  </si>
  <si>
    <t>１年生</t>
  </si>
  <si>
    <t>６歳</t>
  </si>
  <si>
    <t>中学校</t>
  </si>
  <si>
    <t>１年生</t>
  </si>
  <si>
    <t>12歳</t>
  </si>
  <si>
    <t>高等学校</t>
  </si>
  <si>
    <t>１年生</t>
  </si>
  <si>
    <t>15歳</t>
  </si>
  <si>
    <t>10歳</t>
  </si>
  <si>
    <t>11歳</t>
  </si>
  <si>
    <t>６歳</t>
  </si>
  <si>
    <t>12歳</t>
  </si>
  <si>
    <t>15歳</t>
  </si>
  <si>
    <t>12年間の発育量</t>
  </si>
  <si>
    <t>平成15年度</t>
  </si>
  <si>
    <t>差</t>
  </si>
  <si>
    <t>Ⅰ　調査の概要</t>
  </si>
  <si>
    <t>小学校</t>
  </si>
  <si>
    <t>中学校</t>
  </si>
  <si>
    <t>高等学校</t>
  </si>
  <si>
    <t>幼稚園</t>
  </si>
  <si>
    <t>６０校</t>
  </si>
  <si>
    <t>４０校</t>
  </si>
  <si>
    <t>順位</t>
  </si>
  <si>
    <t>５歳</t>
  </si>
  <si>
    <t>６歳</t>
  </si>
  <si>
    <t>10歳</t>
  </si>
  <si>
    <t>11歳</t>
  </si>
  <si>
    <t>Ⅱ　調査結果の概要</t>
  </si>
  <si>
    <t>（１）男子</t>
  </si>
  <si>
    <t>宮城県</t>
  </si>
  <si>
    <t>差</t>
  </si>
  <si>
    <t>全国</t>
  </si>
  <si>
    <t>昨年</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</si>
  <si>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</si>
  <si>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</si>
  <si>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</si>
  <si>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</si>
  <si>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</si>
  <si>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</si>
  <si>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</si>
  <si>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</si>
  <si>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</si>
  <si>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</si>
  <si>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</si>
  <si>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</si>
  <si>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</si>
  <si>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</si>
  <si>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</si>
  <si>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</si>
  <si>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</si>
  <si>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</si>
  <si>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</si>
  <si>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４　順位は宮城県平均値の全国順位である。</t>
  </si>
  <si>
    <t>身  長 (cm)</t>
  </si>
  <si>
    <t>体  重 (kg)</t>
  </si>
  <si>
    <t>座　高 (cm)</t>
  </si>
  <si>
    <t>身　長 (cm)</t>
  </si>
  <si>
    <t>体　重 (kg)</t>
  </si>
  <si>
    <t>平成８年度</t>
  </si>
  <si>
    <t>平成９年度</t>
  </si>
  <si>
    <t>平成10年度</t>
  </si>
  <si>
    <t>平成11年度</t>
  </si>
  <si>
    <t>平成12年度</t>
  </si>
  <si>
    <t>平成13年度</t>
  </si>
  <si>
    <t>平成14年度</t>
  </si>
  <si>
    <t>平成16年度</t>
  </si>
  <si>
    <t>計</t>
  </si>
  <si>
    <t>区　　　分</t>
  </si>
  <si>
    <t>２　宮城県平均値の下線部分は昭和２３年度の調査実施以来の最高値を示す。</t>
  </si>
  <si>
    <t>学校総数</t>
  </si>
  <si>
    <t>うち対象学校数</t>
  </si>
  <si>
    <t>児童・生徒・幼児総数</t>
  </si>
  <si>
    <t>うち健康状態調査
対象者数</t>
  </si>
  <si>
    <t>（全児童・生徒・幼児
に対する割合）</t>
  </si>
  <si>
    <t>うち発育状態調査
対象者数</t>
  </si>
  <si>
    <t>区　　　　分</t>
  </si>
  <si>
    <t>文部科学大臣</t>
  </si>
  <si>
    <t>調査実施校の長</t>
  </si>
  <si>
    <t>　１　調査の目的</t>
  </si>
  <si>
    <t>　２　調査の方法</t>
  </si>
  <si>
    <t>　３　調査の範囲・対象</t>
  </si>
  <si>
    <t>　４　調査の時期</t>
  </si>
  <si>
    <t>　５　調査事項</t>
  </si>
  <si>
    <t>　６　その他</t>
  </si>
  <si>
    <t>　第１表　　年齢別身長，体重，座高の宮城県平均値及び全国平均値との比較</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</si>
  <si>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</si>
  <si>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</si>
  <si>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</si>
  <si>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</si>
  <si>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</si>
  <si>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</si>
  <si>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</si>
  <si>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</si>
  <si>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</si>
  <si>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</si>
  <si>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</si>
  <si>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</si>
  <si>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</si>
  <si>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</si>
  <si>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</si>
  <si>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</si>
  <si>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</si>
  <si>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</si>
  <si>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</si>
  <si>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</si>
  <si>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</si>
  <si>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</si>
  <si>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</si>
  <si>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</si>
  <si>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</si>
  <si>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</si>
  <si>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</si>
  <si>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</si>
  <si>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結核に関
する検診</t>
  </si>
  <si>
    <t>委員会での検討を必要とする者</t>
  </si>
  <si>
    <t>計（本）</t>
  </si>
  <si>
    <t>計（本）</t>
  </si>
  <si>
    <t>処置歯数（本）</t>
  </si>
  <si>
    <t>未処置歯数（本）</t>
  </si>
  <si>
    <t>処置完了者</t>
  </si>
  <si>
    <t>5</t>
  </si>
  <si>
    <t>-</t>
  </si>
  <si>
    <t>裸眼視力１．０未満の者</t>
  </si>
  <si>
    <t>口腔咽頭疾患・異常</t>
  </si>
  <si>
    <t>むし歯（う歯）</t>
  </si>
  <si>
    <t>注）　</t>
  </si>
  <si>
    <t>３５校</t>
  </si>
  <si>
    <t>6</t>
  </si>
  <si>
    <t>7</t>
  </si>
  <si>
    <t>永久歯のう歯等数</t>
  </si>
  <si>
    <t>　イ　身　長</t>
  </si>
  <si>
    <t>　ロ　体　重</t>
  </si>
  <si>
    <t>　ハ　座　高</t>
  </si>
  <si>
    <t xml:space="preserve"> １　発育状態調査</t>
  </si>
  <si>
    <t>２　健康状態調査</t>
  </si>
  <si>
    <t>知 事</t>
  </si>
  <si>
    <t>３０校</t>
  </si>
  <si>
    <t>１６５校</t>
  </si>
  <si>
    <t>4</t>
  </si>
  <si>
    <t>11</t>
  </si>
  <si>
    <t>133.6</t>
  </si>
  <si>
    <t>8</t>
  </si>
  <si>
    <t>10</t>
  </si>
  <si>
    <t>身　長</t>
  </si>
  <si>
    <t>体　重</t>
  </si>
  <si>
    <t>年齢</t>
  </si>
  <si>
    <t>男子</t>
  </si>
  <si>
    <t>女子</t>
  </si>
  <si>
    <t>５ ～ ６</t>
  </si>
  <si>
    <t>１０ ～ １１</t>
  </si>
  <si>
    <t>平成18年度</t>
  </si>
  <si>
    <t>幼稚園</t>
  </si>
  <si>
    <t>小学校</t>
  </si>
  <si>
    <t>中学校</t>
  </si>
  <si>
    <t>高等学校</t>
  </si>
  <si>
    <t>X</t>
  </si>
  <si>
    <t>X</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</si>
  <si>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</si>
  <si>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</si>
  <si>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</si>
  <si>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</si>
  <si>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</si>
  <si>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</si>
  <si>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</si>
  <si>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</si>
  <si>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</si>
  <si>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</si>
  <si>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</si>
  <si>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</si>
  <si>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t>
  </si>
  <si>
    <t>　　　　２．「Ｘ］は疾病・異常被患率等の標準誤差が５％以上，受検者数が100人（５歳は50人）未満または回答校が１校以下のため統計数値を公表しない。</t>
  </si>
  <si>
    <t>全国値</t>
  </si>
  <si>
    <t>宮城県値</t>
  </si>
  <si>
    <t>宮城県値</t>
  </si>
  <si>
    <t>男</t>
  </si>
  <si>
    <t>女</t>
  </si>
  <si>
    <t xml:space="preserve"> 回答校が１校以下のため統計数値を公表しない。</t>
  </si>
  <si>
    <t xml:space="preserve"> 有者数の調査は幼稚園，小学校１年生から３年生までを実施している。</t>
  </si>
  <si>
    <t>喪失歯数（本）</t>
  </si>
  <si>
    <t>うち結核の精密検査の対象者</t>
  </si>
  <si>
    <t>（１）　発育状態（身長，体重，座高）</t>
  </si>
  <si>
    <t>　（２） 高等学校３年生の幼稚園から12年間の発育量　</t>
  </si>
  <si>
    <t>第２表　高等学校３年生の幼稚園から12年間の発育量</t>
  </si>
  <si>
    <t>（％）</t>
  </si>
  <si>
    <t>注　１　肥満傾向児とは，性別・年齢別・身長別標準体重から肥満度を求め，肥満度が20％以上の者です。</t>
  </si>
  <si>
    <t>　　肥満度＝（実測体重ー身長別標準体重）/身長別標準体重×１００（％）</t>
  </si>
  <si>
    <t>　　健康状態（疾病・異常の有無）</t>
  </si>
  <si>
    <t>　　主な疾病・異常の被患率</t>
  </si>
  <si>
    <t>　第３表　肥満傾向児の出現率</t>
  </si>
  <si>
    <t>　第４表　痩身傾向児の出現率</t>
  </si>
  <si>
    <t>第５表　　主な疾病・異常等</t>
  </si>
  <si>
    <t>平成19年度</t>
  </si>
  <si>
    <t>109校</t>
  </si>
  <si>
    <t>2</t>
  </si>
  <si>
    <t>5</t>
  </si>
  <si>
    <t>14</t>
  </si>
  <si>
    <t>21</t>
  </si>
  <si>
    <t>61.6</t>
  </si>
  <si>
    <t>64.8</t>
  </si>
  <si>
    <t>140.3</t>
  </si>
  <si>
    <t>40.6</t>
  </si>
  <si>
    <t>79.3</t>
  </si>
  <si>
    <t>85.4</t>
  </si>
  <si>
    <t>84.9</t>
  </si>
  <si>
    <t>85.6</t>
  </si>
  <si>
    <t>158.0</t>
  </si>
  <si>
    <t>３　「差」は宮城県値から全国値を引いた差である。</t>
  </si>
  <si>
    <t>7</t>
  </si>
  <si>
    <t>－</t>
  </si>
  <si>
    <t>　　２　痩身傾向児とは，性別・年齢別・身長別標準体重から肥満度を求め，肥満度が-20％以下の者です。</t>
  </si>
  <si>
    <t>1 「ー」は調査を実施していないもの，係数を入手していないもの及び該当がないもの。</t>
  </si>
  <si>
    <t>3 「Ｘ］は疾病・異常被患率等の標準誤差が５％以上，受検者数が100人（５歳は50人）未満または</t>
  </si>
  <si>
    <t>4　心電図異常についての調査は,小学校１年生,中学校１年生及び高等学校１年生のみ，寄生虫卵保</t>
  </si>
  <si>
    <t>2 「0.0」は単位未満のもの。</t>
  </si>
  <si>
    <t>5　小数点以下第２位を四捨五入している。</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</si>
  <si>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</si>
  <si>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</si>
  <si>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</si>
  <si>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t>
  </si>
  <si>
    <t>第１-１表　　発育状態年次統計（身長・男子）</t>
  </si>
  <si>
    <t xml:space="preserve"> (cm)</t>
  </si>
  <si>
    <t>区分</t>
  </si>
  <si>
    <t>５歳</t>
  </si>
  <si>
    <t>６歳</t>
  </si>
  <si>
    <t>10歳</t>
  </si>
  <si>
    <t>11歳</t>
  </si>
  <si>
    <t>12歳</t>
  </si>
  <si>
    <t>15歳</t>
  </si>
  <si>
    <t xml:space="preserve"> </t>
  </si>
  <si>
    <t>昭和23年</t>
  </si>
  <si>
    <t>　</t>
  </si>
  <si>
    <t>45･46</t>
  </si>
  <si>
    <t>宮城県の値無し（全国値のみ）</t>
  </si>
  <si>
    <t>平成元年</t>
  </si>
  <si>
    <t>２</t>
  </si>
  <si>
    <t>過去最大値</t>
  </si>
  <si>
    <t>※</t>
  </si>
  <si>
    <t>の数値は最高値</t>
  </si>
  <si>
    <t>第１-２表　　発育状態年次統計（身長・女子）</t>
  </si>
  <si>
    <t>平成元年</t>
  </si>
  <si>
    <t>７</t>
  </si>
  <si>
    <t>第１-３表　　発育状態年次統計（体重・男子）</t>
  </si>
  <si>
    <t xml:space="preserve"> (ｋｇ)</t>
  </si>
  <si>
    <t>第１-４表　　発育状態年次統計（体重・女子）</t>
  </si>
  <si>
    <t>第１-５表　　発育状態年次統計（座高・男子）</t>
  </si>
  <si>
    <t>昭和24年</t>
  </si>
  <si>
    <t>第１-６表　　発育状態年次統計（座高・女子）</t>
  </si>
  <si>
    <t>昭和24年</t>
  </si>
  <si>
    <t>８</t>
  </si>
  <si>
    <t>９</t>
  </si>
  <si>
    <t>　</t>
  </si>
  <si>
    <t>目　　　　　　次</t>
  </si>
  <si>
    <t>　（付　表）</t>
  </si>
  <si>
    <t>Ⅰ　調　査　の　概　要</t>
  </si>
  <si>
    <t>１</t>
  </si>
  <si>
    <t>　１　発　育　状　態　調　査</t>
  </si>
  <si>
    <t>　（３） 肥満傾向児及び痩身傾向児の出現率</t>
  </si>
  <si>
    <t>４</t>
  </si>
  <si>
    <t>　　（２）肥満傾向児及び痩身傾向児の出現率　------------------------------------------------</t>
  </si>
  <si>
    <t>　　　　　　　　　　----------------------------------------------------</t>
  </si>
  <si>
    <t>　　（１）発　育　状　態　　　　　　　　　　　　　　　　------------------------------------------------------</t>
  </si>
  <si>
    <t>　　（２）高等学校３年生の１２年間の発育量　　　------------------------------------------------</t>
  </si>
  <si>
    <t>５</t>
  </si>
  <si>
    <t>　２　健　康　状　態　調　査</t>
  </si>
  <si>
    <t>　　健　康　状　態　　　 　　　　　　　　　　　　　　　------------------------------------------------------</t>
  </si>
  <si>
    <t>６</t>
  </si>
  <si>
    <t>第１－１表　発育状態年次統計（身長・男子）　　---------------------------------------------------------------------</t>
  </si>
  <si>
    <t>第１－２表　発育状態年次統計（身長・女子）　　---------------------------------------------------------------------</t>
  </si>
  <si>
    <t>第１－３表　発育状態年次統計（体重・男子）　　---------------------------------------------------------------------</t>
  </si>
  <si>
    <t>８</t>
  </si>
  <si>
    <t>９</t>
  </si>
  <si>
    <t>１０</t>
  </si>
  <si>
    <t>第１－４表　発育状態年次統計（体重・女子）　　---------------------------------------------------------------------</t>
  </si>
  <si>
    <t>１１</t>
  </si>
  <si>
    <t>第１－５表　発育状態年次統計（座高・男子）　　---------------------------------------------------------------------</t>
  </si>
  <si>
    <t>１２</t>
  </si>
  <si>
    <t>第１－６表　発育状態年次統計（座高・女子）　　---------------------------------------------------------------------</t>
  </si>
  <si>
    <t>１３</t>
  </si>
  <si>
    <t>（％）</t>
  </si>
  <si>
    <t>区分</t>
  </si>
  <si>
    <t>幼稚園</t>
  </si>
  <si>
    <t>小　学　校</t>
  </si>
  <si>
    <t>中　学　校</t>
  </si>
  <si>
    <t>高 等 学 校</t>
  </si>
  <si>
    <t>5歳</t>
  </si>
  <si>
    <t>6歳</t>
  </si>
  <si>
    <t>7歳</t>
  </si>
  <si>
    <t>8歳</t>
  </si>
  <si>
    <t>9歳</t>
  </si>
  <si>
    <t>昭和
　52年</t>
  </si>
  <si>
    <t>…</t>
  </si>
  <si>
    <t xml:space="preserve">平成元 </t>
  </si>
  <si>
    <t>（注）肥満傾向児とは以下の者である。以下の各表において同じ。</t>
  </si>
  <si>
    <t>　１．昭和52年から平成17年は，性別・年齢別に身長別平均体重を求め，その平均体重の120％以上の者。</t>
  </si>
  <si>
    <t>　２．平成18年からは，以下の式により性別・年齢別・身長別標準体重から肥満度を求め，肥満度が20％以上の者。</t>
  </si>
  <si>
    <t>肥満度＝（実測体重－身長別標準体重）/ 身長別標準体重　× 100（％）</t>
  </si>
  <si>
    <t>　３．平成18年度上段（　）内は、平成17年度以前の算出方法により算出した出現率である。</t>
  </si>
  <si>
    <t>（％）</t>
  </si>
  <si>
    <t>区　分</t>
  </si>
  <si>
    <t>幼稚園</t>
  </si>
  <si>
    <t>小　　学　　校</t>
  </si>
  <si>
    <t>中　学　校</t>
  </si>
  <si>
    <t>高 等 学 校</t>
  </si>
  <si>
    <t>昭和
　52年度</t>
  </si>
  <si>
    <t>…</t>
  </si>
  <si>
    <t xml:space="preserve">平成 元 </t>
  </si>
  <si>
    <t>（注）痩身傾向児とは以下の者である。以下の各表において同じ。</t>
  </si>
  <si>
    <t>　１．昭和52年から平成17年は，性別・年齢別に身長別平均体重を求め，その平均体重の80％以下の者。</t>
  </si>
  <si>
    <t>　２．平成18年からは，以下の式により性別・年齢別・身長別標準体重から肥満度を求め，肥満度が－20％以下の者。</t>
  </si>
  <si>
    <t>肥満度＝（実測体重－身長別標準体重）/ 身長別標準体重　× 100（％）</t>
  </si>
  <si>
    <t>単位　（％）</t>
  </si>
  <si>
    <t>裸　　　眼　　　視　　　力</t>
  </si>
  <si>
    <t>眼の疾病・異常</t>
  </si>
  <si>
    <t>耳　鼻　咽　頭</t>
  </si>
  <si>
    <t>歯　　・　　口　　腔</t>
  </si>
  <si>
    <t>皮膚疾患</t>
  </si>
  <si>
    <t>疾病・異常
心臓の</t>
  </si>
  <si>
    <t>蛋白検出の者</t>
  </si>
  <si>
    <t>寄生虫卵保有者</t>
  </si>
  <si>
    <t>その他の疾病・異常</t>
  </si>
  <si>
    <t>1.0　　</t>
  </si>
  <si>
    <t>0.7　　</t>
  </si>
  <si>
    <t>0.3</t>
  </si>
  <si>
    <t>耳　疾　患</t>
  </si>
  <si>
    <t>疾　　　患
鼻・副鼻腔</t>
  </si>
  <si>
    <t>疾患・異常
口腔咽喉頭</t>
  </si>
  <si>
    <t>むし歯（う歯）</t>
  </si>
  <si>
    <t>歯列・咬合</t>
  </si>
  <si>
    <t>顎関節</t>
  </si>
  <si>
    <t>歯垢の状態</t>
  </si>
  <si>
    <t>歯肉の状態</t>
  </si>
  <si>
    <t>アトピー性皮膚炎</t>
  </si>
  <si>
    <t>その他の皮膚疾患</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</si>
  <si>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</si>
  <si>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</si>
  <si>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</si>
  <si>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</si>
  <si>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</si>
  <si>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</si>
  <si>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</si>
  <si>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</si>
  <si>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</si>
  <si>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</si>
  <si>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</si>
  <si>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</si>
  <si>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</si>
  <si>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</si>
  <si>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</si>
  <si>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</si>
  <si>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</si>
  <si>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</si>
  <si>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昭和23年</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</si>
  <si>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</si>
  <si>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</si>
  <si>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</si>
  <si>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</si>
  <si>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</si>
  <si>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</si>
  <si>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</si>
  <si>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</si>
  <si>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</si>
  <si>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</si>
  <si>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</si>
  <si>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</si>
  <si>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</si>
  <si>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</si>
  <si>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</si>
  <si>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</si>
  <si>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</si>
  <si>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</si>
  <si>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</si>
  <si>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</si>
  <si>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</si>
  <si>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</si>
  <si>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</si>
  <si>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</si>
  <si>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</si>
  <si>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</si>
  <si>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</si>
  <si>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</si>
  <si>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</si>
  <si>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</si>
  <si>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</si>
  <si>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</si>
  <si>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</si>
  <si>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</si>
  <si>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</si>
  <si>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</si>
  <si>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</si>
  <si>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</si>
  <si>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</si>
  <si>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</si>
  <si>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</si>
  <si>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</si>
  <si>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</si>
  <si>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</si>
  <si>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</si>
  <si>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</si>
  <si>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</si>
  <si>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</si>
  <si>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</si>
  <si>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</si>
  <si>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17年</t>
  </si>
  <si>
    <t>　　18年</t>
  </si>
  <si>
    <t>　　19年</t>
  </si>
  <si>
    <t>難聴</t>
  </si>
  <si>
    <t>結核</t>
  </si>
  <si>
    <t>結核に関する検診</t>
  </si>
  <si>
    <t>心電図異常</t>
  </si>
  <si>
    <t>蛋白検出の者</t>
  </si>
  <si>
    <t>尿糖検出の者</t>
  </si>
  <si>
    <t>を必要とする者
委員会での検討</t>
  </si>
  <si>
    <t>完了者
処　置</t>
  </si>
  <si>
    <t>検査の対象者
結核の精密</t>
  </si>
  <si>
    <t>区　　分</t>
  </si>
  <si>
    <t xml:space="preserve">       …</t>
  </si>
  <si>
    <t>　　10年</t>
  </si>
  <si>
    <t>　　11年</t>
  </si>
  <si>
    <t>…</t>
  </si>
  <si>
    <t>　　12年</t>
  </si>
  <si>
    <t>　　13年</t>
  </si>
  <si>
    <t>　　14年</t>
  </si>
  <si>
    <t>　　15年</t>
  </si>
  <si>
    <t>　　16年</t>
  </si>
  <si>
    <t>　　19年</t>
  </si>
  <si>
    <t>栄養状態</t>
  </si>
  <si>
    <t>せき柱・胸郭</t>
  </si>
  <si>
    <t>眼の疾病・異常</t>
  </si>
  <si>
    <t>区　　分</t>
  </si>
  <si>
    <t>…</t>
  </si>
  <si>
    <t>　　10年</t>
  </si>
  <si>
    <t>　　11年</t>
  </si>
  <si>
    <t>　　12年</t>
  </si>
  <si>
    <t>　　13年</t>
  </si>
  <si>
    <t>　　14年</t>
  </si>
  <si>
    <t>　　15年</t>
  </si>
  <si>
    <t>　　16年</t>
  </si>
  <si>
    <t>　　19年</t>
  </si>
  <si>
    <t>全国値</t>
  </si>
  <si>
    <t>全国値</t>
  </si>
  <si>
    <t>全国値（幼稚園）</t>
  </si>
  <si>
    <t>全国値（小学校）</t>
  </si>
  <si>
    <t>全国値（中学校）</t>
  </si>
  <si>
    <t>全国値（高等学校）</t>
  </si>
  <si>
    <t>第３－１表　肥満傾向児の出現率の推移　　---------------------------------------------------------------------</t>
  </si>
  <si>
    <t>第４－１表　痩身傾向児の出現率の推移　　---------------------------------------------------------------------</t>
  </si>
  <si>
    <t>１４</t>
  </si>
  <si>
    <t>１５</t>
  </si>
  <si>
    <t>１６</t>
  </si>
  <si>
    <t>１７</t>
  </si>
  <si>
    <t>１８</t>
  </si>
  <si>
    <t>１９</t>
  </si>
  <si>
    <t>昨年度
順位</t>
  </si>
  <si>
    <t>鼻・副鼻腔疾患</t>
  </si>
  <si>
    <t>第６－１表　疾病・異常被患率等の推移（幼稚園）　　---------------------------------------------------------------------</t>
  </si>
  <si>
    <t>第６－２表　疾病・異常被患率等の推移（小学校）　　---------------------------------------------------------------------</t>
  </si>
  <si>
    <t>第６－３表　疾病・異常被患率等の推移（中学校）　　---------------------------------------------------------------------</t>
  </si>
  <si>
    <t>第６－４表　疾病・異常被患率等の推移（高等学校）　　---------------------------------------------------------------------</t>
  </si>
  <si>
    <t>第６－１表　学校種別　疾病・異常被患率等の</t>
  </si>
  <si>
    <t>第６－２表　学校種別　疾病・異常被患率等の</t>
  </si>
  <si>
    <t>第６－３表　学校種別　疾病・異常被患率等の</t>
  </si>
  <si>
    <t>第６－４表　学校種別　疾病・異常被患率等の</t>
  </si>
  <si>
    <t>457校</t>
  </si>
  <si>
    <t>228校</t>
  </si>
  <si>
    <t>312校</t>
  </si>
  <si>
    <t>1,106校</t>
  </si>
  <si>
    <t>130,933人</t>
  </si>
  <si>
    <t>66,632人</t>
  </si>
  <si>
    <t>65,535人</t>
  </si>
  <si>
    <t>14,277人</t>
  </si>
  <si>
    <t>277,377人</t>
  </si>
  <si>
    <t>※学校総数，児童，生徒，幼児（５歳在園児のみ）総数は，平成20年度学校基本調査（速報）による。</t>
  </si>
  <si>
    <t>5,573人</t>
  </si>
  <si>
    <t>4,655人</t>
  </si>
  <si>
    <t>2,291人</t>
  </si>
  <si>
    <t>1,333人</t>
  </si>
  <si>
    <t>13,852人</t>
  </si>
  <si>
    <t>28,438人</t>
  </si>
  <si>
    <t>16,198人</t>
  </si>
  <si>
    <t>21,674人</t>
  </si>
  <si>
    <t>2,456人</t>
  </si>
  <si>
    <t>68,766人</t>
  </si>
  <si>
    <t>(4.3%)</t>
  </si>
  <si>
    <t>(7.0%)</t>
  </si>
  <si>
    <t>(3.5%)</t>
  </si>
  <si>
    <t>(9.3%)</t>
  </si>
  <si>
    <t>(5.0%)</t>
  </si>
  <si>
    <t>(21.7%)</t>
  </si>
  <si>
    <t>(24.3%)</t>
  </si>
  <si>
    <t>(33.1%)</t>
  </si>
  <si>
    <t>(17.2%)</t>
  </si>
  <si>
    <t>(24.8%)</t>
  </si>
  <si>
    <t>13</t>
  </si>
  <si>
    <t>11</t>
  </si>
  <si>
    <t>5</t>
  </si>
  <si>
    <t>21</t>
  </si>
  <si>
    <t>7</t>
  </si>
  <si>
    <t>4</t>
  </si>
  <si>
    <t>12</t>
  </si>
  <si>
    <t>8</t>
  </si>
  <si>
    <t>37</t>
  </si>
  <si>
    <t>6</t>
  </si>
  <si>
    <t>2</t>
  </si>
  <si>
    <t>9</t>
  </si>
  <si>
    <t>3</t>
  </si>
  <si>
    <t>19</t>
  </si>
  <si>
    <t>15</t>
  </si>
  <si>
    <t>22</t>
  </si>
  <si>
    <t>1</t>
  </si>
  <si>
    <t>14</t>
  </si>
  <si>
    <t>１　年齢は平成２０年４月１日現在の満年齢。以下同じ</t>
  </si>
  <si>
    <t>13</t>
  </si>
  <si>
    <t>111.3</t>
  </si>
  <si>
    <t>110.8</t>
  </si>
  <si>
    <t>6</t>
  </si>
  <si>
    <t>19.7</t>
  </si>
  <si>
    <t>19.1</t>
  </si>
  <si>
    <t>4</t>
  </si>
  <si>
    <t>62.4</t>
  </si>
  <si>
    <t>62.1</t>
  </si>
  <si>
    <t>7</t>
  </si>
  <si>
    <t>117.1</t>
  </si>
  <si>
    <t>116.7</t>
  </si>
  <si>
    <t>22.0</t>
  </si>
  <si>
    <t>21.5</t>
  </si>
  <si>
    <t>65.1</t>
  </si>
  <si>
    <t>65.0</t>
  </si>
  <si>
    <t>13</t>
  </si>
  <si>
    <t>123.1</t>
  </si>
  <si>
    <t>122.5</t>
  </si>
  <si>
    <t>25.0</t>
  </si>
  <si>
    <t>24.2</t>
  </si>
  <si>
    <t>5</t>
  </si>
  <si>
    <t>68.0</t>
  </si>
  <si>
    <t>67.7</t>
  </si>
  <si>
    <t>8</t>
  </si>
  <si>
    <t>128.2</t>
  </si>
  <si>
    <t>28.4</t>
  </si>
  <si>
    <t>27.3</t>
  </si>
  <si>
    <t>70.7</t>
  </si>
  <si>
    <t>70.3</t>
  </si>
  <si>
    <t>9</t>
  </si>
  <si>
    <t>133.7</t>
  </si>
  <si>
    <t>2</t>
  </si>
  <si>
    <t>32.7</t>
  </si>
  <si>
    <t>30.8</t>
  </si>
  <si>
    <t>72.8</t>
  </si>
  <si>
    <t>139.4</t>
  </si>
  <si>
    <t>138.9</t>
  </si>
  <si>
    <t>10</t>
  </si>
  <si>
    <t>35.3</t>
  </si>
  <si>
    <t>34.3</t>
  </si>
  <si>
    <t>75.3</t>
  </si>
  <si>
    <t>75.0</t>
  </si>
  <si>
    <t>146.2</t>
  </si>
  <si>
    <t>145.3</t>
  </si>
  <si>
    <t>40.4</t>
  </si>
  <si>
    <t>38.8</t>
  </si>
  <si>
    <t>78.3</t>
  </si>
  <si>
    <t>77.8</t>
  </si>
  <si>
    <t>153.4</t>
  </si>
  <si>
    <t>152.6</t>
  </si>
  <si>
    <t>46.4</t>
  </si>
  <si>
    <t>44.5</t>
  </si>
  <si>
    <t>81.9</t>
  </si>
  <si>
    <t>81.4</t>
  </si>
  <si>
    <t>160.6</t>
  </si>
  <si>
    <t>50.4</t>
  </si>
  <si>
    <t>49.5</t>
  </si>
  <si>
    <t>85.4</t>
  </si>
  <si>
    <t>85.0</t>
  </si>
  <si>
    <t>165.6</t>
  </si>
  <si>
    <t>165.4</t>
  </si>
  <si>
    <t>17</t>
  </si>
  <si>
    <t>55.4</t>
  </si>
  <si>
    <t>54.9</t>
  </si>
  <si>
    <t>88.5</t>
  </si>
  <si>
    <t>88.2</t>
  </si>
  <si>
    <t>12</t>
  </si>
  <si>
    <t>167.9</t>
  </si>
  <si>
    <t>168.3</t>
  </si>
  <si>
    <t>30</t>
  </si>
  <si>
    <t>61.6</t>
  </si>
  <si>
    <t>59.8</t>
  </si>
  <si>
    <t>90.2</t>
  </si>
  <si>
    <t>24</t>
  </si>
  <si>
    <t>169.9</t>
  </si>
  <si>
    <t>170.0</t>
  </si>
  <si>
    <t>26</t>
  </si>
  <si>
    <t>63.1</t>
  </si>
  <si>
    <t>91.4</t>
  </si>
  <si>
    <t>91.2</t>
  </si>
  <si>
    <t>16</t>
  </si>
  <si>
    <t>170.7</t>
  </si>
  <si>
    <t>23</t>
  </si>
  <si>
    <t>63.4</t>
  </si>
  <si>
    <t>22</t>
  </si>
  <si>
    <t>91.8</t>
  </si>
  <si>
    <t>91.7</t>
  </si>
  <si>
    <t>27</t>
  </si>
  <si>
    <t>110.4</t>
  </si>
  <si>
    <t>109.8</t>
  </si>
  <si>
    <t>19.4</t>
  </si>
  <si>
    <t>18.6</t>
  </si>
  <si>
    <t>2</t>
  </si>
  <si>
    <t>62.2</t>
  </si>
  <si>
    <t>2</t>
  </si>
  <si>
    <t>116.4</t>
  </si>
  <si>
    <t>115.8</t>
  </si>
  <si>
    <t>4</t>
  </si>
  <si>
    <t>21.5</t>
  </si>
  <si>
    <t>21.0</t>
  </si>
  <si>
    <t>8</t>
  </si>
  <si>
    <t>64.6</t>
  </si>
  <si>
    <t>121.9</t>
  </si>
  <si>
    <t>121.7</t>
  </si>
  <si>
    <t>14</t>
  </si>
  <si>
    <t>24.1</t>
  </si>
  <si>
    <t>23.6</t>
  </si>
  <si>
    <t>6</t>
  </si>
  <si>
    <t>67.5</t>
  </si>
  <si>
    <t>67.3</t>
  </si>
  <si>
    <t>127.4</t>
  </si>
  <si>
    <t>127.5</t>
  </si>
  <si>
    <t>23</t>
  </si>
  <si>
    <t>27.0</t>
  </si>
  <si>
    <t>26.6</t>
  </si>
  <si>
    <t>11</t>
  </si>
  <si>
    <t>70.0</t>
  </si>
  <si>
    <t>70.0</t>
  </si>
  <si>
    <t>134.3</t>
  </si>
  <si>
    <t>31.3</t>
  </si>
  <si>
    <t>30.1</t>
  </si>
  <si>
    <t>4</t>
  </si>
  <si>
    <t>73.1</t>
  </si>
  <si>
    <t>72.8</t>
  </si>
  <si>
    <t>140.9</t>
  </si>
  <si>
    <t>10</t>
  </si>
  <si>
    <t>35.9</t>
  </si>
  <si>
    <t>34.4</t>
  </si>
  <si>
    <t>4</t>
  </si>
  <si>
    <t>76.5</t>
  </si>
  <si>
    <t>76.0</t>
  </si>
  <si>
    <t>7</t>
  </si>
  <si>
    <t>147.0</t>
  </si>
  <si>
    <t>146.8</t>
  </si>
  <si>
    <t>39.3</t>
  </si>
  <si>
    <t>79.5</t>
  </si>
  <si>
    <t>13</t>
  </si>
  <si>
    <t>152.4</t>
  </si>
  <si>
    <t>152.1</t>
  </si>
  <si>
    <t>11</t>
  </si>
  <si>
    <t>45.0</t>
  </si>
  <si>
    <t>44.2</t>
  </si>
  <si>
    <t>82.7</t>
  </si>
  <si>
    <t>82.2</t>
  </si>
  <si>
    <t>6</t>
  </si>
  <si>
    <t>155.4</t>
  </si>
  <si>
    <t>155.1</t>
  </si>
  <si>
    <t>12</t>
  </si>
  <si>
    <t>48.6</t>
  </si>
  <si>
    <t>47.7</t>
  </si>
  <si>
    <t>84.2</t>
  </si>
  <si>
    <t>83.8</t>
  </si>
  <si>
    <t>156.9</t>
  </si>
  <si>
    <t>156.6</t>
  </si>
  <si>
    <t>9</t>
  </si>
  <si>
    <t>51.8</t>
  </si>
  <si>
    <t>50.4</t>
  </si>
  <si>
    <t>2</t>
  </si>
  <si>
    <t>157.6</t>
  </si>
  <si>
    <t>157.3</t>
  </si>
  <si>
    <t>12</t>
  </si>
  <si>
    <t>52.8</t>
  </si>
  <si>
    <t>52.0</t>
  </si>
  <si>
    <t>86.0</t>
  </si>
  <si>
    <t>157.7</t>
  </si>
  <si>
    <t>22</t>
  </si>
  <si>
    <t>53.8</t>
  </si>
  <si>
    <t>53.0</t>
  </si>
  <si>
    <t>10</t>
  </si>
  <si>
    <t>85.9</t>
  </si>
  <si>
    <t>10</t>
  </si>
  <si>
    <t>158.1</t>
  </si>
  <si>
    <t>16</t>
  </si>
  <si>
    <t>54.4</t>
  </si>
  <si>
    <t>53.2</t>
  </si>
  <si>
    <t>7</t>
  </si>
  <si>
    <t>86.0</t>
  </si>
  <si>
    <t>85.8</t>
  </si>
  <si>
    <t>11</t>
  </si>
  <si>
    <t>129.0</t>
  </si>
  <si>
    <t>135.0</t>
  </si>
  <si>
    <t>73.5</t>
  </si>
  <si>
    <t>85.3</t>
  </si>
  <si>
    <t>第６表　宮城県の学校種別　疾病・異常被患率等（平成２０年度）　　　　　　　　　　　　</t>
  </si>
  <si>
    <t>第３－１表　年齢別　肥満傾向児の出現率の推移（昭和52年度～平成20年度）</t>
  </si>
  <si>
    <t>第４－１表　年齢別　痩身傾向児の出現率の推移（昭和52年度～平成20年度）</t>
  </si>
  <si>
    <t>栄養状態</t>
  </si>
  <si>
    <t>せき柱・胸郭</t>
  </si>
  <si>
    <t>　　20年</t>
  </si>
  <si>
    <t>推移（昭和23年度～平成20年度）</t>
  </si>
  <si>
    <t>栄養状態</t>
  </si>
  <si>
    <t>せき柱・胸郭</t>
  </si>
  <si>
    <t>推移（昭和23年度～平成20年度）</t>
  </si>
  <si>
    <t>（う歯）等数
1人当り平均むし歯
 歳の永久歯の</t>
  </si>
  <si>
    <t>（本）</t>
  </si>
  <si>
    <t>栄養状態</t>
  </si>
  <si>
    <t>せき柱・胸郭</t>
  </si>
  <si>
    <t>　平成２０年度に満１７歳となった高等学校３年生（平成２年生まれ）について年間発育量の大きな時期をみると，男子の身長は小学校６年生から中学校１年生の間(8.1cm)，体重は小学校６年生から中学校１年生の間（6.4kg），女子は身長が小学校５年生から６年生の間（7.2cm)，体重は小学校５年生から６生の間（5.9kg）となっています。</t>
  </si>
  <si>
    <t>159.8</t>
  </si>
  <si>
    <t>　肥満傾向児の出現率は，男子の中学校２・３年生，高等学校３年生，女子の小学校１年生，高等学校１年生を除けば，幼稚園から高等学校まで各学年男女とも全国値より高くなっています。
　全国順位で見た場合，幼稚園（５歳）の男子，女子の小学校４年生は，全国１位となっています。　　　　　　　　　　　　　　　　　　　　　　　　　　　　　　　　　　　　　　　　　</t>
  </si>
  <si>
    <t>　主な疾病・異常の被患率を全国値と比較すると，第５表のとおりです。
　むし歯は，全校，全国値より高くなっています。
　裸眼視力（１．０未満の者）は，幼稚園を除き全校，アトピー性皮膚炎は高等学校を
除き全校，共に全国値よりも高くなっています。</t>
  </si>
  <si>
    <t>（％）</t>
  </si>
  <si>
    <t>　</t>
  </si>
  <si>
    <t>統計課資料　第1229号</t>
  </si>
  <si>
    <t>企画部統計課</t>
  </si>
  <si>
    <t>平　　成　　２０　　年　　度</t>
  </si>
  <si>
    <t>学　校　保　健　統　計　調　査　速　報</t>
  </si>
  <si>
    <t>Ⅱ　調　査　結　果　の　概　要</t>
  </si>
  <si>
    <t>平成20年度</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</si>
</sst>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 numFmtId="178" formatCode="00##"/>
    <numFmt numFmtId="179" formatCode="0.0%"/>
    <numFmt numFmtId="180" formatCode="0.0_ "/>
    <numFmt numFmtId="181" formatCode="0.E+00"/>
    <numFmt numFmtId="182" formatCode="0.0"/>
    <numFmt numFmtId="183" formatCode="#,##0.0"/>
    <numFmt numFmtId="184" formatCode="#,##0_);[Red]\(#,##0\)"/>
    <numFmt numFmtId="185" formatCode="0_ "/>
    <numFmt numFmtId="186" formatCode="&quot;平成&quot;##&quot;年度&quot;"/>
    <numFmt numFmtId="187" formatCode="0.000"/>
    <numFmt numFmtId="188" formatCode="0.0_);[Red]\(0.0\)"/>
    <numFmt numFmtId="189" formatCode="0.00000000000000_);[Red]\(0.00000000000000\)"/>
    <numFmt numFmtId="190" formatCode="[&lt;=999]000;[&lt;=99999]000\-00;000\-0000"/>
    <numFmt numFmtId="191" formatCode="#,##0.0;&quot;△ &quot;#,##0.0"/>
    <numFmt numFmtId="192" formatCode="#,##0;&quot;△ &quot;#,##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0000"/>
    <numFmt numFmtId="202" formatCode="#,##0.00;&quot;△&quot;#,##0.00;&quot;－&quot;;&quot;…&quot;"/>
    <numFmt numFmtId="203" formatCode="#,##0.00;&quot;△&quot;#,##0.00;&quot;…&quot;;&quot;－&quot;"/>
    <numFmt numFmtId="204" formatCode="#,##0.00;&quot;△&quot;#,##0.00;&quot;－&quot;"/>
    <numFmt numFmtId="205" formatCode="#,##0.00;&quot;△&quot;#,##0.00;&quot;0.00&quot;;&quot;…&quot;"/>
    <numFmt numFmtId="206" formatCode="#,##0.00;&quot;△&quot;#,##0.00;&quot;-&quot;;&quot;…&quot;"/>
    <numFmt numFmtId="207" formatCode="#,##0.00;&quot;△&quot;#,##0.00;&quot;-&quot;;&quot;－&quot;"/>
    <numFmt numFmtId="208" formatCode="0_);[Red]\(0\)"/>
    <numFmt numFmtId="209" formatCode="0."/>
    <numFmt numFmtId="210" formatCode="0.00_);[Red]\(0.00\)"/>
    <numFmt numFmtId="211" formatCode="0.000000000000000_);[Red]\(0.000000000000000\)"/>
    <numFmt numFmtId="212" formatCode="0.0000000000000_);[Red]\(0.0000000000000\)"/>
    <numFmt numFmtId="213" formatCode="0.000000000000_);[Red]\(0.000000000000\)"/>
    <numFmt numFmtId="214" formatCode="0.00000000000_);[Red]\(0.00000000000\)"/>
    <numFmt numFmtId="215" formatCode="0.0000000000_);[Red]\(0.0000000000\)"/>
    <numFmt numFmtId="216" formatCode="0.000000000_);[Red]\(0.000000000\)"/>
    <numFmt numFmtId="217" formatCode="0.00000000_);[Red]\(0.00000000\)"/>
    <numFmt numFmtId="218" formatCode="0.0000000_);[Red]\(0.0000000\)"/>
    <numFmt numFmtId="219" formatCode="0.000000_);[Red]\(0.000000\)"/>
    <numFmt numFmtId="220" formatCode="0.00000_);[Red]\(0.00000\)"/>
    <numFmt numFmtId="221" formatCode="0.0000_);[Red]\(0.0000\)"/>
    <numFmt numFmtId="222" formatCode="0.000_);[Red]\(0.000\)"/>
    <numFmt numFmtId="223" formatCode="0.00_ "/>
    <numFmt numFmtId="224" formatCode="0.000_ "/>
    <numFmt numFmtId="225" formatCode="0.0000_ "/>
    <numFmt numFmtId="226" formatCode="0.00000_ "/>
    <numFmt numFmtId="227" formatCode="0.0;&quot;△ &quot;0.0"/>
    <numFmt numFmtId="228" formatCode="0.00;&quot;△ &quot;0.00"/>
    <numFmt numFmtId="229" formatCode="&quot;(&quot;0.00&quot;)&quot;"/>
    <numFmt numFmtId="230" formatCode="0.00;[Red]0.00"/>
    <numFmt numFmtId="231" formatCode="0.0_)"/>
    <numFmt numFmtId="232" formatCode="#,##0.00_);[Red]\(#,##0.00\)"/>
    <numFmt numFmtId="233" formatCode="0;&quot;△ &quot;0"/>
  </numFmts>
  <fonts count="82">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ゴシック"/>
      <family val="3"/>
    </font>
    <font>
      <sz val="8"/>
      <name val="ＭＳ ゴシック"/>
      <family val="3"/>
    </font>
    <font>
      <sz val="10"/>
      <name val="ＭＳ 明朝"/>
      <family val="1"/>
    </font>
    <font>
      <sz val="11"/>
      <color indexed="8"/>
      <name val="ＭＳ 明朝"/>
      <family val="1"/>
    </font>
    <font>
      <sz val="11"/>
      <color indexed="8"/>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明朝"/>
      <family val="1"/>
    </font>
    <font>
      <sz val="14"/>
      <name val="ＭＳ 明朝"/>
      <family val="1"/>
    </font>
    <font>
      <sz val="5"/>
      <name val="ＭＳ 明朝"/>
      <family val="1"/>
    </font>
    <font>
      <sz val="10"/>
      <name val="ＭＳ Ｐゴシック"/>
      <family val="3"/>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b/>
      <sz val="12"/>
      <name val="ＭＳ 明朝"/>
      <family val="1"/>
    </font>
    <font>
      <u val="single"/>
      <sz val="11"/>
      <name val="ＭＳ 明朝"/>
      <family val="1"/>
    </font>
    <font>
      <sz val="11"/>
      <name val="明朝"/>
      <family val="1"/>
    </font>
    <font>
      <sz val="11"/>
      <color indexed="10"/>
      <name val="明朝"/>
      <family val="1"/>
    </font>
    <font>
      <b/>
      <sz val="20"/>
      <name val="ＭＳ Ｐ明朝"/>
      <family val="1"/>
    </font>
    <font>
      <b/>
      <sz val="11"/>
      <name val="ＭＳ Ｐ明朝"/>
      <family val="1"/>
    </font>
    <font>
      <b/>
      <sz val="16"/>
      <name val="ＭＳ Ｐゴシック"/>
      <family val="3"/>
    </font>
    <font>
      <sz val="6"/>
      <name val="ＭＳ Ｐ明朝"/>
      <family val="1"/>
    </font>
    <font>
      <sz val="14"/>
      <color indexed="9"/>
      <name val="ＭＳ 明朝"/>
      <family val="1"/>
    </font>
    <font>
      <sz val="11"/>
      <color indexed="9"/>
      <name val="ＭＳ 明朝"/>
      <family val="1"/>
    </font>
    <font>
      <b/>
      <sz val="14"/>
      <name val="ＭＳ ゴシック"/>
      <family val="3"/>
    </font>
    <font>
      <sz val="8"/>
      <name val="ＭＳ 明朝"/>
      <family val="1"/>
    </font>
    <font>
      <sz val="9"/>
      <name val="Terminal"/>
      <family val="0"/>
    </font>
    <font>
      <b/>
      <sz val="11"/>
      <name val="ＭＳ Ｐゴシック"/>
      <family val="3"/>
    </font>
    <font>
      <b/>
      <sz val="14"/>
      <name val="ＭＳ Ｐゴシック"/>
      <family val="3"/>
    </font>
    <font>
      <b/>
      <sz val="12"/>
      <name val="ＭＳ Ｐゴシック"/>
      <family val="3"/>
    </font>
    <font>
      <b/>
      <sz val="18"/>
      <name val="ＭＳ Ｐ明朝"/>
      <family val="1"/>
    </font>
    <font>
      <b/>
      <sz val="24"/>
      <name val="ＭＳ Ｐ明朝"/>
      <family val="1"/>
    </font>
    <font>
      <b/>
      <sz val="14"/>
      <name val="ＭＳ Ｐ明朝"/>
      <family val="1"/>
    </font>
    <font>
      <sz val="1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25"/>
      <color indexed="8"/>
      <name val="ＭＳ Ｐゴシック"/>
      <family val="3"/>
    </font>
    <font>
      <sz val="8.5"/>
      <color indexed="8"/>
      <name val="ＭＳ Ｐゴシック"/>
      <family val="3"/>
    </font>
    <font>
      <sz val="9"/>
      <color indexed="8"/>
      <name val="ＭＳ Ｐゴシック"/>
      <family val="3"/>
    </font>
    <font>
      <sz val="9"/>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style="hair"/>
      <right style="thin"/>
      <top>
        <color indexed="63"/>
      </top>
      <bottom>
        <color indexed="63"/>
      </bottom>
    </border>
    <border>
      <left style="dotted"/>
      <right style="thin"/>
      <top style="thin"/>
      <bottom>
        <color indexed="63"/>
      </bottom>
    </border>
    <border>
      <left style="dotted"/>
      <right style="thin"/>
      <top>
        <color indexed="63"/>
      </top>
      <bottom style="medium"/>
    </border>
    <border>
      <left style="dotted"/>
      <right style="medium"/>
      <top style="thin"/>
      <bottom>
        <color indexed="63"/>
      </bottom>
    </border>
    <border>
      <left style="dotted"/>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otted"/>
      <right style="thin"/>
      <top>
        <color indexed="63"/>
      </top>
      <bottom>
        <color indexed="63"/>
      </bottom>
    </border>
    <border>
      <left style="dotted"/>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medium"/>
      <top>
        <color indexed="63"/>
      </top>
      <bottom>
        <color indexed="63"/>
      </bottom>
    </border>
    <border>
      <left style="thin"/>
      <right>
        <color indexed="63"/>
      </right>
      <top style="thin"/>
      <bottom style="medium"/>
    </border>
    <border>
      <left style="hair"/>
      <right>
        <color indexed="63"/>
      </right>
      <top style="thin"/>
      <bottom style="medium"/>
    </border>
    <border>
      <left style="hair"/>
      <right style="medium"/>
      <top style="thin"/>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color indexed="63"/>
      </left>
      <right>
        <color indexed="63"/>
      </right>
      <top style="thin"/>
      <bottom style="medium"/>
    </border>
    <border>
      <left style="hair"/>
      <right>
        <color indexed="63"/>
      </right>
      <top style="hair"/>
      <bottom style="medium"/>
    </border>
    <border>
      <left style="double"/>
      <right>
        <color indexed="63"/>
      </right>
      <top>
        <color indexed="63"/>
      </top>
      <bottom style="medium"/>
    </border>
    <border>
      <left style="double"/>
      <right>
        <color indexed="63"/>
      </right>
      <top>
        <color indexed="63"/>
      </top>
      <bottom>
        <color indexed="63"/>
      </bottom>
    </border>
    <border>
      <left style="double"/>
      <right>
        <color indexed="63"/>
      </right>
      <top style="thin"/>
      <bottom style="medium"/>
    </border>
    <border>
      <left style="hair"/>
      <right style="hair"/>
      <top style="thin"/>
      <bottom style="thin"/>
    </border>
    <border>
      <left style="hair"/>
      <right style="hair"/>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tted"/>
      <right style="thin"/>
      <top>
        <color indexed="63"/>
      </top>
      <bottom style="thin"/>
    </border>
    <border>
      <left style="dotted"/>
      <right style="medium"/>
      <top>
        <color indexed="63"/>
      </top>
      <bottom style="thin"/>
    </border>
    <border>
      <left style="thin"/>
      <right>
        <color indexed="63"/>
      </right>
      <top style="thin"/>
      <bottom style="thin"/>
    </border>
    <border>
      <left style="thin"/>
      <right style="medium"/>
      <top style="thin"/>
      <bottom>
        <color indexed="63"/>
      </bottom>
    </border>
    <border>
      <left>
        <color indexed="63"/>
      </left>
      <right style="medium"/>
      <top style="thin"/>
      <bottom style="thin"/>
    </border>
    <border>
      <left style="thin"/>
      <right style="thin"/>
      <top>
        <color indexed="63"/>
      </top>
      <bottom style="thin"/>
    </border>
    <border>
      <left style="hair"/>
      <right style="hair"/>
      <top>
        <color indexed="63"/>
      </top>
      <bottom>
        <color indexed="63"/>
      </bottom>
    </border>
    <border>
      <left style="hair"/>
      <right style="hair"/>
      <top>
        <color indexed="63"/>
      </top>
      <bottom style="thin"/>
    </border>
    <border>
      <left style="thin"/>
      <right style="thin"/>
      <top style="hair"/>
      <bottom style="hair"/>
    </border>
    <border>
      <left style="thin"/>
      <right style="thin"/>
      <top style="hair"/>
      <bottom style="thin"/>
    </border>
    <border>
      <left style="medium"/>
      <right>
        <color indexed="63"/>
      </right>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hair"/>
      <top>
        <color indexed="63"/>
      </top>
      <bottom>
        <color indexed="63"/>
      </bottom>
    </border>
    <border>
      <left style="double"/>
      <right>
        <color indexed="63"/>
      </right>
      <top>
        <color indexed="63"/>
      </top>
      <bottom style="thin"/>
    </border>
    <border>
      <left style="thin"/>
      <right style="thin"/>
      <top>
        <color indexed="63"/>
      </top>
      <bottom style="medium"/>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double"/>
      <right>
        <color indexed="63"/>
      </right>
      <top style="medium"/>
      <bottom style="thin"/>
    </border>
    <border>
      <left>
        <color indexed="63"/>
      </left>
      <right style="double"/>
      <top style="thin"/>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double"/>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0" fillId="0" borderId="0">
      <alignment/>
      <protection/>
    </xf>
    <xf numFmtId="0" fontId="25" fillId="0" borderId="0">
      <alignment/>
      <protection/>
    </xf>
    <xf numFmtId="0" fontId="0" fillId="0" borderId="0">
      <alignment vertical="center"/>
      <protection/>
    </xf>
    <xf numFmtId="0" fontId="12" fillId="0" borderId="0" applyNumberFormat="0" applyFill="0" applyBorder="0" applyAlignment="0" applyProtection="0"/>
    <xf numFmtId="0" fontId="81" fillId="32" borderId="0" applyNumberFormat="0" applyBorder="0" applyAlignment="0" applyProtection="0"/>
  </cellStyleXfs>
  <cellXfs count="694">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2" fillId="0" borderId="0" xfId="0" applyFont="1" applyAlignment="1">
      <alignment vertical="top"/>
    </xf>
    <xf numFmtId="0" fontId="5" fillId="0" borderId="0" xfId="0" applyFont="1" applyAlignment="1" quotePrefix="1">
      <alignment horizontal="right"/>
    </xf>
    <xf numFmtId="0" fontId="5" fillId="0" borderId="16" xfId="0" applyFont="1" applyBorder="1" applyAlignment="1">
      <alignment/>
    </xf>
    <xf numFmtId="0" fontId="5" fillId="0" borderId="12" xfId="0" applyFont="1" applyBorder="1" applyAlignment="1" quotePrefix="1">
      <alignment/>
    </xf>
    <xf numFmtId="0" fontId="5" fillId="0" borderId="0" xfId="0" applyFont="1" applyBorder="1" applyAlignment="1">
      <alignment horizontal="center"/>
    </xf>
    <xf numFmtId="0" fontId="5" fillId="0" borderId="0" xfId="0" applyFont="1" applyAlignment="1">
      <alignment horizontal="center" shrinkToFit="1"/>
    </xf>
    <xf numFmtId="0" fontId="5" fillId="0" borderId="16" xfId="0" applyFont="1" applyBorder="1" applyAlignment="1">
      <alignment horizontal="center"/>
    </xf>
    <xf numFmtId="180" fontId="5" fillId="0" borderId="16" xfId="0" applyNumberFormat="1" applyFont="1" applyBorder="1" applyAlignment="1">
      <alignment/>
    </xf>
    <xf numFmtId="0" fontId="0" fillId="0" borderId="0" xfId="0" applyBorder="1" applyAlignment="1">
      <alignment/>
    </xf>
    <xf numFmtId="0" fontId="4" fillId="0" borderId="0" xfId="0" applyFont="1" applyBorder="1" applyAlignment="1">
      <alignment horizontal="center"/>
    </xf>
    <xf numFmtId="0" fontId="7" fillId="0" borderId="16" xfId="0" applyFont="1" applyBorder="1" applyAlignment="1">
      <alignment horizontal="center" shrinkToFit="1"/>
    </xf>
    <xf numFmtId="0" fontId="5" fillId="0" borderId="13" xfId="0" applyFont="1" applyBorder="1" applyAlignment="1">
      <alignment horizontal="center"/>
    </xf>
    <xf numFmtId="0" fontId="5" fillId="0" borderId="13" xfId="0" applyFont="1" applyBorder="1" applyAlignment="1" quotePrefix="1">
      <alignment horizontal="center"/>
    </xf>
    <xf numFmtId="0" fontId="5" fillId="0" borderId="17" xfId="0" applyFont="1" applyBorder="1" applyAlignment="1" quotePrefix="1">
      <alignment/>
    </xf>
    <xf numFmtId="0" fontId="5" fillId="0" borderId="18" xfId="0" applyFont="1" applyBorder="1" applyAlignment="1" quotePrefix="1">
      <alignment horizontal="center"/>
    </xf>
    <xf numFmtId="0" fontId="5" fillId="0" borderId="19" xfId="0" applyFont="1" applyBorder="1" applyAlignment="1">
      <alignment horizontal="center" vertical="center"/>
    </xf>
    <xf numFmtId="0" fontId="8" fillId="0" borderId="20" xfId="0" applyFont="1" applyBorder="1" applyAlignment="1">
      <alignment/>
    </xf>
    <xf numFmtId="0" fontId="3" fillId="0" borderId="12" xfId="0" applyFont="1" applyBorder="1" applyAlignment="1">
      <alignment/>
    </xf>
    <xf numFmtId="0" fontId="8" fillId="0" borderId="21" xfId="0" applyFont="1" applyBorder="1" applyAlignment="1">
      <alignment/>
    </xf>
    <xf numFmtId="0" fontId="3" fillId="0" borderId="12" xfId="0" applyFont="1" applyBorder="1" applyAlignment="1" quotePrefix="1">
      <alignment/>
    </xf>
    <xf numFmtId="0" fontId="4" fillId="0" borderId="0" xfId="0" applyFont="1" applyAlignment="1">
      <alignment/>
    </xf>
    <xf numFmtId="0" fontId="5" fillId="0" borderId="0" xfId="0" applyFont="1" applyAlignment="1">
      <alignment horizontal="left" vertical="center"/>
    </xf>
    <xf numFmtId="0" fontId="5" fillId="0" borderId="19" xfId="0" applyFont="1" applyBorder="1" applyAlignment="1">
      <alignment horizontal="left" vertical="center"/>
    </xf>
    <xf numFmtId="0" fontId="10" fillId="0" borderId="16" xfId="0" applyFont="1" applyFill="1" applyBorder="1" applyAlignment="1">
      <alignment/>
    </xf>
    <xf numFmtId="0" fontId="10" fillId="0" borderId="16" xfId="0" applyFont="1" applyBorder="1" applyAlignment="1">
      <alignment/>
    </xf>
    <xf numFmtId="180" fontId="10" fillId="0" borderId="16" xfId="0" applyNumberFormat="1" applyFont="1" applyBorder="1" applyAlignment="1">
      <alignment/>
    </xf>
    <xf numFmtId="0" fontId="13" fillId="0" borderId="0" xfId="0" applyFont="1" applyAlignment="1">
      <alignment/>
    </xf>
    <xf numFmtId="0" fontId="5" fillId="0" borderId="0" xfId="0" applyFont="1" applyFill="1" applyBorder="1" applyAlignment="1">
      <alignment horizontal="left"/>
    </xf>
    <xf numFmtId="0" fontId="5" fillId="0" borderId="0" xfId="0" applyFont="1" applyAlignment="1">
      <alignment horizontal="lef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49" fontId="5" fillId="0" borderId="0" xfId="0" applyNumberFormat="1" applyFont="1" applyBorder="1" applyAlignment="1">
      <alignment horizontal="right" vertical="center"/>
    </xf>
    <xf numFmtId="49" fontId="5" fillId="0" borderId="28" xfId="0" applyNumberFormat="1" applyFont="1" applyBorder="1" applyAlignment="1">
      <alignment horizontal="right" vertical="center"/>
    </xf>
    <xf numFmtId="49" fontId="5" fillId="0" borderId="29" xfId="0" applyNumberFormat="1" applyFont="1" applyBorder="1" applyAlignment="1">
      <alignment horizontal="right" vertical="center"/>
    </xf>
    <xf numFmtId="0" fontId="5" fillId="0" borderId="27" xfId="0" applyFont="1" applyBorder="1" applyAlignment="1">
      <alignment horizontal="right" vertical="center"/>
    </xf>
    <xf numFmtId="0" fontId="5" fillId="0" borderId="30" xfId="0" applyFont="1" applyBorder="1" applyAlignment="1">
      <alignment vertical="center"/>
    </xf>
    <xf numFmtId="0" fontId="5" fillId="0" borderId="31" xfId="0" applyFont="1" applyBorder="1" applyAlignment="1">
      <alignment horizontal="right" vertical="center"/>
    </xf>
    <xf numFmtId="0" fontId="5" fillId="0" borderId="26" xfId="0"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49" fontId="5" fillId="33" borderId="0" xfId="0" applyNumberFormat="1" applyFont="1" applyFill="1" applyBorder="1" applyAlignment="1">
      <alignment horizontal="right" vertical="center"/>
    </xf>
    <xf numFmtId="49" fontId="5" fillId="33" borderId="12" xfId="0" applyNumberFormat="1" applyFont="1" applyFill="1" applyBorder="1" applyAlignment="1">
      <alignment horizontal="right" vertical="center"/>
    </xf>
    <xf numFmtId="0" fontId="13" fillId="0" borderId="0" xfId="0" applyFont="1" applyAlignment="1">
      <alignment/>
    </xf>
    <xf numFmtId="0" fontId="0" fillId="0" borderId="0" xfId="0" applyBorder="1" applyAlignment="1">
      <alignment horizontal="center"/>
    </xf>
    <xf numFmtId="0" fontId="5" fillId="0" borderId="0" xfId="0" applyFont="1" applyAlignment="1">
      <alignment vertical="center"/>
    </xf>
    <xf numFmtId="0" fontId="5" fillId="0" borderId="36" xfId="0" applyFont="1" applyBorder="1" applyAlignment="1">
      <alignment horizontal="center" vertical="center"/>
    </xf>
    <xf numFmtId="180" fontId="5" fillId="0" borderId="0" xfId="0" applyNumberFormat="1" applyFont="1" applyAlignment="1">
      <alignment/>
    </xf>
    <xf numFmtId="0" fontId="8" fillId="0" borderId="0" xfId="0" applyFont="1" applyBorder="1" applyAlignment="1">
      <alignment/>
    </xf>
    <xf numFmtId="0" fontId="3" fillId="0" borderId="0" xfId="0" applyFont="1" applyBorder="1" applyAlignment="1">
      <alignment/>
    </xf>
    <xf numFmtId="0" fontId="8" fillId="0" borderId="37" xfId="0" applyFont="1" applyBorder="1" applyAlignment="1">
      <alignment/>
    </xf>
    <xf numFmtId="0" fontId="4" fillId="0" borderId="38" xfId="0" applyFont="1" applyBorder="1" applyAlignment="1">
      <alignment horizontal="center"/>
    </xf>
    <xf numFmtId="182" fontId="5" fillId="0" borderId="39" xfId="0" applyNumberFormat="1" applyFont="1" applyBorder="1" applyAlignment="1">
      <alignment/>
    </xf>
    <xf numFmtId="0" fontId="5" fillId="0" borderId="39" xfId="0" applyFont="1" applyBorder="1" applyAlignment="1">
      <alignment/>
    </xf>
    <xf numFmtId="0" fontId="5" fillId="0" borderId="40" xfId="0" applyFont="1" applyBorder="1" applyAlignment="1">
      <alignment/>
    </xf>
    <xf numFmtId="0" fontId="8" fillId="0" borderId="12" xfId="0" applyFont="1" applyBorder="1" applyAlignment="1">
      <alignment/>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44" xfId="0" applyFont="1" applyBorder="1" applyAlignment="1">
      <alignment horizontal="center"/>
    </xf>
    <xf numFmtId="0" fontId="3" fillId="0" borderId="27" xfId="0" applyFont="1" applyBorder="1" applyAlignment="1">
      <alignment horizontal="right"/>
    </xf>
    <xf numFmtId="0" fontId="3" fillId="0" borderId="27" xfId="0" applyFont="1" applyBorder="1" applyAlignment="1">
      <alignment/>
    </xf>
    <xf numFmtId="0" fontId="3" fillId="0" borderId="27" xfId="0" applyFont="1" applyBorder="1" applyAlignment="1" quotePrefix="1">
      <alignment horizontal="right"/>
    </xf>
    <xf numFmtId="0" fontId="5" fillId="0" borderId="27" xfId="0" applyFont="1" applyBorder="1" applyAlignment="1" quotePrefix="1">
      <alignment horizontal="right"/>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47" xfId="0" applyFont="1" applyBorder="1" applyAlignment="1">
      <alignment/>
    </xf>
    <xf numFmtId="0" fontId="4" fillId="0" borderId="48" xfId="0" applyFont="1" applyBorder="1" applyAlignment="1">
      <alignment horizontal="center"/>
    </xf>
    <xf numFmtId="0" fontId="5" fillId="0" borderId="0" xfId="0" applyFont="1" applyAlignment="1">
      <alignment horizontal="centerContinuous"/>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182" fontId="5" fillId="0" borderId="0" xfId="0" applyNumberFormat="1" applyFont="1" applyBorder="1" applyAlignment="1">
      <alignment/>
    </xf>
    <xf numFmtId="0" fontId="8" fillId="0" borderId="49" xfId="0" applyFont="1" applyBorder="1" applyAlignment="1">
      <alignment horizontal="center"/>
    </xf>
    <xf numFmtId="180" fontId="3" fillId="0" borderId="50" xfId="0" applyNumberFormat="1" applyFont="1" applyBorder="1" applyAlignment="1">
      <alignment/>
    </xf>
    <xf numFmtId="180" fontId="9" fillId="0" borderId="50" xfId="0" applyNumberFormat="1" applyFont="1" applyBorder="1" applyAlignment="1">
      <alignment/>
    </xf>
    <xf numFmtId="0" fontId="5" fillId="0" borderId="0" xfId="0" applyFont="1" applyAlignment="1">
      <alignment/>
    </xf>
    <xf numFmtId="0" fontId="3" fillId="0" borderId="0" xfId="63" applyFont="1">
      <alignment vertical="center"/>
      <protection/>
    </xf>
    <xf numFmtId="0" fontId="3" fillId="0" borderId="0" xfId="63" applyFont="1" applyAlignment="1">
      <alignment horizontal="left" vertical="center"/>
      <protection/>
    </xf>
    <xf numFmtId="0" fontId="3" fillId="0" borderId="0" xfId="63" applyNumberFormat="1" applyFont="1">
      <alignment vertical="center"/>
      <protection/>
    </xf>
    <xf numFmtId="0" fontId="3" fillId="0" borderId="51" xfId="63" applyFont="1" applyBorder="1" applyAlignment="1">
      <alignment horizontal="center" vertical="center"/>
      <protection/>
    </xf>
    <xf numFmtId="0" fontId="3" fillId="0" borderId="52"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38" xfId="63" applyFont="1" applyBorder="1" applyAlignment="1">
      <alignment horizontal="center" vertical="center"/>
      <protection/>
    </xf>
    <xf numFmtId="0" fontId="3" fillId="0" borderId="55" xfId="63" applyFont="1" applyBorder="1" applyAlignment="1">
      <alignment horizontal="left" vertical="center"/>
      <protection/>
    </xf>
    <xf numFmtId="0" fontId="3" fillId="0" borderId="56" xfId="63" applyFont="1" applyBorder="1" applyAlignment="1">
      <alignment horizontal="left" vertical="center"/>
      <protection/>
    </xf>
    <xf numFmtId="0" fontId="8" fillId="0" borderId="56" xfId="63" applyFont="1" applyBorder="1" applyAlignment="1">
      <alignment horizontal="left" vertical="center" shrinkToFit="1"/>
      <protection/>
    </xf>
    <xf numFmtId="0" fontId="0" fillId="0" borderId="15" xfId="0" applyBorder="1" applyAlignment="1">
      <alignment/>
    </xf>
    <xf numFmtId="0" fontId="0" fillId="0" borderId="14" xfId="0" applyBorder="1" applyAlignment="1">
      <alignment/>
    </xf>
    <xf numFmtId="0" fontId="0" fillId="0" borderId="12" xfId="0" applyBorder="1" applyAlignment="1">
      <alignment horizontal="center" vertical="center"/>
    </xf>
    <xf numFmtId="0" fontId="0" fillId="0" borderId="57" xfId="0" applyBorder="1" applyAlignment="1">
      <alignment/>
    </xf>
    <xf numFmtId="0" fontId="17" fillId="0" borderId="58" xfId="0" applyFont="1" applyBorder="1" applyAlignment="1">
      <alignment vertical="top" textRotation="255" wrapText="1"/>
    </xf>
    <xf numFmtId="0" fontId="0" fillId="0" borderId="58" xfId="0" applyBorder="1" applyAlignment="1">
      <alignment horizontal="center" vertical="distributed" textRotation="255"/>
    </xf>
    <xf numFmtId="0" fontId="0" fillId="0" borderId="13" xfId="0" applyBorder="1" applyAlignment="1">
      <alignment horizontal="center" vertical="center"/>
    </xf>
    <xf numFmtId="0" fontId="0" fillId="0" borderId="0" xfId="0" applyBorder="1" applyAlignment="1">
      <alignment vertical="top" textRotation="255"/>
    </xf>
    <xf numFmtId="0" fontId="8" fillId="0" borderId="58" xfId="0" applyFont="1" applyBorder="1" applyAlignment="1">
      <alignment vertical="top" textRotation="255" wrapText="1"/>
    </xf>
    <xf numFmtId="0" fontId="3" fillId="0" borderId="58" xfId="0" applyFont="1" applyBorder="1" applyAlignment="1">
      <alignment horizontal="center" vertical="distributed" textRotation="255"/>
    </xf>
    <xf numFmtId="0" fontId="3" fillId="0" borderId="58" xfId="0" applyFont="1" applyBorder="1" applyAlignment="1">
      <alignment/>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182" fontId="3" fillId="0" borderId="0" xfId="0" applyNumberFormat="1" applyFont="1" applyBorder="1" applyAlignment="1">
      <alignment horizontal="right" vertical="center"/>
    </xf>
    <xf numFmtId="49" fontId="3" fillId="0" borderId="28" xfId="0" applyNumberFormat="1" applyFont="1" applyBorder="1" applyAlignment="1">
      <alignment horizontal="right" vertical="center"/>
    </xf>
    <xf numFmtId="49" fontId="3" fillId="33"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29" xfId="0" applyNumberFormat="1" applyFont="1" applyBorder="1" applyAlignment="1">
      <alignment horizontal="right" vertical="center"/>
    </xf>
    <xf numFmtId="49" fontId="3" fillId="33" borderId="59" xfId="0" applyNumberFormat="1" applyFont="1" applyFill="1" applyBorder="1" applyAlignment="1">
      <alignment horizontal="right" vertical="center"/>
    </xf>
    <xf numFmtId="49" fontId="3" fillId="0" borderId="59" xfId="0" applyNumberFormat="1" applyFont="1" applyBorder="1" applyAlignment="1">
      <alignment horizontal="right" vertical="center"/>
    </xf>
    <xf numFmtId="49" fontId="3" fillId="0" borderId="22" xfId="0" applyNumberFormat="1" applyFont="1" applyBorder="1" applyAlignment="1">
      <alignment horizontal="right" vertical="center"/>
    </xf>
    <xf numFmtId="49" fontId="3" fillId="33" borderId="14" xfId="0" applyNumberFormat="1" applyFont="1" applyFill="1" applyBorder="1" applyAlignment="1">
      <alignment horizontal="right" vertical="center"/>
    </xf>
    <xf numFmtId="49" fontId="3" fillId="0" borderId="24" xfId="0" applyNumberFormat="1" applyFont="1" applyBorder="1" applyAlignment="1">
      <alignment horizontal="right" vertical="center"/>
    </xf>
    <xf numFmtId="49" fontId="3" fillId="33" borderId="19" xfId="0" applyNumberFormat="1" applyFont="1" applyFill="1" applyBorder="1" applyAlignment="1">
      <alignment horizontal="right" vertical="center"/>
    </xf>
    <xf numFmtId="49" fontId="3" fillId="0" borderId="19" xfId="0" applyNumberFormat="1" applyFont="1" applyBorder="1" applyAlignment="1">
      <alignment horizontal="right" vertical="center"/>
    </xf>
    <xf numFmtId="49" fontId="3" fillId="0" borderId="60" xfId="0" applyNumberFormat="1" applyFont="1" applyBorder="1" applyAlignment="1">
      <alignment horizontal="right" vertical="center"/>
    </xf>
    <xf numFmtId="49" fontId="3" fillId="33" borderId="17" xfId="0" applyNumberFormat="1" applyFont="1" applyFill="1" applyBorder="1" applyAlignment="1">
      <alignment horizontal="right" vertical="center"/>
    </xf>
    <xf numFmtId="49" fontId="3" fillId="0" borderId="61" xfId="0" applyNumberFormat="1" applyFont="1" applyBorder="1" applyAlignment="1">
      <alignment horizontal="right" vertical="center"/>
    </xf>
    <xf numFmtId="49" fontId="3" fillId="33" borderId="43" xfId="0" applyNumberFormat="1" applyFont="1" applyFill="1" applyBorder="1" applyAlignment="1">
      <alignment horizontal="right" vertical="center"/>
    </xf>
    <xf numFmtId="49" fontId="3" fillId="0" borderId="43"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33" borderId="36" xfId="0" applyNumberFormat="1" applyFont="1" applyFill="1" applyBorder="1" applyAlignment="1">
      <alignment horizontal="right" vertical="center"/>
    </xf>
    <xf numFmtId="49" fontId="3" fillId="0" borderId="25" xfId="0" applyNumberFormat="1" applyFont="1" applyBorder="1" applyAlignment="1">
      <alignment horizontal="righ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8" fillId="0" borderId="62" xfId="0" applyFont="1" applyBorder="1" applyAlignment="1">
      <alignment horizontal="center"/>
    </xf>
    <xf numFmtId="180" fontId="9" fillId="0" borderId="14" xfId="0" applyNumberFormat="1" applyFont="1" applyBorder="1" applyAlignment="1">
      <alignment/>
    </xf>
    <xf numFmtId="0" fontId="0" fillId="0" borderId="12" xfId="0" applyBorder="1" applyAlignment="1">
      <alignment/>
    </xf>
    <xf numFmtId="0" fontId="3" fillId="0" borderId="12" xfId="0" applyFont="1" applyBorder="1" applyAlignment="1">
      <alignment horizontal="center" vertical="distributed" textRotation="255"/>
    </xf>
    <xf numFmtId="0" fontId="0" fillId="0" borderId="12" xfId="0" applyBorder="1" applyAlignment="1">
      <alignment horizontal="center" vertical="distributed" textRotation="255"/>
    </xf>
    <xf numFmtId="182" fontId="8" fillId="0" borderId="12" xfId="0" applyNumberFormat="1" applyFont="1" applyBorder="1" applyAlignment="1">
      <alignment/>
    </xf>
    <xf numFmtId="0" fontId="3" fillId="0" borderId="63" xfId="63" applyFont="1" applyBorder="1" applyAlignment="1">
      <alignment horizontal="left" vertical="center"/>
      <protection/>
    </xf>
    <xf numFmtId="0" fontId="8" fillId="0" borderId="0" xfId="61" applyFont="1" applyFill="1" applyAlignment="1" quotePrefix="1">
      <alignment horizontal="left"/>
      <protection/>
    </xf>
    <xf numFmtId="0" fontId="3" fillId="0" borderId="57" xfId="0" applyFont="1" applyBorder="1" applyAlignment="1">
      <alignment/>
    </xf>
    <xf numFmtId="0" fontId="3" fillId="0" borderId="64" xfId="0" applyFont="1" applyBorder="1" applyAlignment="1">
      <alignment horizontal="left" vertical="center"/>
    </xf>
    <xf numFmtId="0" fontId="0" fillId="0" borderId="62" xfId="0" applyBorder="1" applyAlignment="1">
      <alignment horizontal="left" vertical="center"/>
    </xf>
    <xf numFmtId="0" fontId="0" fillId="0" borderId="0" xfId="0" applyFont="1" applyAlignment="1">
      <alignment wrapText="1"/>
    </xf>
    <xf numFmtId="0" fontId="3" fillId="0" borderId="65" xfId="0" applyFont="1" applyBorder="1" applyAlignment="1">
      <alignment/>
    </xf>
    <xf numFmtId="0" fontId="9" fillId="0" borderId="0" xfId="0" applyFont="1" applyAlignment="1">
      <alignment vertical="top"/>
    </xf>
    <xf numFmtId="0" fontId="0" fillId="0" borderId="0" xfId="0" applyFont="1" applyAlignment="1">
      <alignment/>
    </xf>
    <xf numFmtId="0" fontId="5" fillId="0" borderId="0" xfId="0" applyFont="1" applyBorder="1" applyAlignment="1" quotePrefix="1">
      <alignment/>
    </xf>
    <xf numFmtId="0" fontId="5" fillId="0" borderId="0" xfId="0" applyFont="1" applyBorder="1" applyAlignment="1" quotePrefix="1">
      <alignment horizontal="center"/>
    </xf>
    <xf numFmtId="223" fontId="18" fillId="0" borderId="12" xfId="0" applyNumberFormat="1" applyFont="1" applyBorder="1" applyAlignment="1">
      <alignment/>
    </xf>
    <xf numFmtId="223" fontId="8" fillId="0" borderId="66" xfId="0" applyNumberFormat="1" applyFont="1" applyBorder="1" applyAlignment="1">
      <alignment/>
    </xf>
    <xf numFmtId="223" fontId="18" fillId="0" borderId="66" xfId="0" applyNumberFormat="1" applyFont="1" applyBorder="1" applyAlignment="1">
      <alignment/>
    </xf>
    <xf numFmtId="223" fontId="18" fillId="0" borderId="17" xfId="0" applyNumberFormat="1" applyFont="1" applyBorder="1" applyAlignment="1">
      <alignment/>
    </xf>
    <xf numFmtId="223" fontId="8" fillId="0" borderId="67" xfId="0" applyNumberFormat="1" applyFont="1" applyBorder="1" applyAlignment="1">
      <alignment/>
    </xf>
    <xf numFmtId="223" fontId="18" fillId="0" borderId="67" xfId="0" applyNumberFormat="1" applyFont="1" applyBorder="1" applyAlignment="1">
      <alignment/>
    </xf>
    <xf numFmtId="223" fontId="18" fillId="0" borderId="0" xfId="0" applyNumberFormat="1" applyFont="1" applyBorder="1" applyAlignment="1">
      <alignment/>
    </xf>
    <xf numFmtId="223" fontId="8" fillId="0" borderId="0" xfId="0" applyNumberFormat="1" applyFont="1" applyBorder="1" applyAlignment="1">
      <alignment/>
    </xf>
    <xf numFmtId="223" fontId="5" fillId="0" borderId="0" xfId="0" applyNumberFormat="1" applyFont="1" applyAlignment="1">
      <alignment/>
    </xf>
    <xf numFmtId="223" fontId="8" fillId="0" borderId="62" xfId="0" applyNumberFormat="1" applyFont="1" applyBorder="1" applyAlignment="1">
      <alignment horizontal="center"/>
    </xf>
    <xf numFmtId="223" fontId="8" fillId="0" borderId="49" xfId="0" applyNumberFormat="1" applyFont="1" applyBorder="1" applyAlignment="1">
      <alignment horizontal="center"/>
    </xf>
    <xf numFmtId="223" fontId="18" fillId="0" borderId="14" xfId="0" applyNumberFormat="1" applyFont="1" applyBorder="1" applyAlignment="1">
      <alignment/>
    </xf>
    <xf numFmtId="223" fontId="18" fillId="0" borderId="50" xfId="0" applyNumberFormat="1" applyFont="1" applyBorder="1" applyAlignment="1">
      <alignment/>
    </xf>
    <xf numFmtId="0" fontId="8" fillId="0" borderId="0" xfId="61" applyFont="1" applyFill="1" applyAlignment="1">
      <alignment horizontal="left"/>
      <protection/>
    </xf>
    <xf numFmtId="0" fontId="8" fillId="0" borderId="0" xfId="0" applyFont="1" applyFill="1" applyBorder="1" applyAlignment="1">
      <alignment/>
    </xf>
    <xf numFmtId="0" fontId="3" fillId="0" borderId="68" xfId="0" applyFont="1" applyBorder="1" applyAlignment="1">
      <alignment/>
    </xf>
    <xf numFmtId="0" fontId="20" fillId="0" borderId="0" xfId="0" applyFont="1" applyAlignment="1">
      <alignment/>
    </xf>
    <xf numFmtId="0" fontId="22" fillId="0" borderId="0" xfId="0" applyFont="1" applyAlignment="1">
      <alignment/>
    </xf>
    <xf numFmtId="227" fontId="3" fillId="0" borderId="0" xfId="0" applyNumberFormat="1" applyFont="1" applyBorder="1" applyAlignment="1">
      <alignment horizontal="right" vertical="center"/>
    </xf>
    <xf numFmtId="227" fontId="3" fillId="0" borderId="59" xfId="0" applyNumberFormat="1" applyFont="1" applyBorder="1" applyAlignment="1">
      <alignment horizontal="right" vertical="center"/>
    </xf>
    <xf numFmtId="227" fontId="3" fillId="0" borderId="19" xfId="0" applyNumberFormat="1" applyFont="1" applyBorder="1" applyAlignment="1">
      <alignment horizontal="right" vertical="center"/>
    </xf>
    <xf numFmtId="227" fontId="3" fillId="0" borderId="43" xfId="0" applyNumberFormat="1" applyFont="1" applyBorder="1" applyAlignment="1">
      <alignment horizontal="right" vertical="center"/>
    </xf>
    <xf numFmtId="227" fontId="3" fillId="0" borderId="0" xfId="0" applyNumberFormat="1" applyFont="1" applyBorder="1" applyAlignment="1">
      <alignment vertical="center"/>
    </xf>
    <xf numFmtId="227" fontId="3" fillId="0" borderId="59" xfId="0" applyNumberFormat="1" applyFont="1" applyBorder="1" applyAlignment="1">
      <alignment vertical="center"/>
    </xf>
    <xf numFmtId="227" fontId="3" fillId="0" borderId="19" xfId="0" applyNumberFormat="1" applyFont="1" applyBorder="1" applyAlignment="1">
      <alignment vertical="center"/>
    </xf>
    <xf numFmtId="227" fontId="3" fillId="0" borderId="43" xfId="0" applyNumberFormat="1" applyFont="1" applyBorder="1" applyAlignment="1">
      <alignment vertical="center"/>
    </xf>
    <xf numFmtId="207" fontId="3" fillId="0" borderId="0" xfId="0" applyNumberFormat="1" applyFont="1" applyBorder="1" applyAlignment="1">
      <alignment horizontal="right" vertical="center"/>
    </xf>
    <xf numFmtId="207" fontId="3" fillId="0" borderId="43" xfId="0" applyNumberFormat="1" applyFont="1" applyBorder="1" applyAlignment="1">
      <alignment horizontal="right" vertical="center"/>
    </xf>
    <xf numFmtId="49" fontId="3" fillId="0" borderId="26" xfId="0" applyNumberFormat="1" applyFont="1" applyBorder="1" applyAlignment="1">
      <alignment horizontal="center"/>
    </xf>
    <xf numFmtId="49" fontId="3" fillId="0" borderId="0" xfId="0" applyNumberFormat="1" applyFont="1" applyBorder="1" applyAlignment="1">
      <alignment/>
    </xf>
    <xf numFmtId="49" fontId="3" fillId="0" borderId="13" xfId="0" applyNumberFormat="1" applyFont="1" applyBorder="1" applyAlignment="1">
      <alignment/>
    </xf>
    <xf numFmtId="0" fontId="3" fillId="0" borderId="13" xfId="0" applyFont="1" applyBorder="1" applyAlignment="1">
      <alignment/>
    </xf>
    <xf numFmtId="0" fontId="3" fillId="0" borderId="26" xfId="0" applyFont="1" applyBorder="1" applyAlignment="1">
      <alignment horizontal="center"/>
    </xf>
    <xf numFmtId="49" fontId="24" fillId="33" borderId="0" xfId="0" applyNumberFormat="1" applyFont="1" applyFill="1" applyBorder="1" applyAlignment="1">
      <alignment horizontal="right" vertical="center"/>
    </xf>
    <xf numFmtId="49" fontId="24" fillId="33" borderId="19" xfId="0" applyNumberFormat="1" applyFont="1" applyFill="1" applyBorder="1" applyAlignment="1">
      <alignment horizontal="right" vertical="center"/>
    </xf>
    <xf numFmtId="0" fontId="10" fillId="0" borderId="0" xfId="0" applyFont="1" applyBorder="1" applyAlignment="1">
      <alignment/>
    </xf>
    <xf numFmtId="0" fontId="10" fillId="0" borderId="0" xfId="0" applyFont="1" applyFill="1" applyBorder="1" applyAlignment="1">
      <alignment/>
    </xf>
    <xf numFmtId="180" fontId="10" fillId="0" borderId="0" xfId="0" applyNumberFormat="1" applyFont="1" applyBorder="1" applyAlignment="1">
      <alignment/>
    </xf>
    <xf numFmtId="227" fontId="8" fillId="0" borderId="57" xfId="0" applyNumberFormat="1" applyFont="1" applyBorder="1" applyAlignment="1">
      <alignment/>
    </xf>
    <xf numFmtId="227" fontId="8" fillId="0" borderId="68" xfId="0" applyNumberFormat="1" applyFont="1" applyBorder="1" applyAlignment="1">
      <alignment/>
    </xf>
    <xf numFmtId="227" fontId="8" fillId="0" borderId="58" xfId="0" applyNumberFormat="1" applyFont="1" applyBorder="1" applyAlignment="1">
      <alignment/>
    </xf>
    <xf numFmtId="227" fontId="8" fillId="0" borderId="57" xfId="0" applyNumberFormat="1" applyFont="1" applyBorder="1" applyAlignment="1">
      <alignment horizontal="center"/>
    </xf>
    <xf numFmtId="227" fontId="8" fillId="0" borderId="57" xfId="0" applyNumberFormat="1" applyFont="1" applyBorder="1" applyAlignment="1">
      <alignment horizontal="right"/>
    </xf>
    <xf numFmtId="227" fontId="8" fillId="0" borderId="68" xfId="0" applyNumberFormat="1" applyFont="1" applyBorder="1" applyAlignment="1">
      <alignment horizontal="center"/>
    </xf>
    <xf numFmtId="227" fontId="8" fillId="0" borderId="68" xfId="0" applyNumberFormat="1" applyFont="1" applyBorder="1" applyAlignment="1">
      <alignment horizontal="right"/>
    </xf>
    <xf numFmtId="227" fontId="8" fillId="0" borderId="58" xfId="0" applyNumberFormat="1" applyFont="1" applyBorder="1" applyAlignment="1">
      <alignment horizontal="center"/>
    </xf>
    <xf numFmtId="227" fontId="8" fillId="0" borderId="58" xfId="0" applyNumberFormat="1" applyFont="1" applyBorder="1" applyAlignment="1">
      <alignment horizontal="right"/>
    </xf>
    <xf numFmtId="227" fontId="8" fillId="0" borderId="65" xfId="0" applyNumberFormat="1" applyFont="1" applyBorder="1" applyAlignment="1">
      <alignment/>
    </xf>
    <xf numFmtId="227" fontId="8" fillId="0" borderId="65" xfId="0" applyNumberFormat="1" applyFont="1" applyBorder="1" applyAlignment="1">
      <alignment horizontal="right"/>
    </xf>
    <xf numFmtId="227" fontId="8" fillId="0" borderId="69" xfId="0" applyNumberFormat="1" applyFont="1" applyBorder="1" applyAlignment="1">
      <alignment/>
    </xf>
    <xf numFmtId="227" fontId="8" fillId="0" borderId="57" xfId="0" applyNumberFormat="1" applyFont="1" applyBorder="1" applyAlignment="1">
      <alignment/>
    </xf>
    <xf numFmtId="188" fontId="3" fillId="0" borderId="0" xfId="63" applyNumberFormat="1" applyFont="1" applyBorder="1" applyAlignment="1">
      <alignment horizontal="right" vertical="center"/>
      <protection/>
    </xf>
    <xf numFmtId="188" fontId="3" fillId="0" borderId="27" xfId="63" applyNumberFormat="1" applyFont="1" applyBorder="1" applyAlignment="1">
      <alignment horizontal="right" vertical="center"/>
      <protection/>
    </xf>
    <xf numFmtId="188" fontId="3" fillId="0" borderId="26" xfId="63" applyNumberFormat="1" applyFont="1" applyBorder="1" applyAlignment="1">
      <alignment horizontal="right" vertical="center"/>
      <protection/>
    </xf>
    <xf numFmtId="188" fontId="3" fillId="0" borderId="34" xfId="63" applyNumberFormat="1" applyFont="1" applyBorder="1" applyAlignment="1">
      <alignment horizontal="right" vertical="center"/>
      <protection/>
    </xf>
    <xf numFmtId="188" fontId="3" fillId="0" borderId="43" xfId="63" applyNumberFormat="1" applyFont="1" applyBorder="1" applyAlignment="1">
      <alignment horizontal="right" vertical="center"/>
      <protection/>
    </xf>
    <xf numFmtId="188" fontId="3" fillId="0" borderId="35" xfId="63" applyNumberFormat="1" applyFont="1" applyBorder="1" applyAlignment="1">
      <alignment horizontal="right" vertical="center"/>
      <protection/>
    </xf>
    <xf numFmtId="0" fontId="25" fillId="34" borderId="0" xfId="0" applyFont="1" applyFill="1" applyAlignment="1">
      <alignment/>
    </xf>
    <xf numFmtId="0" fontId="26" fillId="34" borderId="0" xfId="0" applyFont="1" applyFill="1" applyAlignment="1">
      <alignment horizontal="center"/>
    </xf>
    <xf numFmtId="0" fontId="25" fillId="34" borderId="0" xfId="0" applyFont="1" applyFill="1" applyAlignment="1">
      <alignment horizontal="center"/>
    </xf>
    <xf numFmtId="0" fontId="25" fillId="34" borderId="0" xfId="0" applyFont="1" applyFill="1" applyAlignment="1" quotePrefix="1">
      <alignment horizontal="left"/>
    </xf>
    <xf numFmtId="0" fontId="25" fillId="35" borderId="70" xfId="0" applyFont="1" applyFill="1" applyBorder="1" applyAlignment="1">
      <alignment horizontal="center"/>
    </xf>
    <xf numFmtId="0" fontId="25" fillId="35" borderId="71" xfId="0" applyFont="1" applyFill="1" applyBorder="1" applyAlignment="1">
      <alignment horizontal="center"/>
    </xf>
    <xf numFmtId="0" fontId="25" fillId="35" borderId="72" xfId="0" applyFont="1" applyFill="1" applyBorder="1" applyAlignment="1">
      <alignment horizontal="center"/>
    </xf>
    <xf numFmtId="0" fontId="25" fillId="35" borderId="73" xfId="0" applyFont="1" applyFill="1" applyBorder="1" applyAlignment="1" quotePrefix="1">
      <alignment horizontal="center"/>
    </xf>
    <xf numFmtId="0" fontId="25" fillId="35" borderId="74" xfId="0" applyFont="1" applyFill="1" applyBorder="1" applyAlignment="1" quotePrefix="1">
      <alignment horizontal="center"/>
    </xf>
    <xf numFmtId="0" fontId="25" fillId="35" borderId="75" xfId="0" applyFont="1" applyFill="1" applyBorder="1" applyAlignment="1" quotePrefix="1">
      <alignment horizontal="center"/>
    </xf>
    <xf numFmtId="0" fontId="25" fillId="35" borderId="76" xfId="0" applyFont="1" applyFill="1" applyBorder="1" applyAlignment="1" quotePrefix="1">
      <alignment horizontal="center"/>
    </xf>
    <xf numFmtId="0" fontId="25" fillId="35" borderId="72" xfId="0" applyFont="1" applyFill="1" applyBorder="1" applyAlignment="1" quotePrefix="1">
      <alignment horizontal="center"/>
    </xf>
    <xf numFmtId="0" fontId="25" fillId="35" borderId="26" xfId="0" applyFont="1" applyFill="1" applyBorder="1" applyAlignment="1">
      <alignment horizontal="center"/>
    </xf>
    <xf numFmtId="182" fontId="25" fillId="34" borderId="77" xfId="0" applyNumberFormat="1" applyFont="1" applyFill="1" applyBorder="1" applyAlignment="1">
      <alignment horizontal="right"/>
    </xf>
    <xf numFmtId="182" fontId="25" fillId="34" borderId="0" xfId="0" applyNumberFormat="1" applyFont="1" applyFill="1" applyBorder="1" applyAlignment="1">
      <alignment horizontal="right"/>
    </xf>
    <xf numFmtId="182" fontId="25" fillId="34" borderId="0" xfId="0" applyNumberFormat="1" applyFont="1" applyFill="1" applyBorder="1" applyAlignment="1">
      <alignment/>
    </xf>
    <xf numFmtId="182" fontId="25" fillId="34" borderId="26" xfId="0" applyNumberFormat="1" applyFont="1" applyFill="1" applyBorder="1" applyAlignment="1">
      <alignment/>
    </xf>
    <xf numFmtId="182" fontId="25" fillId="34" borderId="27" xfId="0" applyNumberFormat="1" applyFont="1" applyFill="1" applyBorder="1" applyAlignment="1">
      <alignment/>
    </xf>
    <xf numFmtId="182" fontId="25" fillId="36" borderId="77" xfId="0" applyNumberFormat="1" applyFont="1" applyFill="1" applyBorder="1" applyAlignment="1">
      <alignment horizontal="right"/>
    </xf>
    <xf numFmtId="182" fontId="25" fillId="36" borderId="0" xfId="0" applyNumberFormat="1" applyFont="1" applyFill="1" applyBorder="1" applyAlignment="1">
      <alignment/>
    </xf>
    <xf numFmtId="182" fontId="25" fillId="37" borderId="27" xfId="0" applyNumberFormat="1" applyFont="1" applyFill="1" applyBorder="1" applyAlignment="1">
      <alignment/>
    </xf>
    <xf numFmtId="182" fontId="25" fillId="38" borderId="0" xfId="0" applyNumberFormat="1" applyFont="1" applyFill="1" applyBorder="1" applyAlignment="1">
      <alignment/>
    </xf>
    <xf numFmtId="182" fontId="25" fillId="36" borderId="27" xfId="0" applyNumberFormat="1" applyFont="1" applyFill="1" applyBorder="1" applyAlignment="1">
      <alignment/>
    </xf>
    <xf numFmtId="182" fontId="25" fillId="0" borderId="0" xfId="0" applyNumberFormat="1" applyFont="1" applyFill="1" applyBorder="1" applyAlignment="1">
      <alignment/>
    </xf>
    <xf numFmtId="0" fontId="25" fillId="34" borderId="0" xfId="0" applyFont="1" applyFill="1" applyBorder="1" applyAlignment="1">
      <alignment/>
    </xf>
    <xf numFmtId="182" fontId="25" fillId="38" borderId="27" xfId="0" applyNumberFormat="1" applyFont="1" applyFill="1" applyBorder="1" applyAlignment="1">
      <alignment/>
    </xf>
    <xf numFmtId="182" fontId="25" fillId="38" borderId="26" xfId="0" applyNumberFormat="1" applyFont="1" applyFill="1" applyBorder="1" applyAlignment="1">
      <alignment/>
    </xf>
    <xf numFmtId="0" fontId="25" fillId="35" borderId="77" xfId="0" applyFont="1" applyFill="1" applyBorder="1" applyAlignment="1">
      <alignment horizontal="center"/>
    </xf>
    <xf numFmtId="0" fontId="25" fillId="35" borderId="34" xfId="0" applyFont="1" applyFill="1" applyBorder="1" applyAlignment="1">
      <alignment horizontal="center"/>
    </xf>
    <xf numFmtId="182" fontId="25" fillId="34" borderId="78" xfId="0" applyNumberFormat="1" applyFont="1" applyFill="1" applyBorder="1" applyAlignment="1">
      <alignment horizontal="right"/>
    </xf>
    <xf numFmtId="182" fontId="25" fillId="34" borderId="43" xfId="0" applyNumberFormat="1" applyFont="1" applyFill="1" applyBorder="1" applyAlignment="1">
      <alignment/>
    </xf>
    <xf numFmtId="182" fontId="25" fillId="34" borderId="34" xfId="0" applyNumberFormat="1" applyFont="1" applyFill="1" applyBorder="1" applyAlignment="1">
      <alignment/>
    </xf>
    <xf numFmtId="182" fontId="25" fillId="34" borderId="35" xfId="0" applyNumberFormat="1" applyFont="1" applyFill="1" applyBorder="1" applyAlignment="1">
      <alignment/>
    </xf>
    <xf numFmtId="182" fontId="25" fillId="38" borderId="43" xfId="0" applyNumberFormat="1" applyFont="1" applyFill="1" applyBorder="1" applyAlignment="1">
      <alignment/>
    </xf>
    <xf numFmtId="182" fontId="25" fillId="37" borderId="35" xfId="0" applyNumberFormat="1" applyFont="1" applyFill="1" applyBorder="1" applyAlignment="1">
      <alignment/>
    </xf>
    <xf numFmtId="0" fontId="3" fillId="34" borderId="0" xfId="0" applyFont="1" applyFill="1" applyAlignment="1">
      <alignment/>
    </xf>
    <xf numFmtId="0" fontId="3" fillId="34" borderId="0" xfId="0" applyNumberFormat="1" applyFont="1" applyFill="1" applyAlignment="1">
      <alignment horizontal="center" shrinkToFit="1"/>
    </xf>
    <xf numFmtId="182" fontId="25" fillId="34" borderId="0" xfId="0" applyNumberFormat="1" applyFont="1" applyFill="1" applyAlignment="1">
      <alignment/>
    </xf>
    <xf numFmtId="0" fontId="3" fillId="34" borderId="0" xfId="0" applyFont="1" applyFill="1" applyAlignment="1">
      <alignment horizontal="right"/>
    </xf>
    <xf numFmtId="0" fontId="3" fillId="38" borderId="0" xfId="0" applyFont="1" applyFill="1" applyAlignment="1">
      <alignment/>
    </xf>
    <xf numFmtId="182" fontId="25" fillId="37" borderId="77" xfId="0" applyNumberFormat="1" applyFont="1" applyFill="1" applyBorder="1" applyAlignment="1">
      <alignment horizontal="right"/>
    </xf>
    <xf numFmtId="182" fontId="25" fillId="37" borderId="0" xfId="0" applyNumberFormat="1" applyFont="1" applyFill="1" applyBorder="1" applyAlignment="1">
      <alignment/>
    </xf>
    <xf numFmtId="182" fontId="25" fillId="38" borderId="77" xfId="0" applyNumberFormat="1" applyFont="1" applyFill="1" applyBorder="1" applyAlignment="1">
      <alignment horizontal="right"/>
    </xf>
    <xf numFmtId="0" fontId="3" fillId="34" borderId="0" xfId="0" applyFont="1" applyFill="1" applyAlignment="1">
      <alignment horizontal="center" shrinkToFit="1"/>
    </xf>
    <xf numFmtId="182" fontId="25" fillId="34" borderId="0" xfId="0" applyNumberFormat="1" applyFont="1" applyFill="1" applyAlignment="1">
      <alignment horizontal="right"/>
    </xf>
    <xf numFmtId="182" fontId="25" fillId="0" borderId="27" xfId="0" applyNumberFormat="1" applyFont="1" applyFill="1" applyBorder="1" applyAlignment="1">
      <alignment/>
    </xf>
    <xf numFmtId="182" fontId="25" fillId="34" borderId="71" xfId="0" applyNumberFormat="1" applyFont="1" applyFill="1" applyBorder="1" applyAlignment="1">
      <alignment horizontal="right"/>
    </xf>
    <xf numFmtId="182" fontId="25" fillId="34" borderId="10" xfId="0" applyNumberFormat="1" applyFont="1" applyFill="1" applyBorder="1" applyAlignment="1">
      <alignment/>
    </xf>
    <xf numFmtId="182" fontId="25" fillId="34" borderId="70" xfId="0" applyNumberFormat="1" applyFont="1" applyFill="1" applyBorder="1" applyAlignment="1">
      <alignment/>
    </xf>
    <xf numFmtId="182" fontId="25" fillId="34" borderId="11" xfId="0" applyNumberFormat="1" applyFont="1" applyFill="1" applyBorder="1" applyAlignment="1">
      <alignment/>
    </xf>
    <xf numFmtId="182" fontId="25" fillId="38" borderId="35" xfId="0" applyNumberFormat="1" applyFont="1" applyFill="1" applyBorder="1" applyAlignment="1">
      <alignment/>
    </xf>
    <xf numFmtId="0" fontId="22" fillId="0" borderId="0" xfId="0" applyFont="1" applyAlignment="1" quotePrefix="1">
      <alignment/>
    </xf>
    <xf numFmtId="0" fontId="22" fillId="0" borderId="0" xfId="0" applyFont="1" applyAlignment="1" quotePrefix="1">
      <alignment horizontal="center"/>
    </xf>
    <xf numFmtId="0" fontId="28" fillId="0" borderId="0" xfId="0" applyFont="1" applyAlignment="1">
      <alignment/>
    </xf>
    <xf numFmtId="0" fontId="3" fillId="34" borderId="0" xfId="62" applyFont="1" applyFill="1">
      <alignment/>
      <protection/>
    </xf>
    <xf numFmtId="0" fontId="5" fillId="34" borderId="0" xfId="62" applyFont="1" applyFill="1">
      <alignment/>
      <protection/>
    </xf>
    <xf numFmtId="0" fontId="3" fillId="34" borderId="0" xfId="62" applyFont="1" applyFill="1" applyAlignment="1">
      <alignment horizontal="right"/>
      <protection/>
    </xf>
    <xf numFmtId="0" fontId="8" fillId="34" borderId="79" xfId="62" applyFont="1" applyFill="1" applyBorder="1" applyAlignment="1">
      <alignment horizontal="center" vertical="center"/>
      <protection/>
    </xf>
    <xf numFmtId="0" fontId="3" fillId="34" borderId="65" xfId="62" applyFont="1" applyFill="1" applyBorder="1" applyAlignment="1">
      <alignment horizontal="center" vertical="center"/>
      <protection/>
    </xf>
    <xf numFmtId="0" fontId="3" fillId="34" borderId="17" xfId="62" applyFont="1" applyFill="1" applyBorder="1" applyAlignment="1">
      <alignment horizontal="center" vertical="center"/>
      <protection/>
    </xf>
    <xf numFmtId="0" fontId="3" fillId="34" borderId="13" xfId="62" applyFont="1" applyFill="1" applyBorder="1" applyAlignment="1">
      <alignment wrapText="1"/>
      <protection/>
    </xf>
    <xf numFmtId="0" fontId="3" fillId="34" borderId="12" xfId="62" applyFont="1" applyFill="1" applyBorder="1" applyAlignment="1" quotePrefix="1">
      <alignment horizontal="center"/>
      <protection/>
    </xf>
    <xf numFmtId="2" fontId="3" fillId="34" borderId="59" xfId="62" applyNumberFormat="1" applyFont="1" applyFill="1" applyBorder="1">
      <alignment/>
      <protection/>
    </xf>
    <xf numFmtId="2" fontId="3" fillId="34" borderId="0" xfId="62" applyNumberFormat="1" applyFont="1" applyFill="1" applyBorder="1" applyAlignment="1">
      <alignment horizontal="center"/>
      <protection/>
    </xf>
    <xf numFmtId="0" fontId="3" fillId="34" borderId="13" xfId="62" applyFont="1" applyFill="1" applyBorder="1" applyAlignment="1" quotePrefix="1">
      <alignment horizontal="center"/>
      <protection/>
    </xf>
    <xf numFmtId="2" fontId="3" fillId="34" borderId="0" xfId="62" applyNumberFormat="1" applyFont="1" applyFill="1" applyBorder="1">
      <alignment/>
      <protection/>
    </xf>
    <xf numFmtId="0" fontId="3" fillId="34" borderId="13" xfId="62" applyFont="1" applyFill="1" applyBorder="1" quotePrefix="1">
      <alignment/>
      <protection/>
    </xf>
    <xf numFmtId="0" fontId="3" fillId="34" borderId="13" xfId="62" applyFont="1" applyFill="1" applyBorder="1">
      <alignment/>
      <protection/>
    </xf>
    <xf numFmtId="0" fontId="3" fillId="34" borderId="12" xfId="62" applyFont="1" applyFill="1" applyBorder="1" applyAlignment="1">
      <alignment horizontal="center"/>
      <protection/>
    </xf>
    <xf numFmtId="0" fontId="3" fillId="34" borderId="0" xfId="62" applyFont="1" applyFill="1" applyBorder="1" applyAlignment="1" quotePrefix="1">
      <alignment horizontal="center"/>
      <protection/>
    </xf>
    <xf numFmtId="0" fontId="5" fillId="34" borderId="0" xfId="62" applyFont="1" applyFill="1" applyBorder="1" applyAlignment="1" quotePrefix="1">
      <alignment horizontal="center"/>
      <protection/>
    </xf>
    <xf numFmtId="0" fontId="3" fillId="34" borderId="0" xfId="62" applyFont="1" applyFill="1" applyBorder="1">
      <alignment/>
      <protection/>
    </xf>
    <xf numFmtId="0" fontId="3" fillId="34" borderId="0" xfId="62" applyFont="1" applyFill="1" applyBorder="1" applyAlignment="1">
      <alignment horizontal="center"/>
      <protection/>
    </xf>
    <xf numFmtId="229" fontId="3" fillId="34" borderId="0" xfId="62" applyNumberFormat="1" applyFont="1" applyFill="1" applyBorder="1" applyAlignment="1" quotePrefix="1">
      <alignment horizontal="right"/>
      <protection/>
    </xf>
    <xf numFmtId="2" fontId="3" fillId="34" borderId="0" xfId="62" applyNumberFormat="1" applyFont="1" applyFill="1" applyBorder="1" applyAlignment="1" quotePrefix="1">
      <alignment/>
      <protection/>
    </xf>
    <xf numFmtId="0" fontId="3" fillId="34" borderId="80" xfId="62" applyFont="1" applyFill="1" applyBorder="1" quotePrefix="1">
      <alignment/>
      <protection/>
    </xf>
    <xf numFmtId="0" fontId="3" fillId="34" borderId="43" xfId="62" applyFont="1" applyFill="1" applyBorder="1" applyAlignment="1" quotePrefix="1">
      <alignment horizontal="center"/>
      <protection/>
    </xf>
    <xf numFmtId="2" fontId="3" fillId="34" borderId="43" xfId="62" applyNumberFormat="1" applyFont="1" applyFill="1" applyBorder="1">
      <alignment/>
      <protection/>
    </xf>
    <xf numFmtId="0" fontId="3" fillId="34" borderId="0" xfId="62" applyFont="1" applyFill="1" applyAlignment="1">
      <alignment horizontal="left"/>
      <protection/>
    </xf>
    <xf numFmtId="0" fontId="31" fillId="34" borderId="0" xfId="62" applyFont="1" applyFill="1">
      <alignment/>
      <protection/>
    </xf>
    <xf numFmtId="0" fontId="32" fillId="34" borderId="0" xfId="62" applyFont="1" applyFill="1">
      <alignment/>
      <protection/>
    </xf>
    <xf numFmtId="0" fontId="3" fillId="34" borderId="79" xfId="62" applyFont="1" applyFill="1" applyBorder="1" applyAlignment="1">
      <alignment vertical="center"/>
      <protection/>
    </xf>
    <xf numFmtId="0" fontId="3" fillId="34" borderId="16" xfId="62" applyFont="1" applyFill="1" applyBorder="1" applyAlignment="1">
      <alignment horizontal="center" vertical="center"/>
      <protection/>
    </xf>
    <xf numFmtId="0" fontId="3" fillId="34" borderId="62" xfId="62" applyFont="1" applyFill="1" applyBorder="1" applyAlignment="1">
      <alignment horizontal="center" vertical="center"/>
      <protection/>
    </xf>
    <xf numFmtId="229" fontId="3" fillId="34" borderId="12" xfId="62" applyNumberFormat="1" applyFont="1" applyFill="1" applyBorder="1" applyAlignment="1">
      <alignment horizontal="right"/>
      <protection/>
    </xf>
    <xf numFmtId="229" fontId="3" fillId="34" borderId="0" xfId="62" applyNumberFormat="1" applyFont="1" applyFill="1" applyBorder="1" applyAlignment="1">
      <alignment horizontal="right"/>
      <protection/>
    </xf>
    <xf numFmtId="0" fontId="3" fillId="34" borderId="36" xfId="62" applyFont="1" applyFill="1" applyBorder="1" quotePrefix="1">
      <alignment/>
      <protection/>
    </xf>
    <xf numFmtId="0" fontId="33" fillId="34" borderId="0" xfId="0" applyFont="1" applyFill="1" applyAlignment="1">
      <alignment/>
    </xf>
    <xf numFmtId="0" fontId="33" fillId="34" borderId="0" xfId="0" applyFont="1" applyFill="1" applyAlignment="1">
      <alignment horizontal="left"/>
    </xf>
    <xf numFmtId="0" fontId="33" fillId="34" borderId="0" xfId="0" applyFont="1" applyFill="1" applyAlignment="1">
      <alignment horizontal="center"/>
    </xf>
    <xf numFmtId="0" fontId="6" fillId="34" borderId="0" xfId="0" applyFont="1" applyFill="1" applyAlignment="1">
      <alignment horizontal="left"/>
    </xf>
    <xf numFmtId="0" fontId="8" fillId="34" borderId="0" xfId="0" applyFont="1" applyFill="1" applyAlignment="1">
      <alignment/>
    </xf>
    <xf numFmtId="0" fontId="8" fillId="34" borderId="0" xfId="0" applyFont="1" applyFill="1" applyAlignment="1">
      <alignment horizontal="center"/>
    </xf>
    <xf numFmtId="0" fontId="8" fillId="34" borderId="0" xfId="0" applyFont="1" applyFill="1" applyAlignment="1">
      <alignment horizontal="right"/>
    </xf>
    <xf numFmtId="0" fontId="8" fillId="34" borderId="10" xfId="0" applyFont="1" applyFill="1" applyBorder="1" applyAlignment="1">
      <alignment vertical="center"/>
    </xf>
    <xf numFmtId="0" fontId="8" fillId="34" borderId="81" xfId="0" applyFont="1" applyFill="1" applyBorder="1" applyAlignment="1">
      <alignment horizontal="centerContinuous" vertical="center"/>
    </xf>
    <xf numFmtId="0" fontId="8" fillId="34" borderId="82" xfId="0" applyFont="1" applyFill="1" applyBorder="1" applyAlignment="1">
      <alignment horizontal="centerContinuous" vertical="center"/>
    </xf>
    <xf numFmtId="230" fontId="8" fillId="34" borderId="82" xfId="0" applyNumberFormat="1" applyFont="1" applyFill="1" applyBorder="1" applyAlignment="1">
      <alignment horizontal="centerContinuous" vertical="center"/>
    </xf>
    <xf numFmtId="0" fontId="8" fillId="34" borderId="0" xfId="0" applyFont="1" applyFill="1" applyBorder="1" applyAlignment="1">
      <alignment vertical="center"/>
    </xf>
    <xf numFmtId="0" fontId="8" fillId="34" borderId="0" xfId="0" applyFont="1" applyFill="1" applyAlignment="1">
      <alignment vertical="center"/>
    </xf>
    <xf numFmtId="0" fontId="8" fillId="34" borderId="57" xfId="0" applyFont="1" applyFill="1" applyBorder="1" applyAlignment="1">
      <alignment vertical="center"/>
    </xf>
    <xf numFmtId="0" fontId="8" fillId="34" borderId="57" xfId="0" applyFont="1" applyFill="1" applyBorder="1" applyAlignment="1" quotePrefix="1">
      <alignment horizontal="center" vertical="center"/>
    </xf>
    <xf numFmtId="0" fontId="8" fillId="34" borderId="12" xfId="0" applyFont="1" applyFill="1" applyBorder="1" applyAlignment="1" quotePrefix="1">
      <alignment horizontal="center" vertical="center"/>
    </xf>
    <xf numFmtId="0" fontId="8" fillId="34" borderId="12" xfId="0" applyFont="1" applyFill="1" applyBorder="1" applyAlignment="1">
      <alignment horizontal="center" vertical="center"/>
    </xf>
    <xf numFmtId="0" fontId="8" fillId="34" borderId="0" xfId="0" applyFont="1" applyFill="1" applyBorder="1" applyAlignment="1">
      <alignment vertical="distributed" textRotation="255"/>
    </xf>
    <xf numFmtId="0" fontId="8" fillId="34" borderId="12" xfId="0" applyFont="1" applyFill="1" applyBorder="1" applyAlignment="1">
      <alignment vertical="center"/>
    </xf>
    <xf numFmtId="0" fontId="8" fillId="34" borderId="0" xfId="0" applyFont="1" applyFill="1" applyAlignment="1">
      <alignment horizontal="centerContinuous" vertical="center"/>
    </xf>
    <xf numFmtId="0" fontId="8" fillId="34" borderId="19" xfId="0" applyFont="1" applyFill="1" applyBorder="1" applyAlignment="1">
      <alignment vertical="center"/>
    </xf>
    <xf numFmtId="0" fontId="8" fillId="34" borderId="17" xfId="0" applyFont="1" applyFill="1" applyBorder="1" applyAlignment="1">
      <alignment vertical="center"/>
    </xf>
    <xf numFmtId="0" fontId="8" fillId="34" borderId="17" xfId="0" applyFont="1" applyFill="1" applyBorder="1" applyAlignment="1">
      <alignment horizontal="center" vertical="center"/>
    </xf>
    <xf numFmtId="0" fontId="8" fillId="34" borderId="12" xfId="0" applyFont="1" applyFill="1" applyBorder="1" applyAlignment="1">
      <alignment/>
    </xf>
    <xf numFmtId="0" fontId="8" fillId="34" borderId="0" xfId="0" applyFont="1" applyFill="1" applyBorder="1" applyAlignment="1">
      <alignment/>
    </xf>
    <xf numFmtId="0" fontId="8" fillId="34" borderId="59" xfId="0" applyFont="1" applyFill="1" applyBorder="1" applyAlignment="1">
      <alignment/>
    </xf>
    <xf numFmtId="0" fontId="8" fillId="34" borderId="0" xfId="0" applyFont="1" applyFill="1" applyAlignment="1">
      <alignment horizontal="left"/>
    </xf>
    <xf numFmtId="0" fontId="8" fillId="34" borderId="15" xfId="0" applyFont="1" applyFill="1" applyBorder="1" applyAlignment="1">
      <alignment/>
    </xf>
    <xf numFmtId="0" fontId="8" fillId="34" borderId="0" xfId="0" applyFont="1" applyFill="1" applyBorder="1" applyAlignment="1" quotePrefix="1">
      <alignment horizontal="left"/>
    </xf>
    <xf numFmtId="231" fontId="8" fillId="34" borderId="0" xfId="0" applyNumberFormat="1" applyFont="1" applyFill="1" applyAlignment="1">
      <alignment/>
    </xf>
    <xf numFmtId="231" fontId="8" fillId="34" borderId="13" xfId="0" applyNumberFormat="1" applyFont="1" applyFill="1" applyBorder="1" applyAlignment="1">
      <alignment/>
    </xf>
    <xf numFmtId="232" fontId="8" fillId="34" borderId="0" xfId="0" applyNumberFormat="1" applyFont="1" applyFill="1" applyBorder="1" applyAlignment="1">
      <alignment horizontal="right"/>
    </xf>
    <xf numFmtId="232" fontId="8" fillId="34" borderId="0" xfId="0" applyNumberFormat="1" applyFont="1" applyFill="1" applyAlignment="1">
      <alignment horizontal="right"/>
    </xf>
    <xf numFmtId="232" fontId="8" fillId="34" borderId="0" xfId="0" applyNumberFormat="1" applyFont="1" applyFill="1" applyBorder="1" applyAlignment="1" quotePrefix="1">
      <alignment horizontal="right"/>
    </xf>
    <xf numFmtId="232" fontId="8" fillId="34" borderId="0" xfId="0" applyNumberFormat="1" applyFont="1" applyFill="1" applyBorder="1" applyAlignment="1">
      <alignment/>
    </xf>
    <xf numFmtId="232" fontId="8" fillId="34" borderId="13" xfId="0" applyNumberFormat="1" applyFont="1" applyFill="1" applyBorder="1" applyAlignment="1">
      <alignment horizontal="right"/>
    </xf>
    <xf numFmtId="232" fontId="8" fillId="34" borderId="0" xfId="0" applyNumberFormat="1" applyFont="1" applyFill="1" applyAlignment="1">
      <alignment/>
    </xf>
    <xf numFmtId="232" fontId="18" fillId="34" borderId="0" xfId="0" applyNumberFormat="1" applyFont="1" applyFill="1" applyBorder="1" applyAlignment="1">
      <alignment/>
    </xf>
    <xf numFmtId="0" fontId="8" fillId="34" borderId="12" xfId="0" applyFont="1" applyFill="1" applyBorder="1" applyAlignment="1" quotePrefix="1">
      <alignment horizontal="left"/>
    </xf>
    <xf numFmtId="0" fontId="8" fillId="34" borderId="43" xfId="0" applyFont="1" applyFill="1" applyBorder="1" applyAlignment="1">
      <alignment/>
    </xf>
    <xf numFmtId="0" fontId="8" fillId="34" borderId="80" xfId="0" applyFont="1" applyFill="1" applyBorder="1" applyAlignment="1">
      <alignment/>
    </xf>
    <xf numFmtId="2" fontId="8" fillId="34" borderId="43" xfId="0" applyNumberFormat="1" applyFont="1" applyFill="1" applyBorder="1" applyAlignment="1" applyProtection="1">
      <alignment/>
      <protection/>
    </xf>
    <xf numFmtId="2" fontId="8" fillId="34" borderId="43" xfId="0" applyNumberFormat="1" applyFont="1" applyFill="1" applyBorder="1" applyAlignment="1" applyProtection="1">
      <alignment horizontal="center"/>
      <protection/>
    </xf>
    <xf numFmtId="2" fontId="8" fillId="34" borderId="80" xfId="0" applyNumberFormat="1" applyFont="1" applyFill="1" applyBorder="1" applyAlignment="1" applyProtection="1">
      <alignment/>
      <protection/>
    </xf>
    <xf numFmtId="2" fontId="8" fillId="34" borderId="0" xfId="0" applyNumberFormat="1" applyFont="1" applyFill="1" applyBorder="1" applyAlignment="1" applyProtection="1">
      <alignment/>
      <protection/>
    </xf>
    <xf numFmtId="0" fontId="8" fillId="34" borderId="0" xfId="0" applyFont="1" applyFill="1" applyAlignment="1">
      <alignment horizontal="center" vertical="center"/>
    </xf>
    <xf numFmtId="0" fontId="15" fillId="34" borderId="0" xfId="0" applyFont="1" applyFill="1" applyAlignment="1">
      <alignment/>
    </xf>
    <xf numFmtId="0" fontId="15" fillId="34" borderId="0" xfId="0" applyFont="1" applyFill="1" applyAlignment="1">
      <alignment horizontal="center"/>
    </xf>
    <xf numFmtId="0" fontId="8" fillId="34" borderId="13" xfId="0" applyFont="1" applyFill="1" applyBorder="1" applyAlignment="1">
      <alignment vertical="center"/>
    </xf>
    <xf numFmtId="0" fontId="8" fillId="34" borderId="13" xfId="0" applyFont="1" applyFill="1" applyBorder="1" applyAlignment="1">
      <alignment/>
    </xf>
    <xf numFmtId="2" fontId="8" fillId="34" borderId="36" xfId="0" applyNumberFormat="1" applyFont="1" applyFill="1" applyBorder="1" applyAlignment="1" applyProtection="1">
      <alignment/>
      <protection/>
    </xf>
    <xf numFmtId="232" fontId="8" fillId="34" borderId="13" xfId="0" applyNumberFormat="1" applyFont="1" applyFill="1" applyBorder="1" applyAlignment="1">
      <alignment/>
    </xf>
    <xf numFmtId="0" fontId="17" fillId="0" borderId="0" xfId="0" applyFont="1" applyAlignment="1">
      <alignment wrapText="1"/>
    </xf>
    <xf numFmtId="0" fontId="8" fillId="0" borderId="83" xfId="0" applyFont="1" applyBorder="1" applyAlignment="1">
      <alignment horizontal="center"/>
    </xf>
    <xf numFmtId="180" fontId="3" fillId="0" borderId="59" xfId="0" applyNumberFormat="1" applyFont="1" applyBorder="1" applyAlignment="1">
      <alignment/>
    </xf>
    <xf numFmtId="0" fontId="8" fillId="0" borderId="0" xfId="0" applyNumberFormat="1" applyFont="1" applyBorder="1" applyAlignment="1">
      <alignment/>
    </xf>
    <xf numFmtId="223" fontId="8" fillId="0" borderId="83" xfId="0" applyNumberFormat="1" applyFont="1" applyBorder="1" applyAlignment="1">
      <alignment horizontal="center"/>
    </xf>
    <xf numFmtId="223" fontId="18" fillId="0" borderId="59" xfId="0" applyNumberFormat="1" applyFont="1" applyBorder="1" applyAlignment="1">
      <alignment/>
    </xf>
    <xf numFmtId="228" fontId="8" fillId="0" borderId="0" xfId="0" applyNumberFormat="1" applyFont="1" applyBorder="1" applyAlignment="1">
      <alignment horizontal="right"/>
    </xf>
    <xf numFmtId="228" fontId="8" fillId="0" borderId="0" xfId="0" applyNumberFormat="1" applyFont="1" applyBorder="1" applyAlignment="1">
      <alignment/>
    </xf>
    <xf numFmtId="228" fontId="8" fillId="0" borderId="0" xfId="0" applyNumberFormat="1" applyFont="1" applyFill="1" applyBorder="1" applyAlignment="1">
      <alignment/>
    </xf>
    <xf numFmtId="228" fontId="8" fillId="0" borderId="19" xfId="0" applyNumberFormat="1" applyFont="1" applyBorder="1" applyAlignment="1">
      <alignment/>
    </xf>
    <xf numFmtId="0" fontId="5" fillId="0" borderId="0" xfId="0" applyFont="1" applyBorder="1" applyAlignment="1">
      <alignment horizontal="center" vertical="center"/>
    </xf>
    <xf numFmtId="0" fontId="18" fillId="0" borderId="0" xfId="0" applyNumberFormat="1" applyFont="1" applyBorder="1" applyAlignment="1">
      <alignment/>
    </xf>
    <xf numFmtId="228" fontId="18" fillId="0" borderId="0" xfId="0" applyNumberFormat="1" applyFont="1" applyBorder="1" applyAlignment="1">
      <alignment/>
    </xf>
    <xf numFmtId="228" fontId="18" fillId="0" borderId="0" xfId="0" applyNumberFormat="1" applyFont="1" applyFill="1" applyBorder="1" applyAlignment="1">
      <alignment/>
    </xf>
    <xf numFmtId="0" fontId="8" fillId="0" borderId="67" xfId="0" applyFont="1" applyBorder="1" applyAlignment="1">
      <alignment horizontal="center"/>
    </xf>
    <xf numFmtId="0" fontId="8" fillId="0" borderId="19" xfId="0" applyFont="1" applyBorder="1" applyAlignment="1">
      <alignment horizontal="center"/>
    </xf>
    <xf numFmtId="180" fontId="9" fillId="0" borderId="59" xfId="0" applyNumberFormat="1" applyFont="1" applyBorder="1" applyAlignment="1">
      <alignment/>
    </xf>
    <xf numFmtId="223" fontId="8" fillId="0" borderId="67" xfId="0" applyNumberFormat="1" applyFont="1" applyBorder="1" applyAlignment="1">
      <alignment horizontal="center"/>
    </xf>
    <xf numFmtId="223" fontId="8" fillId="0" borderId="19" xfId="0" applyNumberFormat="1" applyFont="1" applyBorder="1" applyAlignment="1">
      <alignment horizontal="center"/>
    </xf>
    <xf numFmtId="0" fontId="8" fillId="0" borderId="84" xfId="0" applyFont="1" applyBorder="1" applyAlignment="1">
      <alignment horizontal="center"/>
    </xf>
    <xf numFmtId="180" fontId="3" fillId="0" borderId="85" xfId="0" applyNumberFormat="1" applyFont="1" applyBorder="1" applyAlignment="1">
      <alignment/>
    </xf>
    <xf numFmtId="0" fontId="8" fillId="0" borderId="20" xfId="0" applyNumberFormat="1" applyFont="1" applyBorder="1" applyAlignment="1">
      <alignment/>
    </xf>
    <xf numFmtId="0" fontId="8" fillId="0" borderId="20" xfId="0" applyNumberFormat="1" applyFont="1" applyFill="1" applyBorder="1" applyAlignment="1">
      <alignment/>
    </xf>
    <xf numFmtId="0" fontId="8" fillId="0" borderId="86" xfId="0" applyNumberFormat="1" applyFont="1" applyBorder="1" applyAlignment="1">
      <alignment/>
    </xf>
    <xf numFmtId="0" fontId="8" fillId="0" borderId="16" xfId="0" applyFont="1" applyBorder="1" applyAlignment="1">
      <alignment horizontal="center" wrapText="1"/>
    </xf>
    <xf numFmtId="223" fontId="18" fillId="0" borderId="19" xfId="0" applyNumberFormat="1" applyFont="1" applyBorder="1" applyAlignment="1">
      <alignment/>
    </xf>
    <xf numFmtId="0" fontId="8" fillId="0" borderId="87" xfId="0" applyFont="1" applyBorder="1" applyAlignment="1">
      <alignment horizontal="center" wrapText="1"/>
    </xf>
    <xf numFmtId="180" fontId="3" fillId="0" borderId="88" xfId="0" applyNumberFormat="1" applyFont="1" applyBorder="1" applyAlignment="1">
      <alignment/>
    </xf>
    <xf numFmtId="0" fontId="8" fillId="0" borderId="89" xfId="0" applyNumberFormat="1" applyFont="1" applyBorder="1" applyAlignment="1">
      <alignment/>
    </xf>
    <xf numFmtId="0" fontId="8" fillId="0" borderId="89" xfId="0" applyNumberFormat="1" applyFont="1" applyFill="1" applyBorder="1" applyAlignment="1">
      <alignment/>
    </xf>
    <xf numFmtId="0" fontId="8" fillId="0" borderId="90" xfId="0" applyNumberFormat="1" applyFont="1" applyBorder="1" applyAlignment="1">
      <alignment/>
    </xf>
    <xf numFmtId="180" fontId="9" fillId="0" borderId="20" xfId="0" applyNumberFormat="1" applyFont="1" applyBorder="1" applyAlignment="1">
      <alignment/>
    </xf>
    <xf numFmtId="0" fontId="18" fillId="0" borderId="20" xfId="0" applyNumberFormat="1" applyFont="1" applyBorder="1" applyAlignment="1">
      <alignment/>
    </xf>
    <xf numFmtId="0" fontId="18" fillId="0" borderId="20" xfId="0" applyNumberFormat="1" applyFont="1" applyFill="1" applyBorder="1" applyAlignment="1">
      <alignment/>
    </xf>
    <xf numFmtId="0" fontId="18" fillId="0" borderId="86" xfId="0" applyNumberFormat="1" applyFont="1" applyBorder="1" applyAlignment="1">
      <alignment/>
    </xf>
    <xf numFmtId="180" fontId="9" fillId="0" borderId="58" xfId="0" applyNumberFormat="1" applyFont="1" applyBorder="1" applyAlignment="1">
      <alignment/>
    </xf>
    <xf numFmtId="0" fontId="18" fillId="0" borderId="58" xfId="0" applyNumberFormat="1" applyFont="1" applyBorder="1" applyAlignment="1">
      <alignment/>
    </xf>
    <xf numFmtId="0" fontId="18" fillId="0" borderId="58" xfId="0" applyNumberFormat="1" applyFont="1" applyFill="1" applyBorder="1" applyAlignment="1">
      <alignment/>
    </xf>
    <xf numFmtId="0" fontId="18" fillId="0" borderId="65" xfId="0" applyNumberFormat="1" applyFont="1" applyBorder="1" applyAlignment="1">
      <alignment/>
    </xf>
    <xf numFmtId="0" fontId="9" fillId="0" borderId="0" xfId="0" applyFont="1" applyAlignment="1">
      <alignment vertical="top" wrapText="1"/>
    </xf>
    <xf numFmtId="0" fontId="9" fillId="0" borderId="0" xfId="0" applyFont="1" applyAlignment="1">
      <alignment horizontal="left" vertical="top" wrapText="1"/>
    </xf>
    <xf numFmtId="0" fontId="3" fillId="0" borderId="0" xfId="0" applyFont="1" applyAlignment="1">
      <alignment vertical="center" wrapText="1"/>
    </xf>
    <xf numFmtId="0" fontId="3" fillId="34" borderId="13" xfId="62" applyFont="1" applyFill="1" applyBorder="1" applyAlignment="1">
      <alignment horizontal="center" vertical="center" wrapText="1"/>
      <protection/>
    </xf>
    <xf numFmtId="0" fontId="0" fillId="0" borderId="0" xfId="0" applyFont="1" applyAlignment="1">
      <alignment/>
    </xf>
    <xf numFmtId="182" fontId="25" fillId="0" borderId="43" xfId="0" applyNumberFormat="1" applyFont="1" applyFill="1" applyBorder="1" applyAlignment="1">
      <alignment/>
    </xf>
    <xf numFmtId="182" fontId="25" fillId="0" borderId="35" xfId="0" applyNumberFormat="1" applyFont="1" applyFill="1" applyBorder="1" applyAlignment="1">
      <alignment/>
    </xf>
    <xf numFmtId="182" fontId="25" fillId="0" borderId="34" xfId="0" applyNumberFormat="1" applyFont="1" applyFill="1" applyBorder="1" applyAlignment="1">
      <alignment/>
    </xf>
    <xf numFmtId="207" fontId="6" fillId="0" borderId="21" xfId="0" applyNumberFormat="1" applyFont="1" applyBorder="1" applyAlignment="1">
      <alignment/>
    </xf>
    <xf numFmtId="228" fontId="18" fillId="0" borderId="19" xfId="0" applyNumberFormat="1" applyFont="1" applyBorder="1" applyAlignment="1">
      <alignment/>
    </xf>
    <xf numFmtId="227" fontId="8" fillId="0" borderId="21" xfId="0" applyNumberFormat="1" applyFont="1" applyBorder="1" applyAlignment="1">
      <alignment/>
    </xf>
    <xf numFmtId="227" fontId="8" fillId="0" borderId="0" xfId="0" applyNumberFormat="1" applyFont="1" applyBorder="1" applyAlignment="1">
      <alignment/>
    </xf>
    <xf numFmtId="227" fontId="8" fillId="0" borderId="20" xfId="0" applyNumberFormat="1" applyFont="1" applyBorder="1" applyAlignment="1">
      <alignment/>
    </xf>
    <xf numFmtId="227" fontId="8" fillId="0" borderId="47" xfId="0" applyNumberFormat="1" applyFont="1" applyBorder="1" applyAlignment="1">
      <alignment/>
    </xf>
    <xf numFmtId="227" fontId="8" fillId="0" borderId="12" xfId="0" applyNumberFormat="1" applyFont="1" applyBorder="1" applyAlignment="1">
      <alignment/>
    </xf>
    <xf numFmtId="227" fontId="8" fillId="0" borderId="37" xfId="0" applyNumberFormat="1" applyFont="1" applyBorder="1" applyAlignment="1">
      <alignment/>
    </xf>
    <xf numFmtId="227" fontId="8" fillId="0" borderId="20" xfId="0" applyNumberFormat="1" applyFont="1" applyFill="1" applyBorder="1" applyAlignment="1">
      <alignment/>
    </xf>
    <xf numFmtId="227" fontId="8" fillId="0" borderId="37" xfId="0" applyNumberFormat="1" applyFont="1" applyFill="1" applyBorder="1" applyAlignment="1">
      <alignment/>
    </xf>
    <xf numFmtId="227" fontId="8" fillId="39" borderId="20" xfId="0" applyNumberFormat="1" applyFont="1" applyFill="1" applyBorder="1" applyAlignment="1">
      <alignment/>
    </xf>
    <xf numFmtId="227" fontId="8" fillId="0" borderId="21" xfId="0" applyNumberFormat="1" applyFont="1" applyFill="1" applyBorder="1" applyAlignment="1">
      <alignment/>
    </xf>
    <xf numFmtId="227" fontId="8" fillId="0" borderId="91" xfId="0" applyNumberFormat="1" applyFont="1" applyBorder="1" applyAlignment="1">
      <alignment/>
    </xf>
    <xf numFmtId="227" fontId="8" fillId="39" borderId="37" xfId="0" applyNumberFormat="1" applyFont="1" applyFill="1" applyBorder="1" applyAlignment="1">
      <alignment/>
    </xf>
    <xf numFmtId="227" fontId="3" fillId="0" borderId="0" xfId="0" applyNumberFormat="1" applyFont="1" applyBorder="1" applyAlignment="1">
      <alignment/>
    </xf>
    <xf numFmtId="227" fontId="3" fillId="0" borderId="47" xfId="0" applyNumberFormat="1" applyFont="1" applyBorder="1" applyAlignment="1">
      <alignment/>
    </xf>
    <xf numFmtId="227" fontId="3" fillId="0" borderId="91" xfId="0" applyNumberFormat="1" applyFont="1" applyBorder="1" applyAlignment="1">
      <alignment/>
    </xf>
    <xf numFmtId="227" fontId="8" fillId="39" borderId="21" xfId="0" applyNumberFormat="1" applyFont="1" applyFill="1" applyBorder="1" applyAlignment="1">
      <alignment/>
    </xf>
    <xf numFmtId="227" fontId="8" fillId="0" borderId="0" xfId="0" applyNumberFormat="1" applyFont="1" applyBorder="1" applyAlignment="1">
      <alignment horizontal="right"/>
    </xf>
    <xf numFmtId="227" fontId="2" fillId="0" borderId="21" xfId="0" applyNumberFormat="1" applyFont="1" applyBorder="1" applyAlignment="1">
      <alignment horizontal="center"/>
    </xf>
    <xf numFmtId="227" fontId="2" fillId="0" borderId="20" xfId="0" applyNumberFormat="1" applyFont="1" applyBorder="1" applyAlignment="1">
      <alignment horizontal="center"/>
    </xf>
    <xf numFmtId="227" fontId="2" fillId="0" borderId="37" xfId="0" applyNumberFormat="1" applyFont="1" applyBorder="1" applyAlignment="1">
      <alignment horizontal="center"/>
    </xf>
    <xf numFmtId="227" fontId="6" fillId="0" borderId="0" xfId="0" applyNumberFormat="1" applyFont="1" applyBorder="1" applyAlignment="1">
      <alignment horizontal="right"/>
    </xf>
    <xf numFmtId="227" fontId="6" fillId="0" borderId="0" xfId="0" applyNumberFormat="1" applyFont="1" applyBorder="1" applyAlignment="1">
      <alignment/>
    </xf>
    <xf numFmtId="227" fontId="6" fillId="0" borderId="20" xfId="0" applyNumberFormat="1" applyFont="1" applyBorder="1" applyAlignment="1">
      <alignment/>
    </xf>
    <xf numFmtId="227" fontId="6" fillId="0" borderId="47" xfId="0" applyNumberFormat="1" applyFont="1" applyBorder="1" applyAlignment="1">
      <alignment/>
    </xf>
    <xf numFmtId="227" fontId="6" fillId="0" borderId="21" xfId="0" applyNumberFormat="1" applyFont="1" applyBorder="1" applyAlignment="1">
      <alignment/>
    </xf>
    <xf numFmtId="227" fontId="6" fillId="0" borderId="12" xfId="0" applyNumberFormat="1" applyFont="1" applyBorder="1" applyAlignment="1">
      <alignment/>
    </xf>
    <xf numFmtId="227" fontId="6" fillId="0" borderId="37" xfId="0" applyNumberFormat="1" applyFont="1" applyBorder="1" applyAlignment="1">
      <alignment/>
    </xf>
    <xf numFmtId="228" fontId="18" fillId="0" borderId="12" xfId="0" applyNumberFormat="1" applyFont="1" applyBorder="1" applyAlignment="1">
      <alignment/>
    </xf>
    <xf numFmtId="228" fontId="8" fillId="0" borderId="66" xfId="0" applyNumberFormat="1" applyFont="1" applyBorder="1" applyAlignment="1">
      <alignment/>
    </xf>
    <xf numFmtId="228" fontId="18" fillId="0" borderId="66" xfId="0" applyNumberFormat="1" applyFont="1" applyBorder="1" applyAlignment="1">
      <alignment/>
    </xf>
    <xf numFmtId="228" fontId="18" fillId="0" borderId="17" xfId="0" applyNumberFormat="1" applyFont="1" applyBorder="1" applyAlignment="1">
      <alignment/>
    </xf>
    <xf numFmtId="228" fontId="8" fillId="0" borderId="67" xfId="0" applyNumberFormat="1" applyFont="1" applyBorder="1" applyAlignment="1">
      <alignment/>
    </xf>
    <xf numFmtId="228" fontId="18" fillId="0" borderId="67" xfId="0" applyNumberFormat="1" applyFont="1" applyBorder="1" applyAlignment="1">
      <alignment/>
    </xf>
    <xf numFmtId="0" fontId="3" fillId="34" borderId="13" xfId="62" applyFont="1" applyFill="1" applyBorder="1" applyAlignment="1">
      <alignment horizontal="center"/>
      <protection/>
    </xf>
    <xf numFmtId="2" fontId="3" fillId="34" borderId="0" xfId="62" applyNumberFormat="1" applyFont="1" applyFill="1">
      <alignment/>
      <protection/>
    </xf>
    <xf numFmtId="0" fontId="8" fillId="34" borderId="92" xfId="0" applyFont="1" applyFill="1" applyBorder="1" applyAlignment="1">
      <alignment horizontal="right" vertical="center"/>
    </xf>
    <xf numFmtId="0" fontId="8" fillId="34" borderId="47" xfId="0" applyFont="1" applyFill="1" applyBorder="1" applyAlignment="1">
      <alignment horizontal="left"/>
    </xf>
    <xf numFmtId="232" fontId="8" fillId="34" borderId="47" xfId="0" applyNumberFormat="1" applyFont="1" applyFill="1" applyBorder="1" applyAlignment="1">
      <alignment horizontal="right"/>
    </xf>
    <xf numFmtId="232" fontId="8" fillId="34" borderId="47" xfId="0" applyNumberFormat="1" applyFont="1" applyFill="1" applyBorder="1" applyAlignment="1">
      <alignment/>
    </xf>
    <xf numFmtId="2" fontId="8" fillId="34" borderId="46" xfId="0" applyNumberFormat="1" applyFont="1" applyFill="1" applyBorder="1" applyAlignment="1" applyProtection="1">
      <alignment/>
      <protection/>
    </xf>
    <xf numFmtId="0" fontId="9" fillId="0" borderId="0" xfId="0" applyFont="1" applyAlignment="1">
      <alignment horizontal="center" vertical="top" wrapText="1"/>
    </xf>
    <xf numFmtId="0" fontId="0" fillId="0" borderId="0" xfId="0" applyAlignment="1">
      <alignment horizontal="right"/>
    </xf>
    <xf numFmtId="0" fontId="37"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xf>
    <xf numFmtId="0" fontId="42" fillId="0" borderId="0" xfId="0" applyFont="1" applyAlignment="1">
      <alignment/>
    </xf>
    <xf numFmtId="0" fontId="37" fillId="0" borderId="0" xfId="0" applyFont="1" applyBorder="1" applyAlignment="1">
      <alignment horizontal="center" vertical="center"/>
    </xf>
    <xf numFmtId="0" fontId="36" fillId="0" borderId="0" xfId="0" applyFont="1" applyBorder="1" applyAlignment="1">
      <alignment horizontal="center" vertical="center"/>
    </xf>
    <xf numFmtId="0" fontId="0" fillId="0" borderId="0" xfId="0" applyBorder="1" applyAlignment="1">
      <alignment horizontal="center"/>
    </xf>
    <xf numFmtId="0" fontId="38" fillId="0" borderId="0" xfId="0" applyFont="1" applyBorder="1" applyAlignment="1">
      <alignment horizontal="center" vertical="center"/>
    </xf>
    <xf numFmtId="0" fontId="0" fillId="0" borderId="0" xfId="0" applyBorder="1" applyAlignment="1">
      <alignment horizontal="center" vertical="center"/>
    </xf>
    <xf numFmtId="0" fontId="39" fillId="0" borderId="0" xfId="0" applyFont="1" applyAlignment="1">
      <alignment horizontal="center"/>
    </xf>
    <xf numFmtId="0" fontId="40" fillId="0" borderId="0" xfId="0" applyFont="1" applyAlignment="1">
      <alignment horizontal="center"/>
    </xf>
    <xf numFmtId="0" fontId="36" fillId="0" borderId="0" xfId="0" applyFont="1" applyBorder="1" applyAlignment="1">
      <alignment horizontal="center"/>
    </xf>
    <xf numFmtId="0" fontId="41" fillId="0" borderId="0" xfId="0" applyFont="1" applyAlignment="1" quotePrefix="1">
      <alignment horizontal="center"/>
    </xf>
    <xf numFmtId="0" fontId="27" fillId="0" borderId="0" xfId="0" applyFont="1" applyAlignment="1">
      <alignment horizontal="center"/>
    </xf>
    <xf numFmtId="0" fontId="0" fillId="0" borderId="0" xfId="0" applyBorder="1" applyAlignment="1">
      <alignment vertical="center"/>
    </xf>
    <xf numFmtId="58" fontId="0" fillId="0" borderId="0" xfId="0" applyNumberFormat="1" applyBorder="1" applyAlignment="1">
      <alignment horizontal="center"/>
    </xf>
    <xf numFmtId="0" fontId="22" fillId="0" borderId="0" xfId="0" applyFont="1" applyAlignment="1">
      <alignment horizontal="center"/>
    </xf>
    <xf numFmtId="58" fontId="36" fillId="0" borderId="70" xfId="0" applyNumberFormat="1" applyFont="1" applyBorder="1" applyAlignment="1">
      <alignment horizontal="center"/>
    </xf>
    <xf numFmtId="0" fontId="36" fillId="0" borderId="11" xfId="0" applyFont="1" applyBorder="1" applyAlignment="1">
      <alignment horizont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28" fillId="0" borderId="0" xfId="0" applyFont="1" applyAlignment="1">
      <alignment/>
    </xf>
    <xf numFmtId="0" fontId="3" fillId="0" borderId="14" xfId="0" applyFont="1" applyBorder="1" applyAlignment="1">
      <alignment horizontal="center" vertical="center"/>
    </xf>
    <xf numFmtId="0" fontId="3" fillId="0" borderId="5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3" fillId="0" borderId="16" xfId="0" applyFont="1" applyBorder="1" applyAlignment="1">
      <alignment horizontal="center" vertical="center"/>
    </xf>
    <xf numFmtId="0" fontId="3"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57" xfId="0" applyFont="1" applyBorder="1" applyAlignment="1">
      <alignment horizontal="center" vertical="center"/>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57" xfId="0" applyFont="1" applyBorder="1" applyAlignment="1">
      <alignment horizontal="center" vertical="center"/>
    </xf>
    <xf numFmtId="0" fontId="5" fillId="0" borderId="93"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33" borderId="15" xfId="0" applyFont="1" applyFill="1" applyBorder="1" applyAlignment="1">
      <alignment horizontal="distributed" vertical="center"/>
    </xf>
    <xf numFmtId="0" fontId="5" fillId="33" borderId="80" xfId="0" applyFont="1" applyFill="1" applyBorder="1" applyAlignment="1">
      <alignment horizontal="distributed" vertical="center"/>
    </xf>
    <xf numFmtId="0" fontId="5" fillId="0" borderId="57" xfId="0" applyFont="1" applyBorder="1" applyAlignment="1">
      <alignment horizontal="distributed" vertical="center"/>
    </xf>
    <xf numFmtId="0" fontId="5" fillId="0" borderId="93" xfId="0" applyFont="1" applyBorder="1" applyAlignment="1">
      <alignment horizontal="distributed" vertical="center"/>
    </xf>
    <xf numFmtId="0" fontId="5" fillId="33" borderId="82" xfId="0" applyFont="1" applyFill="1" applyBorder="1" applyAlignment="1">
      <alignment horizontal="center"/>
    </xf>
    <xf numFmtId="0" fontId="5" fillId="33" borderId="81" xfId="0" applyFont="1" applyFill="1" applyBorder="1" applyAlignment="1">
      <alignment horizontal="center"/>
    </xf>
    <xf numFmtId="0" fontId="5" fillId="33" borderId="94" xfId="0" applyFont="1" applyFill="1" applyBorder="1" applyAlignment="1">
      <alignment horizontal="center"/>
    </xf>
    <xf numFmtId="0" fontId="5" fillId="33" borderId="95" xfId="0" applyFont="1" applyFill="1" applyBorder="1" applyAlignment="1">
      <alignment horizontal="center"/>
    </xf>
    <xf numFmtId="0" fontId="5" fillId="0" borderId="7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3" borderId="57" xfId="0" applyFont="1" applyFill="1" applyBorder="1" applyAlignment="1">
      <alignment horizontal="distributed" vertical="center"/>
    </xf>
    <xf numFmtId="0" fontId="5" fillId="33" borderId="93" xfId="0" applyFont="1" applyFill="1" applyBorder="1" applyAlignment="1">
      <alignment horizontal="distributed" vertical="center"/>
    </xf>
    <xf numFmtId="0" fontId="3" fillId="33" borderId="82" xfId="0" applyFont="1" applyFill="1" applyBorder="1" applyAlignment="1">
      <alignment horizontal="center"/>
    </xf>
    <xf numFmtId="0" fontId="3" fillId="33" borderId="81" xfId="0" applyFont="1" applyFill="1" applyBorder="1" applyAlignment="1">
      <alignment horizontal="center"/>
    </xf>
    <xf numFmtId="0" fontId="3" fillId="33" borderId="94" xfId="0" applyFont="1" applyFill="1" applyBorder="1" applyAlignment="1">
      <alignment horizontal="center"/>
    </xf>
    <xf numFmtId="0" fontId="3" fillId="33" borderId="95" xfId="0" applyFont="1" applyFill="1" applyBorder="1" applyAlignment="1">
      <alignment horizontal="center"/>
    </xf>
    <xf numFmtId="0" fontId="3" fillId="33" borderId="15" xfId="0" applyFont="1" applyFill="1" applyBorder="1" applyAlignment="1">
      <alignment horizontal="distributed" vertical="center"/>
    </xf>
    <xf numFmtId="0" fontId="3" fillId="33" borderId="80" xfId="0" applyFont="1" applyFill="1" applyBorder="1" applyAlignment="1">
      <alignment horizontal="distributed" vertical="center"/>
    </xf>
    <xf numFmtId="0" fontId="3" fillId="0" borderId="57" xfId="0" applyFont="1" applyBorder="1" applyAlignment="1">
      <alignment horizontal="distributed" vertical="center"/>
    </xf>
    <xf numFmtId="0" fontId="3" fillId="0" borderId="93" xfId="0" applyFont="1" applyBorder="1" applyAlignment="1">
      <alignment horizontal="distributed" vertical="center"/>
    </xf>
    <xf numFmtId="0" fontId="3" fillId="0" borderId="57" xfId="0" applyFont="1" applyBorder="1" applyAlignment="1">
      <alignment horizontal="center" vertical="center"/>
    </xf>
    <xf numFmtId="0" fontId="3" fillId="0" borderId="93" xfId="0" applyFont="1" applyBorder="1" applyAlignment="1">
      <alignment horizontal="center" vertical="center"/>
    </xf>
    <xf numFmtId="0" fontId="3" fillId="0" borderId="36" xfId="0" applyFont="1" applyBorder="1" applyAlignment="1">
      <alignment horizontal="center" vertical="center"/>
    </xf>
    <xf numFmtId="0" fontId="3" fillId="33" borderId="57" xfId="0" applyFont="1" applyFill="1" applyBorder="1" applyAlignment="1">
      <alignment horizontal="distributed" vertical="center"/>
    </xf>
    <xf numFmtId="0" fontId="3" fillId="33" borderId="93" xfId="0" applyFont="1" applyFill="1" applyBorder="1" applyAlignment="1">
      <alignment horizontal="distributed" vertical="center"/>
    </xf>
    <xf numFmtId="0" fontId="0" fillId="0" borderId="0" xfId="0" applyAlignment="1">
      <alignment horizontal="center" vertical="center"/>
    </xf>
    <xf numFmtId="49" fontId="3" fillId="0" borderId="26" xfId="0" applyNumberFormat="1" applyFont="1" applyBorder="1" applyAlignment="1">
      <alignment horizontal="center"/>
    </xf>
    <xf numFmtId="49" fontId="3" fillId="0" borderId="0" xfId="0" applyNumberFormat="1" applyFont="1" applyBorder="1" applyAlignment="1">
      <alignment/>
    </xf>
    <xf numFmtId="49" fontId="3" fillId="0" borderId="13" xfId="0" applyNumberFormat="1" applyFont="1" applyBorder="1" applyAlignment="1">
      <alignment/>
    </xf>
    <xf numFmtId="49" fontId="5" fillId="0" borderId="32" xfId="0" applyNumberFormat="1" applyFont="1" applyBorder="1" applyAlignment="1">
      <alignment horizontal="center"/>
    </xf>
    <xf numFmtId="49" fontId="0" fillId="0" borderId="19" xfId="0" applyNumberFormat="1" applyBorder="1" applyAlignment="1">
      <alignment/>
    </xf>
    <xf numFmtId="49" fontId="0" fillId="0" borderId="18" xfId="0" applyNumberFormat="1" applyBorder="1" applyAlignment="1">
      <alignment/>
    </xf>
    <xf numFmtId="0" fontId="3" fillId="0" borderId="26"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26" xfId="0" applyFont="1" applyBorder="1" applyAlignment="1">
      <alignment horizontal="center"/>
    </xf>
    <xf numFmtId="49" fontId="3" fillId="0" borderId="0" xfId="0" applyNumberFormat="1" applyFont="1" applyBorder="1" applyAlignment="1">
      <alignment horizontal="center"/>
    </xf>
    <xf numFmtId="49" fontId="3" fillId="0" borderId="13" xfId="0" applyNumberFormat="1" applyFont="1" applyBorder="1" applyAlignment="1">
      <alignment horizontal="center"/>
    </xf>
    <xf numFmtId="0" fontId="5" fillId="0" borderId="82" xfId="0" applyFont="1" applyBorder="1" applyAlignment="1">
      <alignment horizontal="center" vertical="center"/>
    </xf>
    <xf numFmtId="0" fontId="5" fillId="0" borderId="70" xfId="0" applyFont="1"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5" fillId="0" borderId="0" xfId="0" applyFont="1" applyAlignment="1">
      <alignment horizontal="left" vertical="center"/>
    </xf>
    <xf numFmtId="0" fontId="5" fillId="0" borderId="96" xfId="0" applyFont="1" applyBorder="1" applyAlignment="1">
      <alignment horizontal="center"/>
    </xf>
    <xf numFmtId="0" fontId="0" fillId="0" borderId="44" xfId="0" applyBorder="1" applyAlignment="1">
      <alignment/>
    </xf>
    <xf numFmtId="0" fontId="0" fillId="0" borderId="97" xfId="0" applyBorder="1" applyAlignment="1">
      <alignment/>
    </xf>
    <xf numFmtId="0" fontId="5" fillId="0" borderId="98" xfId="0" applyFont="1" applyBorder="1" applyAlignment="1">
      <alignment horizontal="center" vertical="center"/>
    </xf>
    <xf numFmtId="0" fontId="0" fillId="0" borderId="15" xfId="0" applyBorder="1" applyAlignment="1">
      <alignment/>
    </xf>
    <xf numFmtId="0" fontId="0" fillId="0" borderId="31" xfId="0" applyBorder="1" applyAlignment="1">
      <alignment/>
    </xf>
    <xf numFmtId="49" fontId="3" fillId="0" borderId="26" xfId="0" applyNumberFormat="1" applyFont="1" applyBorder="1" applyAlignment="1" quotePrefix="1">
      <alignment horizontal="center"/>
    </xf>
    <xf numFmtId="0" fontId="9" fillId="0" borderId="0" xfId="0" applyFont="1" applyAlignment="1">
      <alignment vertical="top" wrapText="1"/>
    </xf>
    <xf numFmtId="0" fontId="0" fillId="0" borderId="0" xfId="0" applyFont="1" applyAlignment="1">
      <alignment wrapText="1"/>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0" fillId="0" borderId="36" xfId="0" applyBorder="1" applyAlignment="1">
      <alignment/>
    </xf>
    <xf numFmtId="0" fontId="0" fillId="0" borderId="35" xfId="0" applyBorder="1" applyAlignment="1">
      <alignment/>
    </xf>
    <xf numFmtId="0" fontId="5" fillId="0" borderId="59" xfId="0" applyFont="1" applyBorder="1" applyAlignment="1">
      <alignment horizontal="center" vertical="center"/>
    </xf>
    <xf numFmtId="0" fontId="0" fillId="0" borderId="59" xfId="0" applyBorder="1" applyAlignment="1">
      <alignment/>
    </xf>
    <xf numFmtId="0" fontId="9" fillId="0" borderId="0" xfId="0" applyFont="1" applyAlignment="1">
      <alignment horizontal="left" vertical="top" wrapText="1"/>
    </xf>
    <xf numFmtId="0" fontId="17" fillId="0" borderId="0" xfId="0" applyFont="1" applyAlignment="1">
      <alignment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62" xfId="0" applyFont="1" applyBorder="1" applyAlignment="1">
      <alignment horizontal="center" vertical="center"/>
    </xf>
    <xf numFmtId="0" fontId="5" fillId="0" borderId="83"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223" fontId="5" fillId="0" borderId="62" xfId="0" applyNumberFormat="1" applyFont="1" applyBorder="1" applyAlignment="1">
      <alignment horizontal="center" vertical="center"/>
    </xf>
    <xf numFmtId="223" fontId="5" fillId="0" borderId="83" xfId="0" applyNumberFormat="1" applyFont="1" applyBorder="1" applyAlignment="1">
      <alignment horizontal="center" vertical="center"/>
    </xf>
    <xf numFmtId="223" fontId="5" fillId="0" borderId="100" xfId="0" applyNumberFormat="1" applyFont="1" applyBorder="1" applyAlignment="1">
      <alignment horizontal="center" vertical="center"/>
    </xf>
    <xf numFmtId="223" fontId="5" fillId="0" borderId="101" xfId="0" applyNumberFormat="1" applyFont="1" applyBorder="1" applyAlignment="1">
      <alignment horizontal="center" vertical="center"/>
    </xf>
    <xf numFmtId="0" fontId="3" fillId="0" borderId="57" xfId="0" applyFont="1" applyBorder="1" applyAlignment="1">
      <alignment vertical="center" textRotation="255"/>
    </xf>
    <xf numFmtId="0" fontId="0" fillId="0" borderId="58" xfId="0" applyBorder="1" applyAlignment="1">
      <alignment vertical="center" textRotation="255"/>
    </xf>
    <xf numFmtId="0" fontId="0" fillId="0" borderId="65" xfId="0" applyBorder="1" applyAlignment="1">
      <alignment vertical="center" textRotation="255"/>
    </xf>
    <xf numFmtId="0" fontId="3" fillId="0" borderId="58" xfId="0" applyFont="1" applyBorder="1" applyAlignment="1">
      <alignment horizontal="center" vertical="center"/>
    </xf>
    <xf numFmtId="0" fontId="3" fillId="0" borderId="102" xfId="63" applyFont="1" applyBorder="1" applyAlignment="1">
      <alignment horizontal="left" vertical="center"/>
      <protection/>
    </xf>
    <xf numFmtId="0" fontId="3" fillId="0" borderId="16" xfId="63" applyFont="1" applyBorder="1" applyAlignment="1">
      <alignment horizontal="left" vertical="center"/>
      <protection/>
    </xf>
    <xf numFmtId="0" fontId="3" fillId="0" borderId="56" xfId="63" applyFont="1" applyBorder="1" applyAlignment="1">
      <alignment horizontal="left" vertical="center"/>
      <protection/>
    </xf>
    <xf numFmtId="0" fontId="3" fillId="0" borderId="103" xfId="63" applyFont="1" applyBorder="1" applyAlignment="1">
      <alignment horizontal="center" vertical="center" textRotation="255" shrinkToFit="1"/>
      <protection/>
    </xf>
    <xf numFmtId="0" fontId="3" fillId="0" borderId="104" xfId="63" applyFont="1" applyBorder="1" applyAlignment="1">
      <alignment horizontal="center" vertical="center" textRotation="255" shrinkToFit="1"/>
      <protection/>
    </xf>
    <xf numFmtId="0" fontId="3" fillId="0" borderId="105" xfId="63" applyFont="1" applyBorder="1" applyAlignment="1">
      <alignment horizontal="center" vertical="center" textRotation="255" shrinkToFit="1"/>
      <protection/>
    </xf>
    <xf numFmtId="0" fontId="3" fillId="0" borderId="52" xfId="63" applyFont="1" applyBorder="1" applyAlignment="1">
      <alignment horizontal="left" vertical="center"/>
      <protection/>
    </xf>
    <xf numFmtId="0" fontId="3" fillId="0" borderId="53" xfId="63" applyFont="1" applyBorder="1" applyAlignment="1">
      <alignment horizontal="left" vertical="center"/>
      <protection/>
    </xf>
    <xf numFmtId="0" fontId="3" fillId="0" borderId="102" xfId="63" applyFont="1" applyBorder="1" applyAlignment="1">
      <alignment horizontal="center" vertical="center" textRotation="255" shrinkToFit="1"/>
      <protection/>
    </xf>
    <xf numFmtId="0" fontId="3" fillId="0" borderId="16" xfId="63" applyFont="1" applyBorder="1" applyAlignment="1">
      <alignment horizontal="center" vertical="center" textRotation="255" shrinkToFit="1"/>
      <protection/>
    </xf>
    <xf numFmtId="0" fontId="3" fillId="0" borderId="57" xfId="63" applyFont="1" applyBorder="1" applyAlignment="1">
      <alignment horizontal="center" vertical="center" textRotation="255" shrinkToFit="1"/>
      <protection/>
    </xf>
    <xf numFmtId="0" fontId="3" fillId="0" borderId="70" xfId="63" applyFont="1" applyBorder="1" applyAlignment="1">
      <alignment horizontal="center" vertical="center" textRotation="255" shrinkToFit="1"/>
      <protection/>
    </xf>
    <xf numFmtId="0" fontId="3" fillId="0" borderId="72" xfId="63" applyFont="1" applyBorder="1" applyAlignment="1">
      <alignment horizontal="center" vertical="center" textRotation="255" shrinkToFit="1"/>
      <protection/>
    </xf>
    <xf numFmtId="0" fontId="3" fillId="0" borderId="26" xfId="63" applyFont="1" applyBorder="1" applyAlignment="1">
      <alignment horizontal="center" vertical="center" textRotation="255" shrinkToFit="1"/>
      <protection/>
    </xf>
    <xf numFmtId="0" fontId="3" fillId="0" borderId="13" xfId="63" applyFont="1" applyBorder="1" applyAlignment="1">
      <alignment horizontal="center" vertical="center" textRotation="255" shrinkToFit="1"/>
      <protection/>
    </xf>
    <xf numFmtId="0" fontId="3" fillId="0" borderId="32" xfId="63" applyFont="1" applyBorder="1" applyAlignment="1">
      <alignment horizontal="center" vertical="center" textRotation="255" shrinkToFit="1"/>
      <protection/>
    </xf>
    <xf numFmtId="0" fontId="3" fillId="0" borderId="18" xfId="63" applyFont="1" applyBorder="1" applyAlignment="1">
      <alignment horizontal="center" vertical="center" textRotation="255" shrinkToFit="1"/>
      <protection/>
    </xf>
    <xf numFmtId="0" fontId="3" fillId="0" borderId="106" xfId="63" applyFont="1" applyBorder="1" applyAlignment="1">
      <alignment horizontal="left" vertical="center" wrapText="1"/>
      <protection/>
    </xf>
    <xf numFmtId="0" fontId="0" fillId="0" borderId="83" xfId="0" applyBorder="1" applyAlignment="1">
      <alignment horizontal="left" vertical="center" wrapText="1"/>
    </xf>
    <xf numFmtId="0" fontId="0" fillId="0" borderId="64" xfId="0" applyBorder="1" applyAlignment="1">
      <alignment horizontal="left" vertical="center" wrapText="1"/>
    </xf>
    <xf numFmtId="0" fontId="15" fillId="0" borderId="0" xfId="63" applyFont="1" applyAlignment="1">
      <alignment horizontal="left" vertical="center"/>
      <protection/>
    </xf>
    <xf numFmtId="0" fontId="3" fillId="0" borderId="107" xfId="63" applyFont="1" applyBorder="1" applyAlignment="1">
      <alignment horizontal="center" vertical="center"/>
      <protection/>
    </xf>
    <xf numFmtId="0" fontId="3" fillId="0" borderId="79" xfId="63" applyFont="1" applyBorder="1" applyAlignment="1">
      <alignment horizontal="center" vertical="center"/>
      <protection/>
    </xf>
    <xf numFmtId="0" fontId="3" fillId="0" borderId="108" xfId="63" applyFont="1" applyBorder="1" applyAlignment="1">
      <alignment horizontal="center" vertical="center"/>
      <protection/>
    </xf>
    <xf numFmtId="0" fontId="3" fillId="0" borderId="51" xfId="63" applyFont="1" applyBorder="1" applyAlignment="1">
      <alignment horizontal="center" vertical="center"/>
      <protection/>
    </xf>
    <xf numFmtId="0" fontId="3" fillId="0" borderId="52"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94" xfId="63" applyFont="1" applyBorder="1" applyAlignment="1">
      <alignment horizontal="center" vertical="center"/>
      <protection/>
    </xf>
    <xf numFmtId="0" fontId="3" fillId="0" borderId="81" xfId="63" applyFont="1" applyBorder="1" applyAlignment="1">
      <alignment horizontal="center" vertical="center"/>
      <protection/>
    </xf>
    <xf numFmtId="0" fontId="3" fillId="0" borderId="103" xfId="63" applyFont="1" applyBorder="1" applyAlignment="1">
      <alignment horizontal="center" vertical="center" textRotation="255"/>
      <protection/>
    </xf>
    <xf numFmtId="0" fontId="3" fillId="0" borderId="104" xfId="63" applyFont="1" applyBorder="1" applyAlignment="1">
      <alignment horizontal="center" vertical="center" textRotation="255"/>
      <protection/>
    </xf>
    <xf numFmtId="0" fontId="3" fillId="0" borderId="109" xfId="63" applyFont="1" applyBorder="1" applyAlignment="1">
      <alignment horizontal="center" vertical="center" textRotation="255"/>
      <protection/>
    </xf>
    <xf numFmtId="0" fontId="8" fillId="0" borderId="57" xfId="63" applyFont="1" applyBorder="1" applyAlignment="1">
      <alignment horizontal="center" vertical="center" wrapText="1"/>
      <protection/>
    </xf>
    <xf numFmtId="0" fontId="8" fillId="0" borderId="58" xfId="63" applyFont="1" applyBorder="1" applyAlignment="1">
      <alignment horizontal="center" vertical="center" wrapText="1"/>
      <protection/>
    </xf>
    <xf numFmtId="0" fontId="8" fillId="0" borderId="65" xfId="63" applyFont="1" applyBorder="1" applyAlignment="1">
      <alignment horizontal="center" vertical="center" wrapText="1"/>
      <protection/>
    </xf>
    <xf numFmtId="0" fontId="3" fillId="0" borderId="62" xfId="63" applyFont="1" applyBorder="1" applyAlignment="1">
      <alignment horizontal="left" vertical="center"/>
      <protection/>
    </xf>
    <xf numFmtId="0" fontId="0" fillId="0" borderId="64" xfId="0" applyBorder="1" applyAlignment="1">
      <alignment horizontal="left" vertical="center"/>
    </xf>
    <xf numFmtId="0" fontId="3" fillId="0" borderId="106" xfId="63" applyFont="1" applyBorder="1" applyAlignment="1">
      <alignment horizontal="left" vertical="center"/>
      <protection/>
    </xf>
    <xf numFmtId="0" fontId="0" fillId="0" borderId="83" xfId="0" applyBorder="1" applyAlignment="1">
      <alignment horizontal="left" vertical="center"/>
    </xf>
    <xf numFmtId="0" fontId="19" fillId="0" borderId="30" xfId="63" applyFont="1" applyBorder="1" applyAlignment="1">
      <alignment horizontal="left" vertical="center" wrapText="1"/>
      <protection/>
    </xf>
    <xf numFmtId="0" fontId="1" fillId="0" borderId="32" xfId="0" applyFont="1" applyBorder="1" applyAlignment="1">
      <alignment horizontal="left" vertical="center" wrapText="1"/>
    </xf>
    <xf numFmtId="0" fontId="16" fillId="0" borderId="30" xfId="63" applyFont="1" applyBorder="1" applyAlignment="1">
      <alignment horizontal="center" vertical="center" wrapText="1"/>
      <protection/>
    </xf>
    <xf numFmtId="0" fontId="16" fillId="0" borderId="15" xfId="63" applyFont="1" applyBorder="1" applyAlignment="1">
      <alignment horizontal="center" vertical="center" wrapText="1"/>
      <protection/>
    </xf>
    <xf numFmtId="0" fontId="16" fillId="0" borderId="32" xfId="63" applyFont="1" applyBorder="1" applyAlignment="1">
      <alignment horizontal="center" vertical="center" wrapText="1"/>
      <protection/>
    </xf>
    <xf numFmtId="0" fontId="16" fillId="0" borderId="18" xfId="63" applyFont="1" applyBorder="1" applyAlignment="1">
      <alignment horizontal="center" vertical="center" wrapText="1"/>
      <protection/>
    </xf>
    <xf numFmtId="0" fontId="2" fillId="34" borderId="0" xfId="0" applyFont="1" applyFill="1" applyAlignment="1">
      <alignment horizontal="center"/>
    </xf>
    <xf numFmtId="0" fontId="2" fillId="0" borderId="0" xfId="0" applyFont="1" applyAlignment="1">
      <alignment horizontal="center"/>
    </xf>
    <xf numFmtId="182" fontId="25" fillId="40" borderId="26" xfId="0" applyNumberFormat="1" applyFont="1" applyFill="1" applyBorder="1" applyAlignment="1">
      <alignment horizontal="center"/>
    </xf>
    <xf numFmtId="0" fontId="0" fillId="40" borderId="0" xfId="0" applyFill="1" applyBorder="1" applyAlignment="1">
      <alignment horizontal="center"/>
    </xf>
    <xf numFmtId="0" fontId="0" fillId="40" borderId="27" xfId="0" applyFill="1" applyBorder="1" applyAlignment="1">
      <alignment horizontal="center"/>
    </xf>
    <xf numFmtId="0" fontId="29" fillId="34" borderId="0" xfId="62" applyFont="1" applyFill="1" applyAlignment="1">
      <alignment horizontal="center" vertical="center"/>
      <protection/>
    </xf>
    <xf numFmtId="0" fontId="3" fillId="34" borderId="72" xfId="62" applyFont="1" applyFill="1" applyBorder="1" applyAlignment="1">
      <alignment horizontal="center" vertical="center"/>
      <protection/>
    </xf>
    <xf numFmtId="0" fontId="3" fillId="34" borderId="18" xfId="62" applyFont="1" applyFill="1" applyBorder="1" applyAlignment="1">
      <alignment horizontal="center" vertical="center"/>
      <protection/>
    </xf>
    <xf numFmtId="0" fontId="8" fillId="34" borderId="79" xfId="62" applyFont="1" applyFill="1" applyBorder="1" applyAlignment="1">
      <alignment horizontal="center" vertical="center"/>
      <protection/>
    </xf>
    <xf numFmtId="0" fontId="8" fillId="34" borderId="81" xfId="62" applyFont="1" applyFill="1" applyBorder="1" applyAlignment="1">
      <alignment horizontal="center" vertical="center"/>
      <protection/>
    </xf>
    <xf numFmtId="0" fontId="3" fillId="34" borderId="82" xfId="62" applyFont="1" applyFill="1" applyBorder="1" applyAlignment="1">
      <alignment horizontal="center" vertical="center"/>
      <protection/>
    </xf>
    <xf numFmtId="0" fontId="3" fillId="34" borderId="83" xfId="62" applyFont="1" applyFill="1" applyBorder="1" applyAlignment="1">
      <alignment horizontal="center" vertical="center"/>
      <protection/>
    </xf>
    <xf numFmtId="0" fontId="3" fillId="34" borderId="79" xfId="62" applyFont="1" applyFill="1" applyBorder="1" applyAlignment="1">
      <alignment horizontal="center" vertical="center"/>
      <protection/>
    </xf>
    <xf numFmtId="0" fontId="3" fillId="34" borderId="81" xfId="62" applyFont="1" applyFill="1" applyBorder="1" applyAlignment="1">
      <alignment horizontal="center" vertical="center"/>
      <protection/>
    </xf>
    <xf numFmtId="0" fontId="8" fillId="34" borderId="73" xfId="0" applyFont="1" applyFill="1" applyBorder="1" applyAlignment="1">
      <alignment horizontal="center" vertical="distributed" textRotation="255"/>
    </xf>
    <xf numFmtId="0" fontId="8" fillId="34" borderId="58" xfId="0" applyFont="1" applyFill="1" applyBorder="1" applyAlignment="1">
      <alignment horizontal="center" vertical="distributed" textRotation="255"/>
    </xf>
    <xf numFmtId="0" fontId="8" fillId="34" borderId="65" xfId="0" applyFont="1" applyFill="1" applyBorder="1" applyAlignment="1">
      <alignment horizontal="center" vertical="distributed" textRotation="255"/>
    </xf>
    <xf numFmtId="0" fontId="8" fillId="34" borderId="72" xfId="0" applyFont="1" applyFill="1" applyBorder="1" applyAlignment="1">
      <alignment horizontal="center" vertical="distributed" textRotation="255"/>
    </xf>
    <xf numFmtId="0" fontId="8" fillId="34" borderId="13" xfId="0" applyFont="1" applyFill="1" applyBorder="1" applyAlignment="1">
      <alignment horizontal="center" vertical="distributed" textRotation="255"/>
    </xf>
    <xf numFmtId="0" fontId="8" fillId="34" borderId="18" xfId="0" applyFont="1" applyFill="1" applyBorder="1" applyAlignment="1">
      <alignment horizontal="center" vertical="distributed" textRotation="255"/>
    </xf>
    <xf numFmtId="0" fontId="8" fillId="34" borderId="81" xfId="0" applyFont="1" applyFill="1" applyBorder="1" applyAlignment="1">
      <alignment horizontal="center" vertical="center"/>
    </xf>
    <xf numFmtId="0" fontId="8" fillId="34" borderId="94" xfId="0" applyFont="1" applyFill="1" applyBorder="1" applyAlignment="1">
      <alignment horizontal="center" vertical="center"/>
    </xf>
    <xf numFmtId="0" fontId="8" fillId="34" borderId="57" xfId="0" applyFont="1" applyFill="1" applyBorder="1" applyAlignment="1">
      <alignment horizontal="center" vertical="distributed" textRotation="255"/>
    </xf>
    <xf numFmtId="230" fontId="8" fillId="34" borderId="57" xfId="0" applyNumberFormat="1" applyFont="1" applyFill="1" applyBorder="1" applyAlignment="1">
      <alignment horizontal="center" vertical="distributed" textRotation="255" wrapText="1"/>
    </xf>
    <xf numFmtId="230" fontId="8" fillId="34" borderId="58" xfId="0" applyNumberFormat="1" applyFont="1" applyFill="1" applyBorder="1" applyAlignment="1">
      <alignment horizontal="center" vertical="distributed" textRotation="255" wrapText="1"/>
    </xf>
    <xf numFmtId="230" fontId="8" fillId="34" borderId="65" xfId="0" applyNumberFormat="1" applyFont="1" applyFill="1" applyBorder="1" applyAlignment="1">
      <alignment horizontal="center" vertical="distributed" textRotation="255" wrapText="1"/>
    </xf>
    <xf numFmtId="0" fontId="8" fillId="34" borderId="57" xfId="0" applyFont="1" applyFill="1" applyBorder="1" applyAlignment="1">
      <alignment horizontal="center" vertical="distributed" textRotation="255" wrapText="1"/>
    </xf>
    <xf numFmtId="0" fontId="8" fillId="34" borderId="58" xfId="0" applyFont="1" applyFill="1" applyBorder="1" applyAlignment="1">
      <alignment horizontal="center" vertical="distributed" textRotation="255" wrapText="1"/>
    </xf>
    <xf numFmtId="0" fontId="8" fillId="34" borderId="65" xfId="0" applyFont="1" applyFill="1" applyBorder="1" applyAlignment="1">
      <alignment horizontal="center" vertical="distributed" textRotation="255" wrapText="1"/>
    </xf>
    <xf numFmtId="0" fontId="8" fillId="34" borderId="62" xfId="0" applyFont="1" applyFill="1" applyBorder="1" applyAlignment="1">
      <alignment horizontal="center" vertical="center"/>
    </xf>
    <xf numFmtId="0" fontId="8" fillId="34" borderId="83" xfId="0" applyFont="1" applyFill="1" applyBorder="1" applyAlignment="1">
      <alignment horizontal="center" vertical="center"/>
    </xf>
    <xf numFmtId="0" fontId="8" fillId="34" borderId="101" xfId="0" applyFont="1" applyFill="1" applyBorder="1" applyAlignment="1">
      <alignment horizontal="center" vertical="center"/>
    </xf>
    <xf numFmtId="0" fontId="8" fillId="34" borderId="14" xfId="0" applyFont="1" applyFill="1" applyBorder="1" applyAlignment="1">
      <alignment horizontal="center" vertical="center" textRotation="255"/>
    </xf>
    <xf numFmtId="0" fontId="8" fillId="34" borderId="12" xfId="0" applyFont="1" applyFill="1" applyBorder="1" applyAlignment="1">
      <alignment horizontal="center" vertical="center" textRotation="255"/>
    </xf>
    <xf numFmtId="0" fontId="8" fillId="34" borderId="17" xfId="0" applyFont="1" applyFill="1" applyBorder="1" applyAlignment="1">
      <alignment horizontal="center" vertical="center" textRotation="255"/>
    </xf>
    <xf numFmtId="0" fontId="8" fillId="34" borderId="15" xfId="0" applyFont="1" applyFill="1" applyBorder="1" applyAlignment="1" applyProtection="1">
      <alignment horizontal="center" vertical="distributed" textRotation="255" wrapText="1"/>
      <protection/>
    </xf>
    <xf numFmtId="0" fontId="8" fillId="34" borderId="13" xfId="0" applyFont="1" applyFill="1" applyBorder="1" applyAlignment="1" applyProtection="1">
      <alignment horizontal="center" vertical="distributed" textRotation="255" wrapText="1"/>
      <protection/>
    </xf>
    <xf numFmtId="0" fontId="8" fillId="34" borderId="18" xfId="0" applyFont="1" applyFill="1" applyBorder="1" applyAlignment="1" applyProtection="1">
      <alignment horizontal="center" vertical="distributed" textRotation="255" wrapText="1"/>
      <protection/>
    </xf>
    <xf numFmtId="0" fontId="33" fillId="34" borderId="0" xfId="0" applyFont="1" applyFill="1" applyAlignment="1">
      <alignment horizontal="right"/>
    </xf>
    <xf numFmtId="0" fontId="8" fillId="34" borderId="82" xfId="0" applyFont="1" applyFill="1" applyBorder="1" applyAlignment="1">
      <alignment horizontal="center" vertical="center"/>
    </xf>
    <xf numFmtId="0" fontId="8" fillId="34" borderId="14" xfId="0" applyFont="1" applyFill="1" applyBorder="1" applyAlignment="1">
      <alignment horizontal="center" vertical="distributed" textRotation="255"/>
    </xf>
    <xf numFmtId="0" fontId="8" fillId="34" borderId="12" xfId="0" applyFont="1" applyFill="1" applyBorder="1" applyAlignment="1">
      <alignment horizontal="center" vertical="distributed" textRotation="255"/>
    </xf>
    <xf numFmtId="0" fontId="8" fillId="34" borderId="17" xfId="0" applyFont="1" applyFill="1" applyBorder="1" applyAlignment="1">
      <alignment horizontal="center" vertical="distributed" textRotation="255"/>
    </xf>
    <xf numFmtId="0" fontId="8" fillId="34" borderId="57" xfId="0" applyFont="1" applyFill="1" applyBorder="1" applyAlignment="1">
      <alignment horizontal="center" vertical="center" textRotation="255"/>
    </xf>
    <xf numFmtId="0" fontId="8" fillId="34" borderId="58" xfId="0" applyFont="1" applyFill="1" applyBorder="1" applyAlignment="1">
      <alignment horizontal="center" vertical="center" textRotation="255"/>
    </xf>
    <xf numFmtId="0" fontId="8" fillId="34" borderId="65" xfId="0" applyFont="1" applyFill="1" applyBorder="1" applyAlignment="1">
      <alignment horizontal="center" vertical="center" textRotation="255"/>
    </xf>
    <xf numFmtId="0" fontId="8" fillId="34" borderId="57" xfId="0" applyFont="1" applyFill="1" applyBorder="1" applyAlignment="1" applyProtection="1">
      <alignment horizontal="center" vertical="center" textRotation="255" wrapText="1"/>
      <protection/>
    </xf>
    <xf numFmtId="0" fontId="8" fillId="34" borderId="72" xfId="0" applyFont="1" applyFill="1" applyBorder="1" applyAlignment="1" applyProtection="1">
      <alignment horizontal="center" vertical="distributed" textRotation="255" wrapText="1"/>
      <protection/>
    </xf>
    <xf numFmtId="0" fontId="33" fillId="34" borderId="0" xfId="0" applyFont="1" applyFill="1" applyAlignment="1">
      <alignment horizontal="left"/>
    </xf>
    <xf numFmtId="0" fontId="8" fillId="34" borderId="73" xfId="0" applyFont="1" applyFill="1" applyBorder="1" applyAlignment="1" applyProtection="1">
      <alignment horizontal="distributed" vertical="distributed" textRotation="255"/>
      <protection/>
    </xf>
    <xf numFmtId="0" fontId="8" fillId="34" borderId="58" xfId="0" applyFont="1" applyFill="1" applyBorder="1" applyAlignment="1" applyProtection="1">
      <alignment horizontal="distributed" vertical="distributed" textRotation="255"/>
      <protection/>
    </xf>
    <xf numFmtId="0" fontId="8" fillId="34" borderId="65" xfId="0" applyFont="1" applyFill="1" applyBorder="1" applyAlignment="1" applyProtection="1">
      <alignment horizontal="distributed" vertical="distributed" textRotation="255"/>
      <protection/>
    </xf>
    <xf numFmtId="0" fontId="34" fillId="34" borderId="81" xfId="0" applyFont="1" applyFill="1" applyBorder="1" applyAlignment="1">
      <alignment horizontal="center" vertical="center" shrinkToFit="1"/>
    </xf>
    <xf numFmtId="0" fontId="34" fillId="34" borderId="94" xfId="0" applyFont="1" applyFill="1" applyBorder="1" applyAlignment="1">
      <alignment horizontal="center" vertical="center" shrinkToFit="1"/>
    </xf>
    <xf numFmtId="0" fontId="8" fillId="34" borderId="14" xfId="0" applyFont="1" applyFill="1" applyBorder="1" applyAlignment="1">
      <alignment horizontal="center" vertical="distributed" textRotation="255" wrapText="1"/>
    </xf>
    <xf numFmtId="0" fontId="8" fillId="34" borderId="12" xfId="0" applyFont="1" applyFill="1" applyBorder="1" applyAlignment="1">
      <alignment horizontal="center" vertical="distributed" textRotation="255" wrapText="1"/>
    </xf>
    <xf numFmtId="0" fontId="8" fillId="34" borderId="17" xfId="0" applyFont="1" applyFill="1" applyBorder="1" applyAlignment="1">
      <alignment horizontal="center" vertical="distributed" textRotation="255" wrapText="1"/>
    </xf>
    <xf numFmtId="0" fontId="14" fillId="0" borderId="110" xfId="0" applyFont="1" applyBorder="1" applyAlignment="1">
      <alignment horizontal="center" vertical="distributed" textRotation="255" wrapText="1" shrinkToFit="1"/>
    </xf>
    <xf numFmtId="0" fontId="35" fillId="0" borderId="47" xfId="0" applyFont="1" applyBorder="1" applyAlignment="1">
      <alignment vertical="distributed" wrapText="1"/>
    </xf>
    <xf numFmtId="0" fontId="8" fillId="34" borderId="74" xfId="0" applyFont="1" applyFill="1" applyBorder="1" applyAlignment="1">
      <alignment horizontal="center" vertical="center" textRotation="255"/>
    </xf>
    <xf numFmtId="0" fontId="8" fillId="34" borderId="73" xfId="0" applyFont="1" applyFill="1" applyBorder="1" applyAlignment="1" applyProtection="1">
      <alignment horizontal="center" vertical="distributed"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標準_コピー健康推移" xfId="62"/>
    <cellStyle name="標準_別紙集計様式(H1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4975"/>
          <c:w val="0.946"/>
          <c:h val="0.875"/>
        </c:manualLayout>
      </c:layout>
      <c:lineChart>
        <c:grouping val="standard"/>
        <c:varyColors val="0"/>
        <c:ser>
          <c:idx val="0"/>
          <c:order val="0"/>
          <c:tx>
            <c:strRef>
              <c:f>4P!$S$42</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4P!$R$43:$R$54</c:f>
              <c:strCache/>
            </c:strRef>
          </c:cat>
          <c:val>
            <c:numRef>
              <c:f>4P!$S$43:$S$54</c:f>
              <c:numCache/>
            </c:numRef>
          </c:val>
          <c:smooth val="0"/>
        </c:ser>
        <c:ser>
          <c:idx val="1"/>
          <c:order val="1"/>
          <c:tx>
            <c:strRef>
              <c:f>4P!$T$42</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4P!$R$43:$R$54</c:f>
              <c:strCache/>
            </c:strRef>
          </c:cat>
          <c:val>
            <c:numRef>
              <c:f>4P!$T$43:$T$54</c:f>
              <c:numCache/>
            </c:numRef>
          </c:val>
          <c:smooth val="0"/>
        </c:ser>
        <c:marker val="1"/>
        <c:axId val="59443400"/>
        <c:axId val="65228553"/>
      </c:lineChart>
      <c:catAx>
        <c:axId val="59443400"/>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65228553"/>
        <c:crossesAt val="-2"/>
        <c:auto val="0"/>
        <c:lblOffset val="100"/>
        <c:tickLblSkip val="1"/>
        <c:noMultiLvlLbl val="0"/>
      </c:catAx>
      <c:valAx>
        <c:axId val="65228553"/>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44340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4975"/>
          <c:w val="0.94675"/>
          <c:h val="0.87525"/>
        </c:manualLayout>
      </c:layout>
      <c:lineChart>
        <c:grouping val="standard"/>
        <c:varyColors val="0"/>
        <c:ser>
          <c:idx val="0"/>
          <c:order val="0"/>
          <c:tx>
            <c:strRef>
              <c:f>4P!$W$42</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4P!$V$43:$V$54</c:f>
              <c:strCache/>
            </c:strRef>
          </c:cat>
          <c:val>
            <c:numRef>
              <c:f>4P!$W$43:$W$54</c:f>
              <c:numCache/>
            </c:numRef>
          </c:val>
          <c:smooth val="0"/>
        </c:ser>
        <c:ser>
          <c:idx val="1"/>
          <c:order val="1"/>
          <c:tx>
            <c:strRef>
              <c:f>4P!$X$42</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4P!$V$43:$V$54</c:f>
              <c:strCache/>
            </c:strRef>
          </c:cat>
          <c:val>
            <c:numRef>
              <c:f>4P!$X$43:$X$54</c:f>
              <c:numCache/>
            </c:numRef>
          </c:val>
          <c:smooth val="0"/>
        </c:ser>
        <c:marker val="1"/>
        <c:axId val="50186066"/>
        <c:axId val="49021411"/>
      </c:lineChart>
      <c:catAx>
        <c:axId val="50186066"/>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9021411"/>
        <c:crossesAt val="-2"/>
        <c:auto val="0"/>
        <c:lblOffset val="100"/>
        <c:tickLblSkip val="1"/>
        <c:noMultiLvlLbl val="0"/>
      </c:catAx>
      <c:valAx>
        <c:axId val="49021411"/>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186066"/>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76200</xdr:rowOff>
    </xdr:from>
    <xdr:ext cx="76200" cy="209550"/>
    <xdr:sp fLocksText="0">
      <xdr:nvSpPr>
        <xdr:cNvPr id="1" name="Text Box 2"/>
        <xdr:cNvSpPr txBox="1">
          <a:spLocks noChangeArrowheads="1"/>
        </xdr:cNvSpPr>
      </xdr:nvSpPr>
      <xdr:spPr>
        <a:xfrm>
          <a:off x="685800" y="762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447675</xdr:colOff>
      <xdr:row>2</xdr:row>
      <xdr:rowOff>142875</xdr:rowOff>
    </xdr:from>
    <xdr:ext cx="76200" cy="209550"/>
    <xdr:sp fLocksText="0">
      <xdr:nvSpPr>
        <xdr:cNvPr id="2" name="Text Box 3"/>
        <xdr:cNvSpPr txBox="1">
          <a:spLocks noChangeArrowheads="1"/>
        </xdr:cNvSpPr>
      </xdr:nvSpPr>
      <xdr:spPr>
        <a:xfrm>
          <a:off x="5248275" y="485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47625</xdr:rowOff>
    </xdr:from>
    <xdr:to>
      <xdr:col>18</xdr:col>
      <xdr:colOff>342900</xdr:colOff>
      <xdr:row>4</xdr:row>
      <xdr:rowOff>142875</xdr:rowOff>
    </xdr:to>
    <xdr:sp>
      <xdr:nvSpPr>
        <xdr:cNvPr id="1" name="Text Box 1"/>
        <xdr:cNvSpPr txBox="1">
          <a:spLocks noChangeArrowheads="1"/>
        </xdr:cNvSpPr>
      </xdr:nvSpPr>
      <xdr:spPr>
        <a:xfrm>
          <a:off x="542925" y="47625"/>
          <a:ext cx="6048375"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この概要（速報）は，平成２０年度に実施された学校保健統計調査（指定統計第</a:t>
          </a:r>
          <a:r>
            <a:rPr lang="en-US" cap="none" sz="1100" b="0" i="0" u="none" baseline="0">
              <a:solidFill>
                <a:srgbClr val="000000"/>
              </a:solidFill>
              <a:latin typeface="ＭＳ 明朝"/>
              <a:ea typeface="ＭＳ 明朝"/>
              <a:cs typeface="ＭＳ 明朝"/>
            </a:rPr>
            <a:t>15</a:t>
          </a:r>
          <a:r>
            <a:rPr lang="en-US" cap="none" sz="1100" b="0" i="0" u="none" baseline="0">
              <a:solidFill>
                <a:srgbClr val="000000"/>
              </a:solidFill>
              <a:latin typeface="ＭＳ 明朝"/>
              <a:ea typeface="ＭＳ 明朝"/>
              <a:cs typeface="ＭＳ 明朝"/>
            </a:rPr>
            <a:t>号）の文部科学省の集計結果に基づき，本県の児童，生徒及び幼児の体格及び疾病・異常被患率について取りまとめたものです。</a:t>
          </a:r>
        </a:p>
      </xdr:txBody>
    </xdr:sp>
    <xdr:clientData/>
  </xdr:twoCellAnchor>
  <xdr:twoCellAnchor>
    <xdr:from>
      <xdr:col>2</xdr:col>
      <xdr:colOff>9525</xdr:colOff>
      <xdr:row>9</xdr:row>
      <xdr:rowOff>76200</xdr:rowOff>
    </xdr:from>
    <xdr:to>
      <xdr:col>18</xdr:col>
      <xdr:colOff>342900</xdr:colOff>
      <xdr:row>11</xdr:row>
      <xdr:rowOff>123825</xdr:rowOff>
    </xdr:to>
    <xdr:sp>
      <xdr:nvSpPr>
        <xdr:cNvPr id="2" name="Text Box 2"/>
        <xdr:cNvSpPr txBox="1">
          <a:spLocks noChangeArrowheads="1"/>
        </xdr:cNvSpPr>
      </xdr:nvSpPr>
      <xdr:spPr>
        <a:xfrm>
          <a:off x="619125" y="1504950"/>
          <a:ext cx="5972175" cy="390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この調査は，児童，生徒及び幼児の発育及び健康状態を明らかにし，学校保健行政上の基礎資料を得ることを目的としています。</a:t>
          </a:r>
        </a:p>
      </xdr:txBody>
    </xdr:sp>
    <xdr:clientData/>
  </xdr:twoCellAnchor>
  <xdr:twoCellAnchor>
    <xdr:from>
      <xdr:col>2</xdr:col>
      <xdr:colOff>38100</xdr:colOff>
      <xdr:row>14</xdr:row>
      <xdr:rowOff>47625</xdr:rowOff>
    </xdr:from>
    <xdr:to>
      <xdr:col>19</xdr:col>
      <xdr:colOff>0</xdr:colOff>
      <xdr:row>18</xdr:row>
      <xdr:rowOff>0</xdr:rowOff>
    </xdr:to>
    <xdr:sp>
      <xdr:nvSpPr>
        <xdr:cNvPr id="3" name="Text Box 3"/>
        <xdr:cNvSpPr txBox="1">
          <a:spLocks noChangeArrowheads="1"/>
        </xdr:cNvSpPr>
      </xdr:nvSpPr>
      <xdr:spPr>
        <a:xfrm>
          <a:off x="647700" y="2343150"/>
          <a:ext cx="5953125" cy="638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調査は，学校保健法に基づき，平成２０年４月１日から平成２０年６月３０日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までの間に各学校で実施された健康診断の結果により行っています。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調査系統は，次のとおりです。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7</xdr:col>
      <xdr:colOff>0</xdr:colOff>
      <xdr:row>19</xdr:row>
      <xdr:rowOff>0</xdr:rowOff>
    </xdr:from>
    <xdr:to>
      <xdr:col>9</xdr:col>
      <xdr:colOff>0</xdr:colOff>
      <xdr:row>19</xdr:row>
      <xdr:rowOff>0</xdr:rowOff>
    </xdr:to>
    <xdr:sp>
      <xdr:nvSpPr>
        <xdr:cNvPr id="4" name="Line 4"/>
        <xdr:cNvSpPr>
          <a:spLocks/>
        </xdr:cNvSpPr>
      </xdr:nvSpPr>
      <xdr:spPr>
        <a:xfrm>
          <a:off x="2371725" y="3152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0</xdr:rowOff>
    </xdr:from>
    <xdr:to>
      <xdr:col>15</xdr:col>
      <xdr:colOff>0</xdr:colOff>
      <xdr:row>19</xdr:row>
      <xdr:rowOff>0</xdr:rowOff>
    </xdr:to>
    <xdr:sp>
      <xdr:nvSpPr>
        <xdr:cNvPr id="5" name="Line 5"/>
        <xdr:cNvSpPr>
          <a:spLocks/>
        </xdr:cNvSpPr>
      </xdr:nvSpPr>
      <xdr:spPr>
        <a:xfrm>
          <a:off x="4486275" y="3152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38100</xdr:rowOff>
    </xdr:from>
    <xdr:to>
      <xdr:col>18</xdr:col>
      <xdr:colOff>342900</xdr:colOff>
      <xdr:row>26</xdr:row>
      <xdr:rowOff>76200</xdr:rowOff>
    </xdr:to>
    <xdr:sp>
      <xdr:nvSpPr>
        <xdr:cNvPr id="6" name="Text Box 6"/>
        <xdr:cNvSpPr txBox="1">
          <a:spLocks noChangeArrowheads="1"/>
        </xdr:cNvSpPr>
      </xdr:nvSpPr>
      <xdr:spPr>
        <a:xfrm>
          <a:off x="638175" y="3857625"/>
          <a:ext cx="5953125"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調査の範囲は，小学校，中学校，高等学校，中等教育学校及び幼稚園のうち，文部科学大臣があらかじめ指定する学校とします。対象は，満５歳から１７歳（平成２０年４月１日現在）までの児童，生徒及び幼児の一部です。</a:t>
          </a:r>
        </a:p>
      </xdr:txBody>
    </xdr:sp>
    <xdr:clientData/>
  </xdr:twoCellAnchor>
  <xdr:twoCellAnchor>
    <xdr:from>
      <xdr:col>2</xdr:col>
      <xdr:colOff>0</xdr:colOff>
      <xdr:row>50</xdr:row>
      <xdr:rowOff>66675</xdr:rowOff>
    </xdr:from>
    <xdr:to>
      <xdr:col>19</xdr:col>
      <xdr:colOff>9525</xdr:colOff>
      <xdr:row>51</xdr:row>
      <xdr:rowOff>85725</xdr:rowOff>
    </xdr:to>
    <xdr:sp>
      <xdr:nvSpPr>
        <xdr:cNvPr id="7" name="Text Box 7"/>
        <xdr:cNvSpPr txBox="1">
          <a:spLocks noChangeArrowheads="1"/>
        </xdr:cNvSpPr>
      </xdr:nvSpPr>
      <xdr:spPr>
        <a:xfrm>
          <a:off x="609600" y="8305800"/>
          <a:ext cx="600075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（１）児童，生徒及び幼児の発育状態（身長，体重及び座高）</a:t>
          </a:r>
        </a:p>
      </xdr:txBody>
    </xdr:sp>
    <xdr:clientData/>
  </xdr:twoCellAnchor>
  <xdr:twoCellAnchor>
    <xdr:from>
      <xdr:col>2</xdr:col>
      <xdr:colOff>0</xdr:colOff>
      <xdr:row>51</xdr:row>
      <xdr:rowOff>85725</xdr:rowOff>
    </xdr:from>
    <xdr:to>
      <xdr:col>19</xdr:col>
      <xdr:colOff>0</xdr:colOff>
      <xdr:row>55</xdr:row>
      <xdr:rowOff>133350</xdr:rowOff>
    </xdr:to>
    <xdr:sp>
      <xdr:nvSpPr>
        <xdr:cNvPr id="8" name="Text Box 8"/>
        <xdr:cNvSpPr txBox="1">
          <a:spLocks noChangeArrowheads="1"/>
        </xdr:cNvSpPr>
      </xdr:nvSpPr>
      <xdr:spPr>
        <a:xfrm>
          <a:off x="609600" y="8496300"/>
          <a:ext cx="5991225" cy="733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（２）児童，生徒及び幼児の健康状態（栄養状態，脊柱・胸郭の疾病・異常の有無，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視力，聴力，眼の疾病・異常の有無，耳鼻咽頭疾患・皮膚疾患の有無，歯・口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腔の疾病・異常の有無，結核の有無，心臓の疾病・異常の有無，尿，寄生虫卵</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の有無，その他の疾病・異常の有無及び結核に関する検診の結果）</a:t>
          </a:r>
        </a:p>
      </xdr:txBody>
    </xdr:sp>
    <xdr:clientData/>
  </xdr:twoCellAnchor>
  <xdr:twoCellAnchor>
    <xdr:from>
      <xdr:col>2</xdr:col>
      <xdr:colOff>0</xdr:colOff>
      <xdr:row>47</xdr:row>
      <xdr:rowOff>47625</xdr:rowOff>
    </xdr:from>
    <xdr:to>
      <xdr:col>16</xdr:col>
      <xdr:colOff>19050</xdr:colOff>
      <xdr:row>48</xdr:row>
      <xdr:rowOff>76200</xdr:rowOff>
    </xdr:to>
    <xdr:sp>
      <xdr:nvSpPr>
        <xdr:cNvPr id="9" name="Text Box 10"/>
        <xdr:cNvSpPr txBox="1">
          <a:spLocks noChangeArrowheads="1"/>
        </xdr:cNvSpPr>
      </xdr:nvSpPr>
      <xdr:spPr>
        <a:xfrm>
          <a:off x="609600" y="7772400"/>
          <a:ext cx="495300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学校保健法による健康診断の時期（平成２０年４月から６月）</a:t>
          </a:r>
        </a:p>
      </xdr:txBody>
    </xdr:sp>
    <xdr:clientData/>
  </xdr:twoCellAnchor>
  <xdr:twoCellAnchor>
    <xdr:from>
      <xdr:col>2</xdr:col>
      <xdr:colOff>9525</xdr:colOff>
      <xdr:row>57</xdr:row>
      <xdr:rowOff>38100</xdr:rowOff>
    </xdr:from>
    <xdr:to>
      <xdr:col>19</xdr:col>
      <xdr:colOff>9525</xdr:colOff>
      <xdr:row>59</xdr:row>
      <xdr:rowOff>104775</xdr:rowOff>
    </xdr:to>
    <xdr:sp>
      <xdr:nvSpPr>
        <xdr:cNvPr id="10" name="Text Box 11"/>
        <xdr:cNvSpPr txBox="1">
          <a:spLocks noChangeArrowheads="1"/>
        </xdr:cNvSpPr>
      </xdr:nvSpPr>
      <xdr:spPr>
        <a:xfrm>
          <a:off x="619125" y="9477375"/>
          <a:ext cx="599122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この結果概要は概数値であることから，後日，文部科学省から公表される確定値と異なる場合があります。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5</xdr:row>
      <xdr:rowOff>57150</xdr:rowOff>
    </xdr:from>
    <xdr:to>
      <xdr:col>10</xdr:col>
      <xdr:colOff>152400</xdr:colOff>
      <xdr:row>8</xdr:row>
      <xdr:rowOff>57150</xdr:rowOff>
    </xdr:to>
    <xdr:sp>
      <xdr:nvSpPr>
        <xdr:cNvPr id="1" name="Text Box 1"/>
        <xdr:cNvSpPr txBox="1">
          <a:spLocks noChangeArrowheads="1"/>
        </xdr:cNvSpPr>
      </xdr:nvSpPr>
      <xdr:spPr>
        <a:xfrm>
          <a:off x="457200" y="962025"/>
          <a:ext cx="6477000" cy="542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平成２０年度の小学校，中学校，高等学校，中等教育学校及び幼稚園の男子・女子宮城県平均値及び全国平均値は第１表のとおりです。</a:t>
          </a:r>
        </a:p>
      </xdr:txBody>
    </xdr:sp>
    <xdr:clientData/>
  </xdr:twoCellAnchor>
  <xdr:twoCellAnchor>
    <xdr:from>
      <xdr:col>0</xdr:col>
      <xdr:colOff>361950</xdr:colOff>
      <xdr:row>10</xdr:row>
      <xdr:rowOff>152400</xdr:rowOff>
    </xdr:from>
    <xdr:to>
      <xdr:col>10</xdr:col>
      <xdr:colOff>152400</xdr:colOff>
      <xdr:row>15</xdr:row>
      <xdr:rowOff>19050</xdr:rowOff>
    </xdr:to>
    <xdr:sp>
      <xdr:nvSpPr>
        <xdr:cNvPr id="2" name="Text Box 7"/>
        <xdr:cNvSpPr txBox="1">
          <a:spLocks noChangeArrowheads="1"/>
        </xdr:cNvSpPr>
      </xdr:nvSpPr>
      <xdr:spPr>
        <a:xfrm>
          <a:off x="361950" y="1962150"/>
          <a:ext cx="6572250" cy="771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男子の高等学校１・２年生，女子の小学校３年生を除けば，全国平均値と同じ若しくは上回っています。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男子の小学校３年生は，昭和２３年度の調査開始以来最高値と同数値，男子の小学校４年生においては，調査開始以来過去最高値となっています。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390525</xdr:colOff>
      <xdr:row>19</xdr:row>
      <xdr:rowOff>133350</xdr:rowOff>
    </xdr:from>
    <xdr:to>
      <xdr:col>10</xdr:col>
      <xdr:colOff>171450</xdr:colOff>
      <xdr:row>28</xdr:row>
      <xdr:rowOff>47625</xdr:rowOff>
    </xdr:to>
    <xdr:sp>
      <xdr:nvSpPr>
        <xdr:cNvPr id="3" name="Text Box 8"/>
        <xdr:cNvSpPr txBox="1">
          <a:spLocks noChangeArrowheads="1"/>
        </xdr:cNvSpPr>
      </xdr:nvSpPr>
      <xdr:spPr>
        <a:xfrm>
          <a:off x="390525" y="3571875"/>
          <a:ext cx="6562725" cy="1533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男女とも全国平均値を上回っています。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全国順位で見た場合，男子の中学校３年生，高等学校３年生，女子の小学校３年生，中学校１年生を除けば，男女とも幼稚園から高等学校の全ての学年で１０位以内となっています。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342900</xdr:colOff>
      <xdr:row>33</xdr:row>
      <xdr:rowOff>123825</xdr:rowOff>
    </xdr:from>
    <xdr:to>
      <xdr:col>10</xdr:col>
      <xdr:colOff>123825</xdr:colOff>
      <xdr:row>44</xdr:row>
      <xdr:rowOff>85725</xdr:rowOff>
    </xdr:to>
    <xdr:sp>
      <xdr:nvSpPr>
        <xdr:cNvPr id="4" name="Text Box 9"/>
        <xdr:cNvSpPr txBox="1">
          <a:spLocks noChangeArrowheads="1"/>
        </xdr:cNvSpPr>
      </xdr:nvSpPr>
      <xdr:spPr>
        <a:xfrm>
          <a:off x="342900" y="6076950"/>
          <a:ext cx="6562725" cy="19145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男女とも全国平均値と同じ若しくは上回っています。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男子の小学校４年生，女子の中学校３年生においては，昭和２３年度の調査開始以来過去最高値となっています。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8</xdr:col>
      <xdr:colOff>28575</xdr:colOff>
      <xdr:row>55</xdr:row>
      <xdr:rowOff>152400</xdr:rowOff>
    </xdr:to>
    <xdr:graphicFrame>
      <xdr:nvGraphicFramePr>
        <xdr:cNvPr id="1" name="グラフ 1"/>
        <xdr:cNvGraphicFramePr/>
      </xdr:nvGraphicFramePr>
      <xdr:xfrm>
        <a:off x="9525" y="8086725"/>
        <a:ext cx="3324225" cy="28765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44</xdr:row>
      <xdr:rowOff>0</xdr:rowOff>
    </xdr:from>
    <xdr:to>
      <xdr:col>14</xdr:col>
      <xdr:colOff>123825</xdr:colOff>
      <xdr:row>55</xdr:row>
      <xdr:rowOff>161925</xdr:rowOff>
    </xdr:to>
    <xdr:graphicFrame>
      <xdr:nvGraphicFramePr>
        <xdr:cNvPr id="2" name="グラフ 3"/>
        <xdr:cNvGraphicFramePr/>
      </xdr:nvGraphicFramePr>
      <xdr:xfrm>
        <a:off x="3305175" y="8086725"/>
        <a:ext cx="3324225" cy="2886075"/>
      </xdr:xfrm>
      <a:graphic>
        <a:graphicData uri="http://schemas.openxmlformats.org/drawingml/2006/chart">
          <c:chart xmlns:c="http://schemas.openxmlformats.org/drawingml/2006/chart" r:id="rId2"/>
        </a:graphicData>
      </a:graphic>
    </xdr:graphicFrame>
    <xdr:clientData/>
  </xdr:twoCellAnchor>
  <xdr:oneCellAnchor>
    <xdr:from>
      <xdr:col>4</xdr:col>
      <xdr:colOff>428625</xdr:colOff>
      <xdr:row>43</xdr:row>
      <xdr:rowOff>114300</xdr:rowOff>
    </xdr:from>
    <xdr:ext cx="428625" cy="219075"/>
    <xdr:sp>
      <xdr:nvSpPr>
        <xdr:cNvPr id="3" name="Rectangle 4"/>
        <xdr:cNvSpPr>
          <a:spLocks/>
        </xdr:cNvSpPr>
      </xdr:nvSpPr>
      <xdr:spPr>
        <a:xfrm>
          <a:off x="1600200" y="7953375"/>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428625</xdr:colOff>
      <xdr:row>43</xdr:row>
      <xdr:rowOff>114300</xdr:rowOff>
    </xdr:from>
    <xdr:ext cx="428625" cy="219075"/>
    <xdr:sp>
      <xdr:nvSpPr>
        <xdr:cNvPr id="4" name="Rectangle 5"/>
        <xdr:cNvSpPr>
          <a:spLocks/>
        </xdr:cNvSpPr>
      </xdr:nvSpPr>
      <xdr:spPr>
        <a:xfrm>
          <a:off x="4800600" y="7953375"/>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1</xdr:col>
      <xdr:colOff>85725</xdr:colOff>
      <xdr:row>43</xdr:row>
      <xdr:rowOff>209550</xdr:rowOff>
    </xdr:from>
    <xdr:ext cx="200025" cy="171450"/>
    <xdr:sp>
      <xdr:nvSpPr>
        <xdr:cNvPr id="5" name="Rectangle 6"/>
        <xdr:cNvSpPr>
          <a:spLocks/>
        </xdr:cNvSpPr>
      </xdr:nvSpPr>
      <xdr:spPr>
        <a:xfrm>
          <a:off x="285750" y="8048625"/>
          <a:ext cx="200025" cy="171450"/>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850" b="0" i="0" u="none" baseline="0">
              <a:solidFill>
                <a:srgbClr val="000000"/>
              </a:solidFill>
              <a:latin typeface="ＭＳ Ｐゴシック"/>
              <a:ea typeface="ＭＳ Ｐゴシック"/>
              <a:cs typeface="ＭＳ Ｐゴシック"/>
            </a:rPr>
            <a:t>cm</a:t>
          </a:r>
        </a:p>
      </xdr:txBody>
    </xdr:sp>
    <xdr:clientData/>
  </xdr:oneCellAnchor>
  <xdr:oneCellAnchor>
    <xdr:from>
      <xdr:col>8</xdr:col>
      <xdr:colOff>314325</xdr:colOff>
      <xdr:row>43</xdr:row>
      <xdr:rowOff>228600</xdr:rowOff>
    </xdr:from>
    <xdr:ext cx="142875" cy="180975"/>
    <xdr:sp>
      <xdr:nvSpPr>
        <xdr:cNvPr id="6" name="Rectangle 7"/>
        <xdr:cNvSpPr>
          <a:spLocks/>
        </xdr:cNvSpPr>
      </xdr:nvSpPr>
      <xdr:spPr>
        <a:xfrm>
          <a:off x="3619500" y="80676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8</xdr:col>
      <xdr:colOff>28575</xdr:colOff>
      <xdr:row>53</xdr:row>
      <xdr:rowOff>57150</xdr:rowOff>
    </xdr:from>
    <xdr:ext cx="152400" cy="171450"/>
    <xdr:sp>
      <xdr:nvSpPr>
        <xdr:cNvPr id="7" name="Rectangle 10"/>
        <xdr:cNvSpPr>
          <a:spLocks/>
        </xdr:cNvSpPr>
      </xdr:nvSpPr>
      <xdr:spPr>
        <a:xfrm>
          <a:off x="3333750" y="10372725"/>
          <a:ext cx="152400" cy="17145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57150</xdr:colOff>
      <xdr:row>53</xdr:row>
      <xdr:rowOff>104775</xdr:rowOff>
    </xdr:from>
    <xdr:ext cx="152400" cy="180975"/>
    <xdr:sp>
      <xdr:nvSpPr>
        <xdr:cNvPr id="8" name="Rectangle 11"/>
        <xdr:cNvSpPr>
          <a:spLocks/>
        </xdr:cNvSpPr>
      </xdr:nvSpPr>
      <xdr:spPr>
        <a:xfrm>
          <a:off x="6562725" y="1042035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276225</xdr:colOff>
      <xdr:row>47</xdr:row>
      <xdr:rowOff>9525</xdr:rowOff>
    </xdr:from>
    <xdr:to>
      <xdr:col>7</xdr:col>
      <xdr:colOff>152400</xdr:colOff>
      <xdr:row>47</xdr:row>
      <xdr:rowOff>219075</xdr:rowOff>
    </xdr:to>
    <xdr:sp>
      <xdr:nvSpPr>
        <xdr:cNvPr id="9" name="Rectangle 12"/>
        <xdr:cNvSpPr>
          <a:spLocks/>
        </xdr:cNvSpPr>
      </xdr:nvSpPr>
      <xdr:spPr>
        <a:xfrm>
          <a:off x="2514600" y="88392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13</xdr:col>
      <xdr:colOff>66675</xdr:colOff>
      <xdr:row>47</xdr:row>
      <xdr:rowOff>161925</xdr:rowOff>
    </xdr:from>
    <xdr:to>
      <xdr:col>13</xdr:col>
      <xdr:colOff>447675</xdr:colOff>
      <xdr:row>48</xdr:row>
      <xdr:rowOff>142875</xdr:rowOff>
    </xdr:to>
    <xdr:sp>
      <xdr:nvSpPr>
        <xdr:cNvPr id="10" name="Rectangle 13"/>
        <xdr:cNvSpPr>
          <a:spLocks/>
        </xdr:cNvSpPr>
      </xdr:nvSpPr>
      <xdr:spPr>
        <a:xfrm>
          <a:off x="6038850" y="8991600"/>
          <a:ext cx="381000" cy="2286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495300</xdr:colOff>
      <xdr:row>49</xdr:row>
      <xdr:rowOff>228600</xdr:rowOff>
    </xdr:from>
    <xdr:to>
      <xdr:col>5</xdr:col>
      <xdr:colOff>371475</xdr:colOff>
      <xdr:row>50</xdr:row>
      <xdr:rowOff>171450</xdr:rowOff>
    </xdr:to>
    <xdr:sp>
      <xdr:nvSpPr>
        <xdr:cNvPr id="11" name="Rectangle 14"/>
        <xdr:cNvSpPr>
          <a:spLocks/>
        </xdr:cNvSpPr>
      </xdr:nvSpPr>
      <xdr:spPr>
        <a:xfrm>
          <a:off x="1666875" y="9553575"/>
          <a:ext cx="409575"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11</xdr:col>
      <xdr:colOff>428625</xdr:colOff>
      <xdr:row>51</xdr:row>
      <xdr:rowOff>0</xdr:rowOff>
    </xdr:from>
    <xdr:to>
      <xdr:col>12</xdr:col>
      <xdr:colOff>209550</xdr:colOff>
      <xdr:row>51</xdr:row>
      <xdr:rowOff>209550</xdr:rowOff>
    </xdr:to>
    <xdr:sp>
      <xdr:nvSpPr>
        <xdr:cNvPr id="12" name="Rectangle 15"/>
        <xdr:cNvSpPr>
          <a:spLocks/>
        </xdr:cNvSpPr>
      </xdr:nvSpPr>
      <xdr:spPr>
        <a:xfrm>
          <a:off x="5334000" y="9820275"/>
          <a:ext cx="31432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0</xdr:col>
      <xdr:colOff>180975</xdr:colOff>
      <xdr:row>36</xdr:row>
      <xdr:rowOff>38100</xdr:rowOff>
    </xdr:from>
    <xdr:to>
      <xdr:col>1</xdr:col>
      <xdr:colOff>76200</xdr:colOff>
      <xdr:row>41</xdr:row>
      <xdr:rowOff>0</xdr:rowOff>
    </xdr:to>
    <xdr:sp>
      <xdr:nvSpPr>
        <xdr:cNvPr id="13" name="AutoShape 17"/>
        <xdr:cNvSpPr>
          <a:spLocks/>
        </xdr:cNvSpPr>
      </xdr:nvSpPr>
      <xdr:spPr>
        <a:xfrm>
          <a:off x="180975" y="6562725"/>
          <a:ext cx="9525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438150</xdr:colOff>
      <xdr:row>36</xdr:row>
      <xdr:rowOff>76200</xdr:rowOff>
    </xdr:from>
    <xdr:to>
      <xdr:col>13</xdr:col>
      <xdr:colOff>504825</xdr:colOff>
      <xdr:row>41</xdr:row>
      <xdr:rowOff>0</xdr:rowOff>
    </xdr:to>
    <xdr:sp>
      <xdr:nvSpPr>
        <xdr:cNvPr id="14" name="AutoShape 18"/>
        <xdr:cNvSpPr>
          <a:spLocks/>
        </xdr:cNvSpPr>
      </xdr:nvSpPr>
      <xdr:spPr>
        <a:xfrm>
          <a:off x="6410325" y="6600825"/>
          <a:ext cx="66675" cy="876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36</xdr:row>
      <xdr:rowOff>28575</xdr:rowOff>
    </xdr:from>
    <xdr:to>
      <xdr:col>13</xdr:col>
      <xdr:colOff>361950</xdr:colOff>
      <xdr:row>40</xdr:row>
      <xdr:rowOff>180975</xdr:rowOff>
    </xdr:to>
    <xdr:sp>
      <xdr:nvSpPr>
        <xdr:cNvPr id="15" name="Text Box 19"/>
        <xdr:cNvSpPr txBox="1">
          <a:spLocks noChangeArrowheads="1"/>
        </xdr:cNvSpPr>
      </xdr:nvSpPr>
      <xdr:spPr>
        <a:xfrm>
          <a:off x="295275" y="6553200"/>
          <a:ext cx="6038850" cy="914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＜表の見方＞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例えば，平成２０年度に高等学校３年生（１７歳）の人は，</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平成１９年度時は高等学校２年生（１６歳）</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平成１９年度の１６歳の宮城県平均値を掲載しています。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平成１８年度時は高等学校１年生（１５歳）</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平成１８年度の１５歳の宮城県平均値を掲載しています。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　８年度時は幼稚園（５歳）</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平成　８年度の　５歳の宮城県平均値を掲載しています。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11</xdr:row>
      <xdr:rowOff>0</xdr:rowOff>
    </xdr:from>
    <xdr:to>
      <xdr:col>18</xdr:col>
      <xdr:colOff>0</xdr:colOff>
      <xdr:row>11</xdr:row>
      <xdr:rowOff>0</xdr:rowOff>
    </xdr:to>
    <xdr:sp>
      <xdr:nvSpPr>
        <xdr:cNvPr id="1"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2"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3"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4"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5"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6"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7"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8"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9" name="テキスト 45"/>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10"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11"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18</xdr:col>
      <xdr:colOff>0</xdr:colOff>
      <xdr:row>11</xdr:row>
      <xdr:rowOff>0</xdr:rowOff>
    </xdr:from>
    <xdr:to>
      <xdr:col>18</xdr:col>
      <xdr:colOff>0</xdr:colOff>
      <xdr:row>11</xdr:row>
      <xdr:rowOff>0</xdr:rowOff>
    </xdr:to>
    <xdr:sp>
      <xdr:nvSpPr>
        <xdr:cNvPr id="12" name="テキスト 2"/>
        <xdr:cNvSpPr txBox="1">
          <a:spLocks noChangeArrowheads="1"/>
        </xdr:cNvSpPr>
      </xdr:nvSpPr>
      <xdr:spPr>
        <a:xfrm>
          <a:off x="778192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7"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8"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9" name="テキスト 45"/>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0"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1"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2" name="テキスト 2"/>
        <xdr:cNvSpPr txBox="1">
          <a:spLocks noChangeArrowheads="1"/>
        </xdr:cNvSpPr>
      </xdr:nvSpPr>
      <xdr:spPr>
        <a:xfrm>
          <a:off x="83724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343900"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3</xdr:row>
      <xdr:rowOff>38100</xdr:rowOff>
    </xdr:from>
    <xdr:to>
      <xdr:col>19</xdr:col>
      <xdr:colOff>0</xdr:colOff>
      <xdr:row>4</xdr:row>
      <xdr:rowOff>0</xdr:rowOff>
    </xdr:to>
    <xdr:sp>
      <xdr:nvSpPr>
        <xdr:cNvPr id="7" name="Rectangle 7"/>
        <xdr:cNvSpPr>
          <a:spLocks/>
        </xdr:cNvSpPr>
      </xdr:nvSpPr>
      <xdr:spPr>
        <a:xfrm>
          <a:off x="8343900" y="73342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20</xdr:col>
      <xdr:colOff>0</xdr:colOff>
      <xdr:row>11</xdr:row>
      <xdr:rowOff>0</xdr:rowOff>
    </xdr:from>
    <xdr:to>
      <xdr:col>20</xdr:col>
      <xdr:colOff>0</xdr:colOff>
      <xdr:row>11</xdr:row>
      <xdr:rowOff>0</xdr:rowOff>
    </xdr:to>
    <xdr:sp>
      <xdr:nvSpPr>
        <xdr:cNvPr id="8" name="テキスト 45"/>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20</xdr:col>
      <xdr:colOff>0</xdr:colOff>
      <xdr:row>11</xdr:row>
      <xdr:rowOff>0</xdr:rowOff>
    </xdr:from>
    <xdr:to>
      <xdr:col>20</xdr:col>
      <xdr:colOff>0</xdr:colOff>
      <xdr:row>11</xdr:row>
      <xdr:rowOff>0</xdr:rowOff>
    </xdr:to>
    <xdr:sp>
      <xdr:nvSpPr>
        <xdr:cNvPr id="9" name="テキスト 45"/>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20</xdr:col>
      <xdr:colOff>0</xdr:colOff>
      <xdr:row>11</xdr:row>
      <xdr:rowOff>0</xdr:rowOff>
    </xdr:from>
    <xdr:to>
      <xdr:col>20</xdr:col>
      <xdr:colOff>0</xdr:colOff>
      <xdr:row>11</xdr:row>
      <xdr:rowOff>0</xdr:rowOff>
    </xdr:to>
    <xdr:sp>
      <xdr:nvSpPr>
        <xdr:cNvPr id="10" name="テキスト 45"/>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20</xdr:col>
      <xdr:colOff>0</xdr:colOff>
      <xdr:row>11</xdr:row>
      <xdr:rowOff>0</xdr:rowOff>
    </xdr:from>
    <xdr:to>
      <xdr:col>20</xdr:col>
      <xdr:colOff>0</xdr:colOff>
      <xdr:row>11</xdr:row>
      <xdr:rowOff>0</xdr:rowOff>
    </xdr:to>
    <xdr:sp>
      <xdr:nvSpPr>
        <xdr:cNvPr id="11" name="テキスト 2"/>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20</xdr:col>
      <xdr:colOff>0</xdr:colOff>
      <xdr:row>11</xdr:row>
      <xdr:rowOff>0</xdr:rowOff>
    </xdr:from>
    <xdr:to>
      <xdr:col>20</xdr:col>
      <xdr:colOff>0</xdr:colOff>
      <xdr:row>11</xdr:row>
      <xdr:rowOff>0</xdr:rowOff>
    </xdr:to>
    <xdr:sp>
      <xdr:nvSpPr>
        <xdr:cNvPr id="12" name="テキスト 2"/>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20</xdr:col>
      <xdr:colOff>0</xdr:colOff>
      <xdr:row>11</xdr:row>
      <xdr:rowOff>0</xdr:rowOff>
    </xdr:from>
    <xdr:to>
      <xdr:col>20</xdr:col>
      <xdr:colOff>0</xdr:colOff>
      <xdr:row>11</xdr:row>
      <xdr:rowOff>0</xdr:rowOff>
    </xdr:to>
    <xdr:sp>
      <xdr:nvSpPr>
        <xdr:cNvPr id="13" name="テキスト 2"/>
        <xdr:cNvSpPr txBox="1">
          <a:spLocks noChangeArrowheads="1"/>
        </xdr:cNvSpPr>
      </xdr:nvSpPr>
      <xdr:spPr>
        <a:xfrm>
          <a:off x="89439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38100</xdr:colOff>
      <xdr:row>3</xdr:row>
      <xdr:rowOff>38100</xdr:rowOff>
    </xdr:from>
    <xdr:to>
      <xdr:col>19</xdr:col>
      <xdr:colOff>361950</xdr:colOff>
      <xdr:row>4</xdr:row>
      <xdr:rowOff>0</xdr:rowOff>
    </xdr:to>
    <xdr:sp>
      <xdr:nvSpPr>
        <xdr:cNvPr id="14" name="Rectangle 14"/>
        <xdr:cNvSpPr>
          <a:spLocks/>
        </xdr:cNvSpPr>
      </xdr:nvSpPr>
      <xdr:spPr>
        <a:xfrm>
          <a:off x="8382000" y="733425"/>
          <a:ext cx="323850" cy="1905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12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19</xdr:col>
      <xdr:colOff>0</xdr:colOff>
      <xdr:row>11</xdr:row>
      <xdr:rowOff>0</xdr:rowOff>
    </xdr:to>
    <xdr:sp>
      <xdr:nvSpPr>
        <xdr:cNvPr id="1"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2"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3"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4"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5"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6"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7"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8"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9" name="テキスト 45"/>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0"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1"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19</xdr:col>
      <xdr:colOff>0</xdr:colOff>
      <xdr:row>11</xdr:row>
      <xdr:rowOff>0</xdr:rowOff>
    </xdr:from>
    <xdr:to>
      <xdr:col>19</xdr:col>
      <xdr:colOff>0</xdr:colOff>
      <xdr:row>11</xdr:row>
      <xdr:rowOff>0</xdr:rowOff>
    </xdr:to>
    <xdr:sp>
      <xdr:nvSpPr>
        <xdr:cNvPr id="12" name="テキスト 2"/>
        <xdr:cNvSpPr txBox="1">
          <a:spLocks noChangeArrowheads="1"/>
        </xdr:cNvSpPr>
      </xdr:nvSpPr>
      <xdr:spPr>
        <a:xfrm>
          <a:off x="8143875" y="25146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46"/>
  <sheetViews>
    <sheetView tabSelected="1" zoomScalePageLayoutView="0" workbookViewId="0" topLeftCell="A1">
      <selection activeCell="H2" sqref="H2:I2"/>
    </sheetView>
  </sheetViews>
  <sheetFormatPr defaultColWidth="9.00390625" defaultRowHeight="13.5"/>
  <cols>
    <col min="12" max="12" width="14.375" style="0" customWidth="1"/>
    <col min="15" max="15" width="16.375" style="0" customWidth="1"/>
  </cols>
  <sheetData>
    <row r="1" spans="1:9" ht="13.5">
      <c r="A1" s="118"/>
      <c r="F1" t="s">
        <v>767</v>
      </c>
      <c r="H1" s="466">
        <v>39797</v>
      </c>
      <c r="I1" s="467"/>
    </row>
    <row r="2" spans="1:12" ht="13.5" customHeight="1" thickBot="1">
      <c r="A2" s="465" t="s">
        <v>768</v>
      </c>
      <c r="B2" s="465"/>
      <c r="C2" s="465"/>
      <c r="G2" s="449"/>
      <c r="H2" s="468" t="s">
        <v>769</v>
      </c>
      <c r="I2" s="469"/>
      <c r="K2" s="455"/>
      <c r="L2" s="455"/>
    </row>
    <row r="3" spans="7:20" ht="13.5">
      <c r="G3" s="450"/>
      <c r="H3" s="450"/>
      <c r="I3" s="450"/>
      <c r="K3" s="456"/>
      <c r="L3" s="463"/>
      <c r="M3" s="20"/>
      <c r="N3" s="20"/>
      <c r="O3" s="20"/>
      <c r="P3" s="20"/>
      <c r="Q3" s="20"/>
      <c r="R3" s="20"/>
      <c r="S3" s="20"/>
      <c r="T3" s="20"/>
    </row>
    <row r="4" spans="11:20" ht="13.5">
      <c r="K4" s="463"/>
      <c r="L4" s="463"/>
      <c r="M4" s="20"/>
      <c r="N4" s="455"/>
      <c r="O4" s="455"/>
      <c r="P4" s="20"/>
      <c r="Q4" s="20"/>
      <c r="R4" s="20"/>
      <c r="S4" s="20"/>
      <c r="T4" s="20"/>
    </row>
    <row r="5" spans="11:20" ht="13.5">
      <c r="K5" s="63"/>
      <c r="L5" s="20"/>
      <c r="M5" s="20"/>
      <c r="N5" s="464"/>
      <c r="O5" s="455"/>
      <c r="P5" s="20"/>
      <c r="Q5" s="20"/>
      <c r="R5" s="20"/>
      <c r="S5" s="20"/>
      <c r="T5" s="20"/>
    </row>
    <row r="6" spans="11:20" ht="13.5">
      <c r="K6" s="460"/>
      <c r="L6" s="460"/>
      <c r="M6" s="20"/>
      <c r="N6" s="455"/>
      <c r="O6" s="455"/>
      <c r="P6" s="20"/>
      <c r="Q6" s="20"/>
      <c r="R6" s="20"/>
      <c r="S6" s="20"/>
      <c r="T6" s="20"/>
    </row>
    <row r="7" spans="11:20" ht="13.5">
      <c r="K7" s="460"/>
      <c r="L7" s="460"/>
      <c r="M7" s="20"/>
      <c r="N7" s="455"/>
      <c r="O7" s="455"/>
      <c r="P7" s="20"/>
      <c r="Q7" s="20"/>
      <c r="R7" s="20"/>
      <c r="S7" s="20"/>
      <c r="T7" s="20"/>
    </row>
    <row r="8" spans="11:20" ht="13.5">
      <c r="K8" s="20"/>
      <c r="L8" s="20"/>
      <c r="M8" s="20"/>
      <c r="N8" s="455"/>
      <c r="O8" s="455"/>
      <c r="P8" s="20"/>
      <c r="Q8" s="20"/>
      <c r="R8" s="20"/>
      <c r="S8" s="20"/>
      <c r="T8" s="20"/>
    </row>
    <row r="9" spans="11:20" ht="13.5">
      <c r="K9" s="456"/>
      <c r="L9" s="457"/>
      <c r="M9" s="20"/>
      <c r="N9" s="455"/>
      <c r="O9" s="455"/>
      <c r="P9" s="20"/>
      <c r="Q9" s="20"/>
      <c r="R9" s="20"/>
      <c r="S9" s="20"/>
      <c r="T9" s="20"/>
    </row>
    <row r="10" spans="11:20" ht="13.5">
      <c r="K10" s="457"/>
      <c r="L10" s="457"/>
      <c r="M10" s="20"/>
      <c r="N10" s="20"/>
      <c r="O10" s="20"/>
      <c r="P10" s="20"/>
      <c r="Q10" s="20"/>
      <c r="R10" s="20"/>
      <c r="S10" s="20"/>
      <c r="T10" s="20"/>
    </row>
    <row r="11" ht="44.25" customHeight="1"/>
    <row r="12" ht="55.5" customHeight="1"/>
    <row r="13" spans="1:9" ht="21">
      <c r="A13" s="458" t="s">
        <v>770</v>
      </c>
      <c r="B13" s="458"/>
      <c r="C13" s="458"/>
      <c r="D13" s="458"/>
      <c r="E13" s="458"/>
      <c r="F13" s="458"/>
      <c r="G13" s="458"/>
      <c r="H13" s="458"/>
      <c r="I13" s="458"/>
    </row>
    <row r="14" spans="1:9" ht="13.5">
      <c r="A14" s="179"/>
      <c r="B14" s="179"/>
      <c r="C14" s="179"/>
      <c r="D14" s="179"/>
      <c r="E14" s="179"/>
      <c r="F14" s="179"/>
      <c r="G14" s="179"/>
      <c r="H14" s="179"/>
      <c r="I14" s="179"/>
    </row>
    <row r="15" spans="1:9" ht="13.5">
      <c r="A15" s="179"/>
      <c r="B15" s="179"/>
      <c r="C15" s="179"/>
      <c r="D15" s="179"/>
      <c r="E15" s="179"/>
      <c r="F15" s="179"/>
      <c r="G15" s="179"/>
      <c r="H15" s="179"/>
      <c r="I15" s="179"/>
    </row>
    <row r="16" spans="1:9" ht="13.5">
      <c r="A16" s="179"/>
      <c r="B16" s="179"/>
      <c r="C16" s="179"/>
      <c r="D16" s="179"/>
      <c r="E16" s="179"/>
      <c r="F16" s="179"/>
      <c r="G16" s="179"/>
      <c r="H16" s="179"/>
      <c r="I16" s="179"/>
    </row>
    <row r="17" spans="1:9" ht="28.5">
      <c r="A17" s="459" t="s">
        <v>771</v>
      </c>
      <c r="B17" s="459"/>
      <c r="C17" s="459"/>
      <c r="D17" s="459"/>
      <c r="E17" s="459"/>
      <c r="F17" s="459"/>
      <c r="G17" s="459"/>
      <c r="H17" s="459"/>
      <c r="I17" s="459"/>
    </row>
    <row r="18" spans="1:9" ht="13.5">
      <c r="A18" s="179"/>
      <c r="B18" s="179"/>
      <c r="C18" s="179"/>
      <c r="D18" s="179"/>
      <c r="E18" s="179"/>
      <c r="F18" s="179"/>
      <c r="G18" s="179"/>
      <c r="H18" s="179"/>
      <c r="I18" s="179"/>
    </row>
    <row r="19" spans="1:9" ht="13.5">
      <c r="A19" s="179"/>
      <c r="B19" s="179"/>
      <c r="C19" s="179"/>
      <c r="D19" s="179"/>
      <c r="E19" s="179"/>
      <c r="F19" s="179"/>
      <c r="G19" s="179"/>
      <c r="H19" s="179"/>
      <c r="I19" s="179"/>
    </row>
    <row r="20" spans="1:9" ht="13.5">
      <c r="A20" s="179"/>
      <c r="B20" s="179"/>
      <c r="C20" s="179"/>
      <c r="D20" s="179"/>
      <c r="E20" s="179"/>
      <c r="F20" s="179"/>
      <c r="G20" s="179"/>
      <c r="H20" s="179"/>
      <c r="I20" s="179"/>
    </row>
    <row r="21" spans="1:9" ht="13.5">
      <c r="A21" s="179"/>
      <c r="B21" s="179"/>
      <c r="C21" s="179"/>
      <c r="D21" s="179"/>
      <c r="E21" s="179"/>
      <c r="F21" s="179"/>
      <c r="G21" s="179"/>
      <c r="H21" s="179"/>
      <c r="I21" s="179"/>
    </row>
    <row r="22" spans="1:9" ht="13.5">
      <c r="A22" s="179"/>
      <c r="B22" s="179"/>
      <c r="C22" s="179"/>
      <c r="D22" s="179"/>
      <c r="E22" s="179"/>
      <c r="F22" s="179"/>
      <c r="G22" s="179"/>
      <c r="H22" s="179"/>
      <c r="I22" s="179"/>
    </row>
    <row r="23" spans="1:9" ht="17.25">
      <c r="A23" s="461"/>
      <c r="B23" s="461"/>
      <c r="C23" s="461"/>
      <c r="D23" s="461"/>
      <c r="E23" s="461"/>
      <c r="F23" s="461"/>
      <c r="G23" s="461"/>
      <c r="H23" s="461"/>
      <c r="I23" s="461"/>
    </row>
    <row r="38" spans="1:9" ht="24">
      <c r="A38" s="462"/>
      <c r="B38" s="462"/>
      <c r="C38" s="462"/>
      <c r="D38" s="462"/>
      <c r="E38" s="462"/>
      <c r="F38" s="462"/>
      <c r="G38" s="462"/>
      <c r="H38" s="462"/>
      <c r="I38" s="462"/>
    </row>
    <row r="42" s="451" customFormat="1" ht="13.5"/>
    <row r="43" s="451" customFormat="1" ht="13.5"/>
    <row r="44" spans="1:9" s="451" customFormat="1" ht="13.5">
      <c r="A44" s="179"/>
      <c r="B44" s="179"/>
      <c r="G44" s="453"/>
      <c r="H44" s="454"/>
      <c r="I44" s="454"/>
    </row>
    <row r="45" spans="1:9" ht="18">
      <c r="A45" s="179"/>
      <c r="B45" s="179"/>
      <c r="C45" s="452"/>
      <c r="D45" s="452"/>
      <c r="E45" s="452"/>
      <c r="F45" s="452"/>
      <c r="G45" s="454"/>
      <c r="H45" s="454"/>
      <c r="I45" s="454"/>
    </row>
    <row r="46" spans="1:7" ht="18">
      <c r="A46" s="179"/>
      <c r="B46" s="179"/>
      <c r="C46" s="452"/>
      <c r="D46" s="452"/>
      <c r="E46" s="452"/>
      <c r="F46" s="452"/>
      <c r="G46" s="452"/>
    </row>
  </sheetData>
  <sheetProtection/>
  <mergeCells count="19">
    <mergeCell ref="A2:C2"/>
    <mergeCell ref="H1:I1"/>
    <mergeCell ref="H2:I2"/>
    <mergeCell ref="K2:L2"/>
    <mergeCell ref="K7:L7"/>
    <mergeCell ref="N7:O7"/>
    <mergeCell ref="A23:I23"/>
    <mergeCell ref="A38:I38"/>
    <mergeCell ref="K3:L4"/>
    <mergeCell ref="N4:O4"/>
    <mergeCell ref="N5:O5"/>
    <mergeCell ref="K6:L6"/>
    <mergeCell ref="N6:O6"/>
    <mergeCell ref="G44:I45"/>
    <mergeCell ref="N8:O8"/>
    <mergeCell ref="K9:L10"/>
    <mergeCell ref="N9:O9"/>
    <mergeCell ref="A13:I13"/>
    <mergeCell ref="A17:I17"/>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P77"/>
  <sheetViews>
    <sheetView view="pageBreakPreview" zoomScale="60" zoomScalePageLayoutView="0" workbookViewId="0" topLeftCell="A35">
      <selection activeCell="I77" sqref="I77"/>
    </sheetView>
  </sheetViews>
  <sheetFormatPr defaultColWidth="9.00390625" defaultRowHeight="13.5"/>
  <cols>
    <col min="1" max="1" width="8.50390625" style="219" customWidth="1"/>
    <col min="2" max="2" width="9.00390625" style="221" customWidth="1"/>
    <col min="3" max="3" width="7.875" style="221" customWidth="1"/>
    <col min="4" max="15" width="7.875" style="219" customWidth="1"/>
    <col min="16" max="16" width="8.625" style="219" customWidth="1"/>
    <col min="17" max="16384" width="9.00390625" style="219" customWidth="1"/>
  </cols>
  <sheetData>
    <row r="1" spans="2:15" ht="15" customHeight="1">
      <c r="B1" s="633" t="s">
        <v>272</v>
      </c>
      <c r="C1" s="634"/>
      <c r="D1" s="634"/>
      <c r="E1" s="634"/>
      <c r="F1" s="634"/>
      <c r="G1" s="634"/>
      <c r="H1" s="634"/>
      <c r="I1" s="634"/>
      <c r="J1" s="634"/>
      <c r="K1" s="634"/>
      <c r="L1" s="634"/>
      <c r="M1" s="634"/>
      <c r="N1" s="634"/>
      <c r="O1" s="634"/>
    </row>
    <row r="2" spans="2:15" ht="15" customHeight="1" thickBot="1">
      <c r="B2" s="220" t="s">
        <v>225</v>
      </c>
      <c r="O2" s="222" t="s">
        <v>273</v>
      </c>
    </row>
    <row r="3" spans="2:16" s="221" customFormat="1" ht="15" customHeigh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31" t="s">
        <v>282</v>
      </c>
      <c r="C4" s="232"/>
      <c r="D4" s="233">
        <v>108.3</v>
      </c>
      <c r="E4" s="234">
        <v>113.4</v>
      </c>
      <c r="F4" s="234">
        <v>118.3</v>
      </c>
      <c r="G4" s="234">
        <v>122.8</v>
      </c>
      <c r="H4" s="234">
        <v>126.8</v>
      </c>
      <c r="I4" s="234">
        <v>130.8</v>
      </c>
      <c r="J4" s="235">
        <v>136.1</v>
      </c>
      <c r="K4" s="234">
        <v>140.8</v>
      </c>
      <c r="L4" s="236">
        <v>146</v>
      </c>
      <c r="M4" s="234">
        <v>157.2</v>
      </c>
      <c r="N4" s="234">
        <v>158.4</v>
      </c>
      <c r="O4" s="236">
        <v>161</v>
      </c>
    </row>
    <row r="5" spans="2:15" ht="15" customHeight="1">
      <c r="B5" s="231">
        <v>24</v>
      </c>
      <c r="C5" s="232" t="s">
        <v>152</v>
      </c>
      <c r="D5" s="234">
        <v>108.9</v>
      </c>
      <c r="E5" s="234">
        <v>114</v>
      </c>
      <c r="F5" s="234">
        <v>118.7</v>
      </c>
      <c r="G5" s="234">
        <v>123.3</v>
      </c>
      <c r="H5" s="234">
        <v>127.6</v>
      </c>
      <c r="I5" s="234">
        <v>131.7</v>
      </c>
      <c r="J5" s="235">
        <v>136.7</v>
      </c>
      <c r="K5" s="234">
        <v>141.8</v>
      </c>
      <c r="L5" s="236">
        <v>147.9</v>
      </c>
      <c r="M5" s="234">
        <v>155.5</v>
      </c>
      <c r="N5" s="234">
        <v>159</v>
      </c>
      <c r="O5" s="236">
        <v>161.3</v>
      </c>
    </row>
    <row r="6" spans="2:15" ht="15" customHeight="1">
      <c r="B6" s="231">
        <v>25</v>
      </c>
      <c r="C6" s="232" t="s">
        <v>152</v>
      </c>
      <c r="D6" s="234">
        <v>109</v>
      </c>
      <c r="E6" s="234">
        <v>114</v>
      </c>
      <c r="F6" s="234">
        <v>119</v>
      </c>
      <c r="G6" s="234">
        <v>123.5</v>
      </c>
      <c r="H6" s="234">
        <v>127.8</v>
      </c>
      <c r="I6" s="234">
        <v>132.2</v>
      </c>
      <c r="J6" s="235">
        <v>137.6</v>
      </c>
      <c r="K6" s="234">
        <v>142.2</v>
      </c>
      <c r="L6" s="236">
        <v>148.6</v>
      </c>
      <c r="M6" s="234">
        <v>156.7</v>
      </c>
      <c r="N6" s="234">
        <v>159.6</v>
      </c>
      <c r="O6" s="236">
        <v>162.3</v>
      </c>
    </row>
    <row r="7" spans="2:15" ht="15" customHeight="1">
      <c r="B7" s="231"/>
      <c r="C7" s="232"/>
      <c r="D7" s="234"/>
      <c r="E7" s="234"/>
      <c r="F7" s="234"/>
      <c r="G7" s="234"/>
      <c r="H7" s="234"/>
      <c r="I7" s="234"/>
      <c r="J7" s="235"/>
      <c r="K7" s="234"/>
      <c r="L7" s="236"/>
      <c r="M7" s="234"/>
      <c r="N7" s="234"/>
      <c r="O7" s="236"/>
    </row>
    <row r="8" spans="2:15" ht="15" customHeight="1">
      <c r="B8" s="231">
        <v>26</v>
      </c>
      <c r="C8" s="232" t="s">
        <v>152</v>
      </c>
      <c r="D8" s="234">
        <v>109.4</v>
      </c>
      <c r="E8" s="234">
        <v>114.2</v>
      </c>
      <c r="F8" s="234">
        <v>119.3</v>
      </c>
      <c r="G8" s="234">
        <v>123.9</v>
      </c>
      <c r="H8" s="234">
        <v>128.3</v>
      </c>
      <c r="I8" s="234">
        <v>132.5</v>
      </c>
      <c r="J8" s="235">
        <v>137.5</v>
      </c>
      <c r="K8" s="234">
        <v>142.8</v>
      </c>
      <c r="L8" s="236">
        <v>148.9</v>
      </c>
      <c r="M8" s="234">
        <v>155.5</v>
      </c>
      <c r="N8" s="234">
        <v>159.1</v>
      </c>
      <c r="O8" s="236">
        <v>161.1</v>
      </c>
    </row>
    <row r="9" spans="2:15" ht="15" customHeight="1">
      <c r="B9" s="231">
        <v>27</v>
      </c>
      <c r="C9" s="232" t="s">
        <v>152</v>
      </c>
      <c r="D9" s="234">
        <v>109.9</v>
      </c>
      <c r="E9" s="234">
        <v>115</v>
      </c>
      <c r="F9" s="234">
        <v>119.6</v>
      </c>
      <c r="G9" s="234">
        <v>124.4</v>
      </c>
      <c r="H9" s="234">
        <v>129.1</v>
      </c>
      <c r="I9" s="234">
        <v>133.2</v>
      </c>
      <c r="J9" s="235">
        <v>138.1</v>
      </c>
      <c r="K9" s="234">
        <v>143.9</v>
      </c>
      <c r="L9" s="236">
        <v>150.1</v>
      </c>
      <c r="M9" s="234">
        <v>157.4</v>
      </c>
      <c r="N9" s="234">
        <v>160.6</v>
      </c>
      <c r="O9" s="236">
        <v>162.5</v>
      </c>
    </row>
    <row r="10" spans="2:15" ht="15" customHeight="1">
      <c r="B10" s="231">
        <v>28</v>
      </c>
      <c r="C10" s="232" t="s">
        <v>152</v>
      </c>
      <c r="D10" s="234">
        <v>110.1</v>
      </c>
      <c r="E10" s="234">
        <v>115.4</v>
      </c>
      <c r="F10" s="234">
        <v>120.4</v>
      </c>
      <c r="G10" s="234">
        <v>125</v>
      </c>
      <c r="H10" s="234">
        <v>129.3</v>
      </c>
      <c r="I10" s="234">
        <v>133.7</v>
      </c>
      <c r="J10" s="235">
        <v>138.6</v>
      </c>
      <c r="K10" s="234">
        <v>144.2</v>
      </c>
      <c r="L10" s="236">
        <v>150.9</v>
      </c>
      <c r="M10" s="234">
        <v>158.3</v>
      </c>
      <c r="N10" s="234">
        <v>161.2</v>
      </c>
      <c r="O10" s="236">
        <v>163.1</v>
      </c>
    </row>
    <row r="11" spans="2:15" ht="15" customHeight="1">
      <c r="B11" s="231">
        <v>29</v>
      </c>
      <c r="C11" s="232" t="s">
        <v>152</v>
      </c>
      <c r="D11" s="234">
        <v>110.7</v>
      </c>
      <c r="E11" s="234">
        <v>115.7</v>
      </c>
      <c r="F11" s="234">
        <v>120.7</v>
      </c>
      <c r="G11" s="234">
        <v>125.6</v>
      </c>
      <c r="H11" s="234">
        <v>129.5</v>
      </c>
      <c r="I11" s="234">
        <v>133.5</v>
      </c>
      <c r="J11" s="235">
        <v>139.2</v>
      </c>
      <c r="K11" s="234">
        <v>145.3</v>
      </c>
      <c r="L11" s="236">
        <v>151.9</v>
      </c>
      <c r="M11" s="234">
        <v>158.6</v>
      </c>
      <c r="N11" s="234">
        <v>161.7</v>
      </c>
      <c r="O11" s="236">
        <v>163.3</v>
      </c>
    </row>
    <row r="12" spans="2:15" ht="15" customHeight="1">
      <c r="B12" s="231">
        <v>30</v>
      </c>
      <c r="C12" s="232">
        <v>106.65</v>
      </c>
      <c r="D12" s="234">
        <v>110.6</v>
      </c>
      <c r="E12" s="234">
        <v>115.9</v>
      </c>
      <c r="F12" s="234">
        <v>120.8</v>
      </c>
      <c r="G12" s="234">
        <v>125.7</v>
      </c>
      <c r="H12" s="234">
        <v>129.8</v>
      </c>
      <c r="I12" s="234">
        <v>134.6</v>
      </c>
      <c r="J12" s="235">
        <v>139.3</v>
      </c>
      <c r="K12" s="234">
        <v>145.3</v>
      </c>
      <c r="L12" s="236">
        <v>152</v>
      </c>
      <c r="M12" s="234">
        <v>159.6</v>
      </c>
      <c r="N12" s="234">
        <v>162.6</v>
      </c>
      <c r="O12" s="236">
        <v>164</v>
      </c>
    </row>
    <row r="13" spans="2:15" ht="15" customHeight="1">
      <c r="B13" s="231"/>
      <c r="C13" s="232"/>
      <c r="D13" s="234"/>
      <c r="E13" s="234"/>
      <c r="F13" s="234"/>
      <c r="G13" s="234"/>
      <c r="H13" s="234"/>
      <c r="I13" s="234"/>
      <c r="J13" s="235"/>
      <c r="K13" s="234"/>
      <c r="L13" s="236"/>
      <c r="M13" s="234"/>
      <c r="N13" s="234"/>
      <c r="O13" s="236"/>
    </row>
    <row r="14" spans="2:15" ht="15" customHeight="1">
      <c r="B14" s="231">
        <v>31</v>
      </c>
      <c r="C14" s="232" t="s">
        <v>152</v>
      </c>
      <c r="D14" s="234">
        <v>110.8</v>
      </c>
      <c r="E14" s="234">
        <v>116.2</v>
      </c>
      <c r="F14" s="234">
        <v>121.1</v>
      </c>
      <c r="G14" s="234">
        <v>125.8</v>
      </c>
      <c r="H14" s="234">
        <v>130.4</v>
      </c>
      <c r="I14" s="234">
        <v>134.8</v>
      </c>
      <c r="J14" s="235">
        <v>139.7</v>
      </c>
      <c r="K14" s="234">
        <v>146.1</v>
      </c>
      <c r="L14" s="236">
        <v>152.4</v>
      </c>
      <c r="M14" s="234">
        <v>159.1</v>
      </c>
      <c r="N14" s="234">
        <v>162.1</v>
      </c>
      <c r="O14" s="236">
        <v>163.6</v>
      </c>
    </row>
    <row r="15" spans="2:15" ht="15" customHeight="1">
      <c r="B15" s="231">
        <v>32</v>
      </c>
      <c r="C15" s="232">
        <v>107.13</v>
      </c>
      <c r="D15" s="234">
        <v>110.9</v>
      </c>
      <c r="E15" s="234">
        <v>116.2</v>
      </c>
      <c r="F15" s="234">
        <v>121.2</v>
      </c>
      <c r="G15" s="234">
        <v>126.1</v>
      </c>
      <c r="H15" s="234">
        <v>130.4</v>
      </c>
      <c r="I15" s="234">
        <v>135.1</v>
      </c>
      <c r="J15" s="235">
        <v>140.6</v>
      </c>
      <c r="K15" s="234">
        <v>146.6</v>
      </c>
      <c r="L15" s="236">
        <v>153.3</v>
      </c>
      <c r="M15" s="234">
        <v>159.7</v>
      </c>
      <c r="N15" s="234">
        <v>162.4</v>
      </c>
      <c r="O15" s="236">
        <v>163.9</v>
      </c>
    </row>
    <row r="16" spans="2:15" ht="15" customHeight="1">
      <c r="B16" s="231">
        <v>33</v>
      </c>
      <c r="C16" s="232">
        <v>107.2</v>
      </c>
      <c r="D16" s="234">
        <v>111.5</v>
      </c>
      <c r="E16" s="234">
        <v>116.7</v>
      </c>
      <c r="F16" s="234">
        <v>121.9</v>
      </c>
      <c r="G16" s="234">
        <v>126.6</v>
      </c>
      <c r="H16" s="234">
        <v>131.2</v>
      </c>
      <c r="I16" s="234">
        <v>135.7</v>
      </c>
      <c r="J16" s="235">
        <v>141.3</v>
      </c>
      <c r="K16" s="234">
        <v>147.8</v>
      </c>
      <c r="L16" s="236">
        <v>153.8</v>
      </c>
      <c r="M16" s="234">
        <v>160.3</v>
      </c>
      <c r="N16" s="234">
        <v>163</v>
      </c>
      <c r="O16" s="236">
        <v>164.1</v>
      </c>
    </row>
    <row r="17" spans="2:15" ht="15" customHeight="1">
      <c r="B17" s="231">
        <v>34</v>
      </c>
      <c r="C17" s="232">
        <v>107.8</v>
      </c>
      <c r="D17" s="234">
        <v>112</v>
      </c>
      <c r="E17" s="234">
        <v>117.1</v>
      </c>
      <c r="F17" s="234">
        <v>122.2</v>
      </c>
      <c r="G17" s="234">
        <v>127.1</v>
      </c>
      <c r="H17" s="234">
        <v>131.4</v>
      </c>
      <c r="I17" s="234">
        <v>136.4</v>
      </c>
      <c r="J17" s="235">
        <v>141.3</v>
      </c>
      <c r="K17" s="234">
        <v>148.2</v>
      </c>
      <c r="L17" s="236">
        <v>154.4</v>
      </c>
      <c r="M17" s="234">
        <v>160.6</v>
      </c>
      <c r="N17" s="234">
        <v>163.4</v>
      </c>
      <c r="O17" s="236">
        <v>164.6</v>
      </c>
    </row>
    <row r="18" spans="2:15" ht="15" customHeight="1">
      <c r="B18" s="231">
        <v>35</v>
      </c>
      <c r="C18" s="232">
        <v>108.3</v>
      </c>
      <c r="D18" s="234">
        <v>111.9</v>
      </c>
      <c r="E18" s="234">
        <v>117.2</v>
      </c>
      <c r="F18" s="234">
        <v>122.2</v>
      </c>
      <c r="G18" s="234">
        <v>127.1</v>
      </c>
      <c r="H18" s="234">
        <v>131.7</v>
      </c>
      <c r="I18" s="234">
        <v>136.3</v>
      </c>
      <c r="J18" s="235">
        <v>141.8</v>
      </c>
      <c r="K18" s="234">
        <v>148</v>
      </c>
      <c r="L18" s="236">
        <v>154.9</v>
      </c>
      <c r="M18" s="234">
        <v>161.2</v>
      </c>
      <c r="N18" s="234">
        <v>163.4</v>
      </c>
      <c r="O18" s="236">
        <v>164.9</v>
      </c>
    </row>
    <row r="19" spans="2:15" ht="15" customHeight="1">
      <c r="B19" s="231"/>
      <c r="C19" s="232"/>
      <c r="D19" s="234"/>
      <c r="E19" s="234"/>
      <c r="F19" s="234"/>
      <c r="G19" s="234"/>
      <c r="H19" s="234"/>
      <c r="I19" s="234"/>
      <c r="J19" s="235"/>
      <c r="K19" s="234"/>
      <c r="L19" s="236"/>
      <c r="M19" s="234"/>
      <c r="N19" s="234"/>
      <c r="O19" s="236"/>
    </row>
    <row r="20" spans="2:15" ht="15" customHeight="1">
      <c r="B20" s="231">
        <v>36</v>
      </c>
      <c r="C20" s="232">
        <v>108.6</v>
      </c>
      <c r="D20" s="234">
        <v>112.4</v>
      </c>
      <c r="E20" s="234">
        <v>117.5</v>
      </c>
      <c r="F20" s="234">
        <v>122.5</v>
      </c>
      <c r="G20" s="234">
        <v>127.3</v>
      </c>
      <c r="H20" s="234">
        <v>132.4</v>
      </c>
      <c r="I20" s="234">
        <v>137</v>
      </c>
      <c r="J20" s="235">
        <v>141.5</v>
      </c>
      <c r="K20" s="234">
        <v>148.6</v>
      </c>
      <c r="L20" s="236">
        <v>155.4</v>
      </c>
      <c r="M20" s="234">
        <v>161.8</v>
      </c>
      <c r="N20" s="234">
        <v>163.8</v>
      </c>
      <c r="O20" s="236">
        <v>165.2</v>
      </c>
    </row>
    <row r="21" spans="2:15" ht="15" customHeight="1">
      <c r="B21" s="231">
        <v>37</v>
      </c>
      <c r="C21" s="232">
        <v>108.8</v>
      </c>
      <c r="D21" s="234">
        <v>112.8</v>
      </c>
      <c r="E21" s="234">
        <v>118.1</v>
      </c>
      <c r="F21" s="234">
        <v>123.3</v>
      </c>
      <c r="G21" s="234">
        <v>128</v>
      </c>
      <c r="H21" s="234">
        <v>132.5</v>
      </c>
      <c r="I21" s="234">
        <v>137.5</v>
      </c>
      <c r="J21" s="235">
        <v>142.8</v>
      </c>
      <c r="K21" s="234">
        <v>149.5</v>
      </c>
      <c r="L21" s="236">
        <v>156.2</v>
      </c>
      <c r="M21" s="234">
        <v>162.2</v>
      </c>
      <c r="N21" s="234">
        <v>164.6</v>
      </c>
      <c r="O21" s="236">
        <v>165.6</v>
      </c>
    </row>
    <row r="22" spans="2:15" ht="15" customHeight="1">
      <c r="B22" s="231">
        <v>38</v>
      </c>
      <c r="C22" s="232">
        <v>108.8</v>
      </c>
      <c r="D22" s="234">
        <v>113.1</v>
      </c>
      <c r="E22" s="234">
        <v>118.5</v>
      </c>
      <c r="F22" s="234">
        <v>123.7</v>
      </c>
      <c r="G22" s="234">
        <v>128.5</v>
      </c>
      <c r="H22" s="234">
        <v>133</v>
      </c>
      <c r="I22" s="234">
        <v>137.5</v>
      </c>
      <c r="J22" s="235">
        <v>143.1</v>
      </c>
      <c r="K22" s="234">
        <v>149.9</v>
      </c>
      <c r="L22" s="236">
        <v>156.4</v>
      </c>
      <c r="M22" s="234">
        <v>162.6</v>
      </c>
      <c r="N22" s="234">
        <v>164.8</v>
      </c>
      <c r="O22" s="236">
        <v>165.5</v>
      </c>
    </row>
    <row r="23" spans="2:15" ht="15" customHeight="1">
      <c r="B23" s="231">
        <v>39</v>
      </c>
      <c r="C23" s="232">
        <v>109.1</v>
      </c>
      <c r="D23" s="234">
        <v>113.8</v>
      </c>
      <c r="E23" s="234">
        <v>119.1</v>
      </c>
      <c r="F23" s="234">
        <v>124.3</v>
      </c>
      <c r="G23" s="234">
        <v>129</v>
      </c>
      <c r="H23" s="234">
        <v>133.6</v>
      </c>
      <c r="I23" s="234">
        <v>138.6</v>
      </c>
      <c r="J23" s="235">
        <v>144.5</v>
      </c>
      <c r="K23" s="234">
        <v>151.2</v>
      </c>
      <c r="L23" s="236">
        <v>157.6</v>
      </c>
      <c r="M23" s="234">
        <v>162.5</v>
      </c>
      <c r="N23" s="234">
        <v>165.1</v>
      </c>
      <c r="O23" s="236">
        <v>166</v>
      </c>
    </row>
    <row r="24" spans="2:15" ht="15" customHeight="1">
      <c r="B24" s="231">
        <v>40</v>
      </c>
      <c r="C24" s="232">
        <v>109.6</v>
      </c>
      <c r="D24" s="234">
        <v>113.9</v>
      </c>
      <c r="E24" s="234">
        <v>119.2</v>
      </c>
      <c r="F24" s="234">
        <v>124.6</v>
      </c>
      <c r="G24" s="234">
        <v>129.4</v>
      </c>
      <c r="H24" s="234">
        <v>134.2</v>
      </c>
      <c r="I24" s="234">
        <v>138.8</v>
      </c>
      <c r="J24" s="235">
        <v>145.2</v>
      </c>
      <c r="K24" s="234">
        <v>152</v>
      </c>
      <c r="L24" s="236">
        <v>158.6</v>
      </c>
      <c r="M24" s="234">
        <v>163.7</v>
      </c>
      <c r="N24" s="234">
        <v>165.7</v>
      </c>
      <c r="O24" s="236">
        <v>167</v>
      </c>
    </row>
    <row r="25" spans="2:15" ht="15" customHeight="1">
      <c r="B25" s="231" t="s">
        <v>283</v>
      </c>
      <c r="C25" s="232"/>
      <c r="D25" s="234"/>
      <c r="E25" s="234"/>
      <c r="F25" s="234"/>
      <c r="G25" s="234"/>
      <c r="H25" s="234"/>
      <c r="I25" s="234"/>
      <c r="J25" s="235"/>
      <c r="K25" s="234"/>
      <c r="L25" s="236"/>
      <c r="M25" s="234"/>
      <c r="N25" s="234"/>
      <c r="O25" s="236"/>
    </row>
    <row r="26" spans="2:15" ht="15" customHeight="1">
      <c r="B26" s="231">
        <v>41</v>
      </c>
      <c r="C26" s="232">
        <v>109.3</v>
      </c>
      <c r="D26" s="234">
        <v>114.5</v>
      </c>
      <c r="E26" s="234">
        <v>119.8</v>
      </c>
      <c r="F26" s="234">
        <v>125</v>
      </c>
      <c r="G26" s="234">
        <v>129.7</v>
      </c>
      <c r="H26" s="234">
        <v>134.7</v>
      </c>
      <c r="I26" s="234">
        <v>139.5</v>
      </c>
      <c r="J26" s="235">
        <v>145.9</v>
      </c>
      <c r="K26" s="234">
        <v>152.9</v>
      </c>
      <c r="L26" s="236">
        <v>158.8</v>
      </c>
      <c r="M26" s="234">
        <v>163.7</v>
      </c>
      <c r="N26" s="234">
        <v>165.6</v>
      </c>
      <c r="O26" s="236">
        <v>166.6</v>
      </c>
    </row>
    <row r="27" spans="2:15" ht="15" customHeight="1">
      <c r="B27" s="231">
        <v>42</v>
      </c>
      <c r="C27" s="232">
        <v>109.4</v>
      </c>
      <c r="D27" s="234">
        <v>114.3</v>
      </c>
      <c r="E27" s="234">
        <v>119.7</v>
      </c>
      <c r="F27" s="234">
        <v>125.2</v>
      </c>
      <c r="G27" s="234">
        <v>130.3</v>
      </c>
      <c r="H27" s="234">
        <v>135</v>
      </c>
      <c r="I27" s="234">
        <v>140</v>
      </c>
      <c r="J27" s="235">
        <v>145.9</v>
      </c>
      <c r="K27" s="234">
        <v>152.8</v>
      </c>
      <c r="L27" s="236">
        <v>159.3</v>
      </c>
      <c r="M27" s="234">
        <v>164.1</v>
      </c>
      <c r="N27" s="234">
        <v>166.2</v>
      </c>
      <c r="O27" s="236">
        <v>167.1</v>
      </c>
    </row>
    <row r="28" spans="2:15" ht="15" customHeight="1">
      <c r="B28" s="231">
        <v>43</v>
      </c>
      <c r="C28" s="232">
        <v>109.9</v>
      </c>
      <c r="D28" s="234">
        <v>114.5</v>
      </c>
      <c r="E28" s="234">
        <v>120</v>
      </c>
      <c r="F28" s="234">
        <v>125.1</v>
      </c>
      <c r="G28" s="234">
        <v>129.8</v>
      </c>
      <c r="H28" s="234">
        <v>135.1</v>
      </c>
      <c r="I28" s="234">
        <v>140.4</v>
      </c>
      <c r="J28" s="235">
        <v>146.6</v>
      </c>
      <c r="K28" s="234">
        <v>153.5</v>
      </c>
      <c r="L28" s="236">
        <v>159.2</v>
      </c>
      <c r="M28" s="234">
        <v>164.7</v>
      </c>
      <c r="N28" s="234">
        <v>166.4</v>
      </c>
      <c r="O28" s="236">
        <v>167.4</v>
      </c>
    </row>
    <row r="29" spans="2:15" ht="15" customHeight="1">
      <c r="B29" s="231">
        <v>44</v>
      </c>
      <c r="C29" s="232">
        <v>109.6</v>
      </c>
      <c r="D29" s="234">
        <v>114.7</v>
      </c>
      <c r="E29" s="234">
        <v>120.5</v>
      </c>
      <c r="F29" s="234">
        <v>125.7</v>
      </c>
      <c r="G29" s="234">
        <v>130.7</v>
      </c>
      <c r="H29" s="234">
        <v>135.7</v>
      </c>
      <c r="I29" s="234">
        <v>140.8</v>
      </c>
      <c r="J29" s="235">
        <v>147.3</v>
      </c>
      <c r="K29" s="234">
        <v>154.3</v>
      </c>
      <c r="L29" s="236">
        <v>160.3</v>
      </c>
      <c r="M29" s="234">
        <v>165.4</v>
      </c>
      <c r="N29" s="234">
        <v>167.1</v>
      </c>
      <c r="O29" s="236">
        <v>167.9</v>
      </c>
    </row>
    <row r="30" spans="2:15" ht="15" customHeight="1">
      <c r="B30" s="231" t="s">
        <v>284</v>
      </c>
      <c r="C30" s="635" t="s">
        <v>285</v>
      </c>
      <c r="D30" s="636"/>
      <c r="E30" s="636"/>
      <c r="F30" s="636"/>
      <c r="G30" s="636"/>
      <c r="H30" s="636"/>
      <c r="I30" s="636"/>
      <c r="J30" s="636"/>
      <c r="K30" s="636"/>
      <c r="L30" s="636"/>
      <c r="M30" s="636"/>
      <c r="N30" s="636"/>
      <c r="O30" s="637"/>
    </row>
    <row r="31" spans="2:15" ht="15" customHeight="1">
      <c r="B31" s="231">
        <v>47</v>
      </c>
      <c r="C31" s="232">
        <v>110.1</v>
      </c>
      <c r="D31" s="234">
        <v>115.5</v>
      </c>
      <c r="E31" s="234">
        <v>121.1</v>
      </c>
      <c r="F31" s="234">
        <v>126.6</v>
      </c>
      <c r="G31" s="234">
        <v>131.3</v>
      </c>
      <c r="H31" s="234">
        <v>136.7</v>
      </c>
      <c r="I31" s="234">
        <v>142</v>
      </c>
      <c r="J31" s="235">
        <v>148.5</v>
      </c>
      <c r="K31" s="234">
        <v>156</v>
      </c>
      <c r="L31" s="236">
        <v>161.9</v>
      </c>
      <c r="M31" s="234">
        <v>165.8</v>
      </c>
      <c r="N31" s="234">
        <v>167.8</v>
      </c>
      <c r="O31" s="236">
        <v>168.6</v>
      </c>
    </row>
    <row r="32" spans="2:15" ht="15" customHeight="1">
      <c r="B32" s="231">
        <v>48</v>
      </c>
      <c r="C32" s="232">
        <v>110.4</v>
      </c>
      <c r="D32" s="234">
        <v>115</v>
      </c>
      <c r="E32" s="234">
        <v>121.3</v>
      </c>
      <c r="F32" s="234">
        <v>126.3</v>
      </c>
      <c r="G32" s="234">
        <v>131.7</v>
      </c>
      <c r="H32" s="234">
        <v>136.8</v>
      </c>
      <c r="I32" s="234">
        <v>142.5</v>
      </c>
      <c r="J32" s="235">
        <v>149.1</v>
      </c>
      <c r="K32" s="234">
        <v>156.1</v>
      </c>
      <c r="L32" s="236">
        <v>162.4</v>
      </c>
      <c r="M32" s="234">
        <v>166</v>
      </c>
      <c r="N32" s="234">
        <v>167.8</v>
      </c>
      <c r="O32" s="236">
        <v>168.7</v>
      </c>
    </row>
    <row r="33" spans="2:15" ht="15" customHeight="1">
      <c r="B33" s="231">
        <v>49</v>
      </c>
      <c r="C33" s="232">
        <v>110.6</v>
      </c>
      <c r="D33" s="234">
        <v>115.7</v>
      </c>
      <c r="E33" s="234">
        <v>121</v>
      </c>
      <c r="F33" s="234">
        <v>126.9</v>
      </c>
      <c r="G33" s="234">
        <v>131.6</v>
      </c>
      <c r="H33" s="234">
        <v>137.1</v>
      </c>
      <c r="I33" s="234">
        <v>142.4</v>
      </c>
      <c r="J33" s="235">
        <v>149.3</v>
      </c>
      <c r="K33" s="234">
        <v>156.6</v>
      </c>
      <c r="L33" s="236">
        <v>162.4</v>
      </c>
      <c r="M33" s="234">
        <v>166.5</v>
      </c>
      <c r="N33" s="234">
        <v>168.2</v>
      </c>
      <c r="O33" s="236">
        <v>169.1</v>
      </c>
    </row>
    <row r="34" spans="2:15" ht="15" customHeight="1">
      <c r="B34" s="231">
        <v>50</v>
      </c>
      <c r="C34" s="232">
        <v>110.2</v>
      </c>
      <c r="D34" s="234">
        <v>115.6</v>
      </c>
      <c r="E34" s="234">
        <v>121.6</v>
      </c>
      <c r="F34" s="234">
        <v>126.4</v>
      </c>
      <c r="G34" s="234">
        <v>132.2</v>
      </c>
      <c r="H34" s="234">
        <v>137</v>
      </c>
      <c r="I34" s="234">
        <v>142.7</v>
      </c>
      <c r="J34" s="235">
        <v>149.4</v>
      </c>
      <c r="K34" s="234">
        <v>156.7</v>
      </c>
      <c r="L34" s="236">
        <v>162.8</v>
      </c>
      <c r="M34" s="234">
        <v>166.7</v>
      </c>
      <c r="N34" s="234">
        <v>168.4</v>
      </c>
      <c r="O34" s="236">
        <v>169.5</v>
      </c>
    </row>
    <row r="35" spans="2:15" ht="15" customHeight="1">
      <c r="B35" s="231"/>
      <c r="C35" s="232"/>
      <c r="D35" s="234"/>
      <c r="E35" s="234"/>
      <c r="F35" s="234"/>
      <c r="G35" s="234"/>
      <c r="H35" s="234"/>
      <c r="I35" s="234"/>
      <c r="J35" s="235"/>
      <c r="K35" s="234"/>
      <c r="L35" s="236"/>
      <c r="M35" s="234"/>
      <c r="N35" s="234"/>
      <c r="O35" s="236"/>
    </row>
    <row r="36" spans="2:15" ht="15" customHeight="1">
      <c r="B36" s="231">
        <v>51</v>
      </c>
      <c r="C36" s="232">
        <v>110.5</v>
      </c>
      <c r="D36" s="234">
        <v>115.8</v>
      </c>
      <c r="E36" s="234">
        <v>121.3</v>
      </c>
      <c r="F36" s="234">
        <v>126.8</v>
      </c>
      <c r="G36" s="234">
        <v>131.9</v>
      </c>
      <c r="H36" s="234">
        <v>137.6</v>
      </c>
      <c r="I36" s="234">
        <v>142.9</v>
      </c>
      <c r="J36" s="235">
        <v>149.5</v>
      </c>
      <c r="K36" s="234">
        <v>156.9</v>
      </c>
      <c r="L36" s="236">
        <v>163.1</v>
      </c>
      <c r="M36" s="234">
        <v>166.9</v>
      </c>
      <c r="N36" s="234">
        <v>168.6</v>
      </c>
      <c r="O36" s="236">
        <v>169.4</v>
      </c>
    </row>
    <row r="37" spans="2:15" ht="15" customHeight="1">
      <c r="B37" s="231">
        <v>52</v>
      </c>
      <c r="C37" s="232">
        <v>110.8</v>
      </c>
      <c r="D37" s="234">
        <v>115.9</v>
      </c>
      <c r="E37" s="234">
        <v>122.1</v>
      </c>
      <c r="F37" s="234">
        <v>126.6</v>
      </c>
      <c r="G37" s="234">
        <v>132.1</v>
      </c>
      <c r="H37" s="234">
        <v>137.3</v>
      </c>
      <c r="I37" s="234">
        <v>144.1</v>
      </c>
      <c r="J37" s="235">
        <v>149.4</v>
      </c>
      <c r="K37" s="234">
        <v>157.2</v>
      </c>
      <c r="L37" s="236">
        <v>162.8</v>
      </c>
      <c r="M37" s="234">
        <v>166.9</v>
      </c>
      <c r="N37" s="234">
        <v>168.6</v>
      </c>
      <c r="O37" s="236">
        <v>169.4</v>
      </c>
    </row>
    <row r="38" spans="2:15" ht="15" customHeight="1">
      <c r="B38" s="231">
        <v>53</v>
      </c>
      <c r="C38" s="232">
        <v>109.7</v>
      </c>
      <c r="D38" s="234">
        <v>116.2</v>
      </c>
      <c r="E38" s="234">
        <v>121.3</v>
      </c>
      <c r="F38" s="234">
        <v>126.6</v>
      </c>
      <c r="G38" s="234">
        <v>131.5</v>
      </c>
      <c r="H38" s="234">
        <v>137.4</v>
      </c>
      <c r="I38" s="234">
        <v>142.3</v>
      </c>
      <c r="J38" s="235">
        <v>149.6</v>
      </c>
      <c r="K38" s="234">
        <v>156.9</v>
      </c>
      <c r="L38" s="236">
        <v>163.4</v>
      </c>
      <c r="M38" s="234">
        <v>166.4</v>
      </c>
      <c r="N38" s="234">
        <v>168.5</v>
      </c>
      <c r="O38" s="236">
        <v>169</v>
      </c>
    </row>
    <row r="39" spans="2:15" ht="15" customHeight="1">
      <c r="B39" s="231">
        <v>54</v>
      </c>
      <c r="C39" s="232">
        <v>111.1</v>
      </c>
      <c r="D39" s="234">
        <v>116</v>
      </c>
      <c r="E39" s="234">
        <v>122</v>
      </c>
      <c r="F39" s="234">
        <v>127.1</v>
      </c>
      <c r="G39" s="234">
        <v>132.5</v>
      </c>
      <c r="H39" s="234">
        <v>138.2</v>
      </c>
      <c r="I39" s="234">
        <v>143</v>
      </c>
      <c r="J39" s="235">
        <v>149.7</v>
      </c>
      <c r="K39" s="234">
        <v>158.2</v>
      </c>
      <c r="L39" s="236">
        <v>163.3</v>
      </c>
      <c r="M39" s="234">
        <v>167.3</v>
      </c>
      <c r="N39" s="234">
        <v>169.7</v>
      </c>
      <c r="O39" s="236">
        <v>170</v>
      </c>
    </row>
    <row r="40" spans="2:15" ht="15" customHeight="1">
      <c r="B40" s="231">
        <v>55</v>
      </c>
      <c r="C40" s="232">
        <v>110.6</v>
      </c>
      <c r="D40" s="234">
        <v>116.1</v>
      </c>
      <c r="E40" s="234">
        <v>121.9</v>
      </c>
      <c r="F40" s="234">
        <v>127.2</v>
      </c>
      <c r="G40" s="234">
        <v>132.4</v>
      </c>
      <c r="H40" s="234">
        <v>137.5</v>
      </c>
      <c r="I40" s="234">
        <v>143.2</v>
      </c>
      <c r="J40" s="235">
        <v>150.5</v>
      </c>
      <c r="K40" s="234">
        <v>158.4</v>
      </c>
      <c r="L40" s="236">
        <v>164.1</v>
      </c>
      <c r="M40" s="234">
        <v>167.3</v>
      </c>
      <c r="N40" s="234">
        <v>169</v>
      </c>
      <c r="O40" s="236">
        <v>169.4</v>
      </c>
    </row>
    <row r="41" spans="2:15" ht="15" customHeight="1">
      <c r="B41" s="231"/>
      <c r="C41" s="232"/>
      <c r="D41" s="234"/>
      <c r="E41" s="234"/>
      <c r="F41" s="234"/>
      <c r="G41" s="234"/>
      <c r="H41" s="234"/>
      <c r="I41" s="234"/>
      <c r="J41" s="235"/>
      <c r="K41" s="234"/>
      <c r="L41" s="236"/>
      <c r="M41" s="234"/>
      <c r="N41" s="234"/>
      <c r="O41" s="236"/>
    </row>
    <row r="42" spans="2:15" ht="15" customHeight="1">
      <c r="B42" s="231">
        <v>56</v>
      </c>
      <c r="C42" s="232">
        <v>110.7</v>
      </c>
      <c r="D42" s="234">
        <v>116.1</v>
      </c>
      <c r="E42" s="234">
        <v>122</v>
      </c>
      <c r="F42" s="234">
        <v>127</v>
      </c>
      <c r="G42" s="234">
        <v>132.7</v>
      </c>
      <c r="H42" s="234">
        <v>138.4</v>
      </c>
      <c r="I42" s="234">
        <v>143.4</v>
      </c>
      <c r="J42" s="235">
        <v>150.6</v>
      </c>
      <c r="K42" s="234">
        <v>158</v>
      </c>
      <c r="L42" s="236">
        <v>164.3</v>
      </c>
      <c r="M42" s="234">
        <v>167.7</v>
      </c>
      <c r="N42" s="234">
        <v>169.3</v>
      </c>
      <c r="O42" s="236">
        <v>170.3</v>
      </c>
    </row>
    <row r="43" spans="2:15" ht="15" customHeight="1">
      <c r="B43" s="231">
        <v>57</v>
      </c>
      <c r="C43" s="232">
        <v>110.9</v>
      </c>
      <c r="D43" s="234">
        <v>116.2</v>
      </c>
      <c r="E43" s="234">
        <v>122.2</v>
      </c>
      <c r="F43" s="234">
        <v>127.3</v>
      </c>
      <c r="G43" s="234">
        <v>133.1</v>
      </c>
      <c r="H43" s="234">
        <v>138.1</v>
      </c>
      <c r="I43" s="234">
        <v>143.8</v>
      </c>
      <c r="J43" s="235">
        <v>150.6</v>
      </c>
      <c r="K43" s="234">
        <v>158</v>
      </c>
      <c r="L43" s="236">
        <v>164.7</v>
      </c>
      <c r="M43" s="234">
        <v>167.1</v>
      </c>
      <c r="N43" s="234">
        <v>169.6</v>
      </c>
      <c r="O43" s="236">
        <v>170</v>
      </c>
    </row>
    <row r="44" spans="2:15" ht="15" customHeight="1">
      <c r="B44" s="231">
        <v>58</v>
      </c>
      <c r="C44" s="232">
        <v>110.9</v>
      </c>
      <c r="D44" s="234">
        <v>116.4</v>
      </c>
      <c r="E44" s="234">
        <v>122</v>
      </c>
      <c r="F44" s="234">
        <v>127.6</v>
      </c>
      <c r="G44" s="234">
        <v>132.8</v>
      </c>
      <c r="H44" s="234">
        <v>137.7</v>
      </c>
      <c r="I44" s="234">
        <v>144.4</v>
      </c>
      <c r="J44" s="235">
        <v>150.8</v>
      </c>
      <c r="K44" s="234">
        <v>157.9</v>
      </c>
      <c r="L44" s="236">
        <v>163.8</v>
      </c>
      <c r="M44" s="234">
        <v>167.4</v>
      </c>
      <c r="N44" s="234">
        <v>170.1</v>
      </c>
      <c r="O44" s="236">
        <v>170</v>
      </c>
    </row>
    <row r="45" spans="2:15" ht="15" customHeight="1">
      <c r="B45" s="231">
        <v>59</v>
      </c>
      <c r="C45" s="232">
        <v>111</v>
      </c>
      <c r="D45" s="234">
        <v>116.9</v>
      </c>
      <c r="E45" s="234">
        <v>122.4</v>
      </c>
      <c r="F45" s="234">
        <v>128</v>
      </c>
      <c r="G45" s="234">
        <v>133.2</v>
      </c>
      <c r="H45" s="234">
        <v>138.4</v>
      </c>
      <c r="I45" s="234">
        <v>143.7</v>
      </c>
      <c r="J45" s="235">
        <v>151.1</v>
      </c>
      <c r="K45" s="234">
        <v>158</v>
      </c>
      <c r="L45" s="236">
        <v>164</v>
      </c>
      <c r="M45" s="234">
        <v>167.7</v>
      </c>
      <c r="N45" s="234">
        <v>169.7</v>
      </c>
      <c r="O45" s="236">
        <v>170.5</v>
      </c>
    </row>
    <row r="46" spans="2:15" ht="15" customHeight="1">
      <c r="B46" s="231">
        <v>60</v>
      </c>
      <c r="C46" s="232">
        <v>111</v>
      </c>
      <c r="D46" s="234">
        <v>116.4</v>
      </c>
      <c r="E46" s="234">
        <v>123</v>
      </c>
      <c r="F46" s="234">
        <v>128.6</v>
      </c>
      <c r="G46" s="234">
        <v>132.7</v>
      </c>
      <c r="H46" s="234">
        <v>137.7</v>
      </c>
      <c r="I46" s="234">
        <v>143.6</v>
      </c>
      <c r="J46" s="235">
        <v>150.8</v>
      </c>
      <c r="K46" s="234">
        <v>158.5</v>
      </c>
      <c r="L46" s="236">
        <v>164.5</v>
      </c>
      <c r="M46" s="234">
        <v>168.1</v>
      </c>
      <c r="N46" s="234">
        <v>169.6</v>
      </c>
      <c r="O46" s="236">
        <v>170.5</v>
      </c>
    </row>
    <row r="47" spans="2:15" ht="15" customHeight="1">
      <c r="B47" s="231"/>
      <c r="C47" s="232"/>
      <c r="D47" s="234"/>
      <c r="E47" s="234"/>
      <c r="F47" s="234"/>
      <c r="G47" s="234"/>
      <c r="H47" s="234"/>
      <c r="I47" s="234"/>
      <c r="J47" s="235"/>
      <c r="K47" s="234"/>
      <c r="L47" s="236"/>
      <c r="M47" s="234"/>
      <c r="N47" s="234"/>
      <c r="O47" s="236"/>
    </row>
    <row r="48" spans="2:15" ht="15" customHeight="1">
      <c r="B48" s="231">
        <v>61</v>
      </c>
      <c r="C48" s="232">
        <v>111.3</v>
      </c>
      <c r="D48" s="234">
        <v>116.8</v>
      </c>
      <c r="E48" s="234">
        <v>122.5</v>
      </c>
      <c r="F48" s="234">
        <v>127.9</v>
      </c>
      <c r="G48" s="234">
        <v>133.2</v>
      </c>
      <c r="H48" s="234">
        <v>138.1</v>
      </c>
      <c r="I48" s="234">
        <v>144</v>
      </c>
      <c r="J48" s="235">
        <v>150.8</v>
      </c>
      <c r="K48" s="234">
        <v>158.8</v>
      </c>
      <c r="L48" s="236">
        <v>164.5</v>
      </c>
      <c r="M48" s="234">
        <v>167.8</v>
      </c>
      <c r="N48" s="234">
        <v>169.5</v>
      </c>
      <c r="O48" s="236">
        <v>170.5</v>
      </c>
    </row>
    <row r="49" spans="2:15" ht="15" customHeight="1">
      <c r="B49" s="231">
        <v>62</v>
      </c>
      <c r="C49" s="232">
        <v>111.3</v>
      </c>
      <c r="D49" s="234">
        <v>116.9</v>
      </c>
      <c r="E49" s="234">
        <v>122.7</v>
      </c>
      <c r="F49" s="234">
        <v>128.4</v>
      </c>
      <c r="G49" s="234">
        <v>133.9</v>
      </c>
      <c r="H49" s="234">
        <v>138.5</v>
      </c>
      <c r="I49" s="234">
        <v>144.7</v>
      </c>
      <c r="J49" s="235">
        <v>151.5</v>
      </c>
      <c r="K49" s="234">
        <v>158.8</v>
      </c>
      <c r="L49" s="236">
        <v>164.3</v>
      </c>
      <c r="M49" s="234">
        <v>167.4</v>
      </c>
      <c r="N49" s="234">
        <v>169.3</v>
      </c>
      <c r="O49" s="236">
        <v>170.5</v>
      </c>
    </row>
    <row r="50" spans="2:15" ht="15" customHeight="1">
      <c r="B50" s="231">
        <v>63</v>
      </c>
      <c r="C50" s="232">
        <v>111.4</v>
      </c>
      <c r="D50" s="234">
        <v>117.3</v>
      </c>
      <c r="E50" s="234">
        <v>122.8</v>
      </c>
      <c r="F50" s="234">
        <v>128.6</v>
      </c>
      <c r="G50" s="234">
        <v>133.3</v>
      </c>
      <c r="H50" s="234">
        <v>139.1</v>
      </c>
      <c r="I50" s="234">
        <v>144.7</v>
      </c>
      <c r="J50" s="235">
        <v>151.8</v>
      </c>
      <c r="K50" s="234">
        <v>159.2</v>
      </c>
      <c r="L50" s="236">
        <v>164.5</v>
      </c>
      <c r="M50" s="234">
        <v>168</v>
      </c>
      <c r="N50" s="234">
        <v>169.6</v>
      </c>
      <c r="O50" s="236">
        <v>170.1</v>
      </c>
    </row>
    <row r="51" spans="2:15" ht="15" customHeight="1">
      <c r="B51" s="231" t="s">
        <v>286</v>
      </c>
      <c r="C51" s="232">
        <v>111.5</v>
      </c>
      <c r="D51" s="234">
        <v>117</v>
      </c>
      <c r="E51" s="234">
        <v>123.5</v>
      </c>
      <c r="F51" s="234">
        <v>128.3</v>
      </c>
      <c r="G51" s="234">
        <v>133.7</v>
      </c>
      <c r="H51" s="234">
        <v>139</v>
      </c>
      <c r="I51" s="234">
        <v>145.2</v>
      </c>
      <c r="J51" s="235">
        <v>151.7</v>
      </c>
      <c r="K51" s="234">
        <v>159.4</v>
      </c>
      <c r="L51" s="236">
        <v>165.1</v>
      </c>
      <c r="M51" s="234">
        <v>168.1</v>
      </c>
      <c r="N51" s="234">
        <v>169.8</v>
      </c>
      <c r="O51" s="236">
        <v>170.5</v>
      </c>
    </row>
    <row r="52" spans="2:15" ht="15" customHeight="1">
      <c r="B52" s="231" t="s">
        <v>287</v>
      </c>
      <c r="C52" s="232">
        <v>111.3</v>
      </c>
      <c r="D52" s="234">
        <v>117</v>
      </c>
      <c r="E52" s="234">
        <v>123.4</v>
      </c>
      <c r="F52" s="234">
        <v>128.6</v>
      </c>
      <c r="G52" s="234">
        <v>133.9</v>
      </c>
      <c r="H52" s="234">
        <v>139.3</v>
      </c>
      <c r="I52" s="234">
        <v>144.7</v>
      </c>
      <c r="J52" s="235">
        <v>152.2</v>
      </c>
      <c r="K52" s="234">
        <v>158.9</v>
      </c>
      <c r="L52" s="236">
        <v>164.6</v>
      </c>
      <c r="M52" s="234">
        <v>168</v>
      </c>
      <c r="N52" s="234">
        <v>170.2</v>
      </c>
      <c r="O52" s="236">
        <v>170.9</v>
      </c>
    </row>
    <row r="53" spans="2:15" ht="15" customHeight="1">
      <c r="B53" s="231"/>
      <c r="C53" s="232"/>
      <c r="D53" s="234"/>
      <c r="E53" s="234"/>
      <c r="F53" s="234"/>
      <c r="G53" s="234"/>
      <c r="H53" s="234"/>
      <c r="I53" s="234"/>
      <c r="J53" s="235"/>
      <c r="K53" s="234"/>
      <c r="L53" s="236"/>
      <c r="M53" s="234"/>
      <c r="N53" s="234"/>
      <c r="O53" s="236"/>
    </row>
    <row r="54" spans="2:15" ht="15" customHeight="1">
      <c r="B54" s="231" t="s">
        <v>2</v>
      </c>
      <c r="C54" s="232">
        <v>111.5</v>
      </c>
      <c r="D54" s="234">
        <v>117.2</v>
      </c>
      <c r="E54" s="234">
        <v>122.9</v>
      </c>
      <c r="F54" s="234">
        <v>128.2</v>
      </c>
      <c r="G54" s="234">
        <v>134.1</v>
      </c>
      <c r="H54" s="234">
        <v>139.3</v>
      </c>
      <c r="I54" s="234">
        <v>145.3</v>
      </c>
      <c r="J54" s="235">
        <v>151.8</v>
      </c>
      <c r="K54" s="234">
        <v>160.1</v>
      </c>
      <c r="L54" s="236">
        <v>165.6</v>
      </c>
      <c r="M54" s="234">
        <v>167.7</v>
      </c>
      <c r="N54" s="234">
        <v>169.6</v>
      </c>
      <c r="O54" s="236">
        <v>170.8</v>
      </c>
    </row>
    <row r="55" spans="2:15" ht="15" customHeight="1">
      <c r="B55" s="231" t="s">
        <v>3</v>
      </c>
      <c r="C55" s="232">
        <v>111.1</v>
      </c>
      <c r="D55" s="234">
        <v>117.2</v>
      </c>
      <c r="E55" s="234">
        <v>123</v>
      </c>
      <c r="F55" s="234">
        <v>128.6</v>
      </c>
      <c r="G55" s="234">
        <v>134</v>
      </c>
      <c r="H55" s="234">
        <v>139.3</v>
      </c>
      <c r="I55" s="234">
        <v>145.7</v>
      </c>
      <c r="J55" s="235">
        <v>152.5</v>
      </c>
      <c r="K55" s="234">
        <v>159.6</v>
      </c>
      <c r="L55" s="236">
        <v>165.3</v>
      </c>
      <c r="M55" s="234">
        <v>168</v>
      </c>
      <c r="N55" s="234">
        <v>169.9</v>
      </c>
      <c r="O55" s="236">
        <v>170.6</v>
      </c>
    </row>
    <row r="56" spans="2:15" ht="15" customHeight="1">
      <c r="B56" s="231" t="s">
        <v>4</v>
      </c>
      <c r="C56" s="232">
        <v>111.8</v>
      </c>
      <c r="D56" s="234">
        <v>117.1</v>
      </c>
      <c r="E56" s="234">
        <v>123.2</v>
      </c>
      <c r="F56" s="234">
        <v>128.6</v>
      </c>
      <c r="G56" s="234">
        <v>133.8</v>
      </c>
      <c r="H56" s="234">
        <v>139.7</v>
      </c>
      <c r="I56" s="234">
        <v>145.5</v>
      </c>
      <c r="J56" s="235">
        <v>152.2</v>
      </c>
      <c r="K56" s="234">
        <v>159.7</v>
      </c>
      <c r="L56" s="236">
        <v>165.4</v>
      </c>
      <c r="M56" s="234">
        <v>168.5</v>
      </c>
      <c r="N56" s="234">
        <v>170.5</v>
      </c>
      <c r="O56" s="236">
        <v>170.4</v>
      </c>
    </row>
    <row r="57" spans="2:15" ht="15" customHeight="1">
      <c r="B57" s="231" t="s">
        <v>5</v>
      </c>
      <c r="C57" s="237">
        <v>111.9</v>
      </c>
      <c r="D57" s="238">
        <v>117.8</v>
      </c>
      <c r="E57" s="238">
        <v>123.6</v>
      </c>
      <c r="F57" s="234">
        <v>128.7</v>
      </c>
      <c r="G57" s="234">
        <v>134.5</v>
      </c>
      <c r="H57" s="238">
        <v>140.1</v>
      </c>
      <c r="I57" s="234">
        <v>145.1</v>
      </c>
      <c r="J57" s="235">
        <v>153.6</v>
      </c>
      <c r="K57" s="234">
        <v>160</v>
      </c>
      <c r="L57" s="236">
        <v>165.3</v>
      </c>
      <c r="M57" s="234">
        <v>169</v>
      </c>
      <c r="N57" s="234">
        <v>170.2</v>
      </c>
      <c r="O57" s="236">
        <v>170.7</v>
      </c>
    </row>
    <row r="58" spans="2:15" ht="15" customHeight="1">
      <c r="B58" s="231">
        <v>7</v>
      </c>
      <c r="C58" s="232">
        <v>111.5</v>
      </c>
      <c r="D58" s="234">
        <v>117.3</v>
      </c>
      <c r="E58" s="234">
        <v>123.3</v>
      </c>
      <c r="F58" s="234">
        <v>128.7</v>
      </c>
      <c r="G58" s="234">
        <v>133.8</v>
      </c>
      <c r="H58" s="234">
        <v>139.3</v>
      </c>
      <c r="I58" s="234">
        <v>145.4</v>
      </c>
      <c r="J58" s="235">
        <v>153.1</v>
      </c>
      <c r="K58" s="234">
        <v>160.3</v>
      </c>
      <c r="L58" s="239">
        <v>166</v>
      </c>
      <c r="M58" s="234">
        <v>168.6</v>
      </c>
      <c r="N58" s="234">
        <v>170.1</v>
      </c>
      <c r="O58" s="239">
        <v>170.8</v>
      </c>
    </row>
    <row r="59" spans="2:15" ht="15" customHeight="1">
      <c r="B59" s="231"/>
      <c r="C59" s="232"/>
      <c r="D59" s="234"/>
      <c r="E59" s="234"/>
      <c r="F59" s="234"/>
      <c r="G59" s="234"/>
      <c r="H59" s="234"/>
      <c r="I59" s="234"/>
      <c r="J59" s="235"/>
      <c r="K59" s="234"/>
      <c r="L59" s="239"/>
      <c r="M59" s="234"/>
      <c r="N59" s="234"/>
      <c r="O59" s="239"/>
    </row>
    <row r="60" spans="2:15" ht="15" customHeight="1">
      <c r="B60" s="231">
        <v>8</v>
      </c>
      <c r="C60" s="232">
        <v>111.3</v>
      </c>
      <c r="D60" s="234">
        <v>117.1</v>
      </c>
      <c r="E60" s="234">
        <v>122.9</v>
      </c>
      <c r="F60" s="240">
        <v>129</v>
      </c>
      <c r="G60" s="234">
        <v>134.2</v>
      </c>
      <c r="H60" s="234">
        <v>139.3</v>
      </c>
      <c r="I60" s="234">
        <v>145.4</v>
      </c>
      <c r="J60" s="235">
        <v>153.7</v>
      </c>
      <c r="K60" s="234">
        <v>160.5</v>
      </c>
      <c r="L60" s="239">
        <v>165.7</v>
      </c>
      <c r="M60" s="234">
        <v>168.2</v>
      </c>
      <c r="N60" s="234">
        <v>169.8</v>
      </c>
      <c r="O60" s="241">
        <v>171.4</v>
      </c>
    </row>
    <row r="61" spans="2:15" ht="15" customHeight="1">
      <c r="B61" s="231">
        <v>9</v>
      </c>
      <c r="C61" s="232">
        <v>111.4</v>
      </c>
      <c r="D61" s="242">
        <v>117.2</v>
      </c>
      <c r="E61" s="234">
        <v>123.4</v>
      </c>
      <c r="F61" s="234">
        <v>128.8</v>
      </c>
      <c r="G61" s="234">
        <v>134.1</v>
      </c>
      <c r="H61" s="234">
        <v>139.2</v>
      </c>
      <c r="I61" s="234">
        <v>145.6</v>
      </c>
      <c r="J61" s="235">
        <v>152.8</v>
      </c>
      <c r="K61" s="234">
        <v>160.5</v>
      </c>
      <c r="L61" s="239">
        <v>165.7</v>
      </c>
      <c r="M61" s="234">
        <v>168.7</v>
      </c>
      <c r="N61" s="234">
        <v>170.2</v>
      </c>
      <c r="O61" s="239">
        <v>171</v>
      </c>
    </row>
    <row r="62" spans="2:15" ht="15" customHeight="1">
      <c r="B62" s="231">
        <v>10</v>
      </c>
      <c r="C62" s="232">
        <v>111.4</v>
      </c>
      <c r="D62" s="234">
        <v>117.5</v>
      </c>
      <c r="E62" s="234">
        <v>123</v>
      </c>
      <c r="F62" s="234">
        <v>128.8</v>
      </c>
      <c r="G62" s="234">
        <v>134.4</v>
      </c>
      <c r="H62" s="234">
        <v>139.5</v>
      </c>
      <c r="I62" s="234">
        <v>146</v>
      </c>
      <c r="J62" s="235">
        <v>152.9</v>
      </c>
      <c r="K62" s="234">
        <v>160.4</v>
      </c>
      <c r="L62" s="239">
        <v>165.4</v>
      </c>
      <c r="M62" s="240">
        <v>169.1</v>
      </c>
      <c r="N62" s="240">
        <v>170.7</v>
      </c>
      <c r="O62" s="239">
        <v>171.3</v>
      </c>
    </row>
    <row r="63" spans="2:15" ht="15" customHeight="1">
      <c r="B63" s="231">
        <v>11</v>
      </c>
      <c r="C63" s="232">
        <v>111.3</v>
      </c>
      <c r="D63" s="234">
        <v>117.4</v>
      </c>
      <c r="E63" s="234">
        <v>123.2</v>
      </c>
      <c r="F63" s="234">
        <v>128.6</v>
      </c>
      <c r="G63" s="234">
        <v>134</v>
      </c>
      <c r="H63" s="240">
        <v>140.1</v>
      </c>
      <c r="I63" s="234">
        <v>146</v>
      </c>
      <c r="J63" s="235">
        <v>153.5</v>
      </c>
      <c r="K63" s="240">
        <v>161.1</v>
      </c>
      <c r="L63" s="239">
        <v>165.8</v>
      </c>
      <c r="M63" s="234">
        <v>168.2</v>
      </c>
      <c r="N63" s="234">
        <v>170.2</v>
      </c>
      <c r="O63" s="239">
        <v>171</v>
      </c>
    </row>
    <row r="64" spans="2:15" ht="15" customHeight="1">
      <c r="B64" s="231">
        <v>12</v>
      </c>
      <c r="C64" s="232">
        <v>111.6</v>
      </c>
      <c r="D64" s="234">
        <v>117.1</v>
      </c>
      <c r="E64" s="234">
        <v>122.9</v>
      </c>
      <c r="F64" s="240">
        <v>129</v>
      </c>
      <c r="G64" s="234">
        <v>134.3</v>
      </c>
      <c r="H64" s="234">
        <v>139.9</v>
      </c>
      <c r="I64" s="234">
        <v>145.5</v>
      </c>
      <c r="J64" s="235">
        <v>153.3</v>
      </c>
      <c r="K64" s="234">
        <v>160.5</v>
      </c>
      <c r="L64" s="239">
        <v>165.5</v>
      </c>
      <c r="M64" s="234">
        <v>168.2</v>
      </c>
      <c r="N64" s="234">
        <v>169.7</v>
      </c>
      <c r="O64" s="239">
        <v>170.2</v>
      </c>
    </row>
    <row r="65" spans="2:15" ht="15" customHeight="1">
      <c r="B65" s="231"/>
      <c r="C65" s="232"/>
      <c r="D65" s="234"/>
      <c r="E65" s="234"/>
      <c r="F65" s="234"/>
      <c r="G65" s="234"/>
      <c r="H65" s="234"/>
      <c r="I65" s="234"/>
      <c r="J65" s="235"/>
      <c r="K65" s="234"/>
      <c r="L65" s="239"/>
      <c r="M65" s="234"/>
      <c r="N65" s="234"/>
      <c r="O65" s="239"/>
    </row>
    <row r="66" spans="2:15" ht="15" customHeight="1">
      <c r="B66" s="231">
        <v>13</v>
      </c>
      <c r="C66" s="232">
        <v>111.2</v>
      </c>
      <c r="D66" s="234">
        <v>117.3</v>
      </c>
      <c r="E66" s="234">
        <v>123</v>
      </c>
      <c r="F66" s="234">
        <v>128.3</v>
      </c>
      <c r="G66" s="242">
        <v>134.8</v>
      </c>
      <c r="H66" s="240">
        <v>140.1</v>
      </c>
      <c r="I66" s="234">
        <v>146.1</v>
      </c>
      <c r="J66" s="235">
        <v>153.3</v>
      </c>
      <c r="K66" s="234">
        <v>160.8</v>
      </c>
      <c r="L66" s="239">
        <v>165.8</v>
      </c>
      <c r="M66" s="234">
        <v>168.4</v>
      </c>
      <c r="N66" s="234">
        <v>169.9</v>
      </c>
      <c r="O66" s="239">
        <v>171.1</v>
      </c>
    </row>
    <row r="67" spans="2:15" s="243" customFormat="1" ht="15" customHeight="1">
      <c r="B67" s="231">
        <v>14</v>
      </c>
      <c r="C67" s="232">
        <v>111.5</v>
      </c>
      <c r="D67" s="234">
        <v>117.2</v>
      </c>
      <c r="E67" s="234">
        <v>122.6</v>
      </c>
      <c r="F67" s="234">
        <v>128.8</v>
      </c>
      <c r="G67" s="234">
        <v>134.3</v>
      </c>
      <c r="H67" s="234">
        <v>139.6</v>
      </c>
      <c r="I67" s="234">
        <v>145.4</v>
      </c>
      <c r="J67" s="235">
        <v>153.2</v>
      </c>
      <c r="K67" s="234">
        <v>161</v>
      </c>
      <c r="L67" s="239">
        <v>166.1</v>
      </c>
      <c r="M67" s="234">
        <v>168.5</v>
      </c>
      <c r="N67" s="234">
        <v>169.8</v>
      </c>
      <c r="O67" s="239">
        <v>170.3</v>
      </c>
    </row>
    <row r="68" spans="2:15" s="243" customFormat="1" ht="15" customHeight="1">
      <c r="B68" s="231">
        <v>15</v>
      </c>
      <c r="C68" s="232">
        <v>111.7</v>
      </c>
      <c r="D68" s="234">
        <v>117.6</v>
      </c>
      <c r="E68" s="234">
        <v>123.3</v>
      </c>
      <c r="F68" s="234">
        <v>128.5</v>
      </c>
      <c r="G68" s="234">
        <v>134.2</v>
      </c>
      <c r="H68" s="234">
        <v>139.7</v>
      </c>
      <c r="I68" s="234">
        <v>146.1</v>
      </c>
      <c r="J68" s="235">
        <v>153.5</v>
      </c>
      <c r="K68" s="234">
        <v>160.9</v>
      </c>
      <c r="L68" s="236">
        <v>165.9</v>
      </c>
      <c r="M68" s="234">
        <v>168.5</v>
      </c>
      <c r="N68" s="234">
        <v>170.2</v>
      </c>
      <c r="O68" s="239">
        <v>170.9</v>
      </c>
    </row>
    <row r="69" spans="2:15" s="243" customFormat="1" ht="15" customHeight="1">
      <c r="B69" s="231">
        <v>16</v>
      </c>
      <c r="C69" s="232">
        <v>111.5</v>
      </c>
      <c r="D69" s="234">
        <v>117.2</v>
      </c>
      <c r="E69" s="234">
        <v>122.9</v>
      </c>
      <c r="F69" s="234">
        <v>128.3</v>
      </c>
      <c r="G69" s="234">
        <v>133.8</v>
      </c>
      <c r="H69" s="234">
        <v>139.5</v>
      </c>
      <c r="I69" s="240">
        <v>146.3</v>
      </c>
      <c r="J69" s="235">
        <v>153.8</v>
      </c>
      <c r="K69" s="234">
        <v>160.9</v>
      </c>
      <c r="L69" s="244">
        <v>166.4</v>
      </c>
      <c r="M69" s="234">
        <v>168.2</v>
      </c>
      <c r="N69" s="234">
        <v>170.1</v>
      </c>
      <c r="O69" s="239">
        <v>170.5</v>
      </c>
    </row>
    <row r="70" spans="2:15" s="243" customFormat="1" ht="15" customHeight="1">
      <c r="B70" s="231">
        <v>17</v>
      </c>
      <c r="C70" s="232">
        <v>111.5</v>
      </c>
      <c r="D70" s="234">
        <v>117.5</v>
      </c>
      <c r="E70" s="234">
        <v>123.3</v>
      </c>
      <c r="F70" s="234">
        <v>128.8</v>
      </c>
      <c r="G70" s="234">
        <v>134.2</v>
      </c>
      <c r="H70" s="234">
        <v>139.7</v>
      </c>
      <c r="I70" s="240">
        <v>146.3</v>
      </c>
      <c r="J70" s="245">
        <v>154.2</v>
      </c>
      <c r="K70" s="234">
        <v>160.8</v>
      </c>
      <c r="L70" s="236">
        <v>165.6</v>
      </c>
      <c r="M70" s="234">
        <v>168</v>
      </c>
      <c r="N70" s="234">
        <v>169.8</v>
      </c>
      <c r="O70" s="239">
        <v>170.5</v>
      </c>
    </row>
    <row r="71" spans="2:15" s="243" customFormat="1" ht="15" customHeight="1">
      <c r="B71" s="246"/>
      <c r="C71" s="232"/>
      <c r="D71" s="235"/>
      <c r="E71" s="234"/>
      <c r="F71" s="234"/>
      <c r="G71" s="234"/>
      <c r="H71" s="234"/>
      <c r="I71" s="234"/>
      <c r="J71" s="235"/>
      <c r="K71" s="234"/>
      <c r="L71" s="236"/>
      <c r="M71" s="234"/>
      <c r="N71" s="234"/>
      <c r="O71" s="239"/>
    </row>
    <row r="72" spans="2:15" s="243" customFormat="1" ht="15" customHeight="1">
      <c r="B72" s="246">
        <v>18</v>
      </c>
      <c r="C72" s="232">
        <v>111.1</v>
      </c>
      <c r="D72" s="235">
        <v>117.1</v>
      </c>
      <c r="E72" s="234">
        <v>123.1</v>
      </c>
      <c r="F72" s="234">
        <v>128.6</v>
      </c>
      <c r="G72" s="234">
        <v>134.1</v>
      </c>
      <c r="H72" s="234">
        <v>139.8</v>
      </c>
      <c r="I72" s="234">
        <v>146</v>
      </c>
      <c r="J72" s="235">
        <v>153.2</v>
      </c>
      <c r="K72" s="234">
        <v>160.3</v>
      </c>
      <c r="L72" s="236">
        <v>166</v>
      </c>
      <c r="M72" s="234">
        <v>168.7</v>
      </c>
      <c r="N72" s="234">
        <v>169.8</v>
      </c>
      <c r="O72" s="239">
        <v>171</v>
      </c>
    </row>
    <row r="73" spans="2:15" s="243" customFormat="1" ht="15" customHeight="1">
      <c r="B73" s="231">
        <v>19</v>
      </c>
      <c r="C73" s="232">
        <v>110.9</v>
      </c>
      <c r="D73" s="234">
        <v>116.9</v>
      </c>
      <c r="E73" s="234">
        <v>123.1</v>
      </c>
      <c r="F73" s="234">
        <v>128.2</v>
      </c>
      <c r="G73" s="234">
        <v>134.1</v>
      </c>
      <c r="H73" s="234">
        <v>139.8</v>
      </c>
      <c r="I73" s="234">
        <v>145.5</v>
      </c>
      <c r="J73" s="235">
        <v>153.3</v>
      </c>
      <c r="K73" s="234">
        <v>160.2</v>
      </c>
      <c r="L73" s="236">
        <v>165.7</v>
      </c>
      <c r="M73" s="234">
        <v>167.9</v>
      </c>
      <c r="N73" s="240">
        <v>170.7</v>
      </c>
      <c r="O73" s="239">
        <v>171.1</v>
      </c>
    </row>
    <row r="74" spans="2:15" s="243" customFormat="1" ht="15" customHeight="1" thickBot="1">
      <c r="B74" s="247">
        <v>20</v>
      </c>
      <c r="C74" s="248">
        <v>111.3</v>
      </c>
      <c r="D74" s="249">
        <v>117.1</v>
      </c>
      <c r="E74" s="249">
        <v>123.1</v>
      </c>
      <c r="F74" s="252">
        <v>129</v>
      </c>
      <c r="G74" s="252">
        <v>135</v>
      </c>
      <c r="H74" s="249">
        <v>139.4</v>
      </c>
      <c r="I74" s="249">
        <v>146.2</v>
      </c>
      <c r="J74" s="250">
        <v>153.4</v>
      </c>
      <c r="K74" s="249">
        <v>160.6</v>
      </c>
      <c r="L74" s="251">
        <v>165.6</v>
      </c>
      <c r="M74" s="249">
        <v>167.9</v>
      </c>
      <c r="N74" s="402">
        <v>169.9</v>
      </c>
      <c r="O74" s="253">
        <v>170.7</v>
      </c>
    </row>
    <row r="75" spans="2:15" s="254" customFormat="1" ht="15" customHeight="1">
      <c r="B75" s="255" t="s">
        <v>288</v>
      </c>
      <c r="C75" s="256">
        <f aca="true" t="shared" si="0" ref="C75:O75">MAX(C4:C74)</f>
        <v>111.9</v>
      </c>
      <c r="D75" s="256">
        <f t="shared" si="0"/>
        <v>117.8</v>
      </c>
      <c r="E75" s="256">
        <f t="shared" si="0"/>
        <v>123.6</v>
      </c>
      <c r="F75" s="256">
        <f t="shared" si="0"/>
        <v>129</v>
      </c>
      <c r="G75" s="256">
        <f t="shared" si="0"/>
        <v>135</v>
      </c>
      <c r="H75" s="256">
        <f t="shared" si="0"/>
        <v>140.1</v>
      </c>
      <c r="I75" s="256">
        <f t="shared" si="0"/>
        <v>146.3</v>
      </c>
      <c r="J75" s="256">
        <f t="shared" si="0"/>
        <v>154.2</v>
      </c>
      <c r="K75" s="256">
        <f t="shared" si="0"/>
        <v>161.1</v>
      </c>
      <c r="L75" s="256">
        <f t="shared" si="0"/>
        <v>166.4</v>
      </c>
      <c r="M75" s="256">
        <f t="shared" si="0"/>
        <v>169.1</v>
      </c>
      <c r="N75" s="256">
        <f t="shared" si="0"/>
        <v>170.7</v>
      </c>
      <c r="O75" s="256">
        <f t="shared" si="0"/>
        <v>171.4</v>
      </c>
    </row>
    <row r="76" spans="3:7" ht="15" customHeight="1">
      <c r="C76" s="257" t="s">
        <v>289</v>
      </c>
      <c r="D76" s="258"/>
      <c r="E76" s="254" t="s">
        <v>290</v>
      </c>
      <c r="F76" s="254"/>
      <c r="G76" s="254"/>
    </row>
    <row r="77" spans="4:15" ht="13.5">
      <c r="D77" s="221"/>
      <c r="E77" s="221"/>
      <c r="F77" s="221"/>
      <c r="G77" s="221"/>
      <c r="H77" s="221"/>
      <c r="I77" s="221"/>
      <c r="J77" s="221"/>
      <c r="K77" s="221"/>
      <c r="L77" s="221"/>
      <c r="M77" s="221"/>
      <c r="N77" s="221"/>
      <c r="O77" s="221"/>
    </row>
  </sheetData>
  <sheetProtection/>
  <mergeCells count="2">
    <mergeCell ref="B1:O1"/>
    <mergeCell ref="C30:O30"/>
  </mergeCells>
  <printOptions/>
  <pageMargins left="0.75" right="0.75" top="1" bottom="1" header="0.512" footer="0.512"/>
  <pageSetup horizontalDpi="600" verticalDpi="600" orientation="portrait" paperSize="9" scale="66" r:id="rId1"/>
  <headerFooter alignWithMargins="0">
    <oddFooter>&amp;Cー　８　－</oddFooter>
  </headerFooter>
</worksheet>
</file>

<file path=xl/worksheets/sheet11.xml><?xml version="1.0" encoding="utf-8"?>
<worksheet xmlns="http://schemas.openxmlformats.org/spreadsheetml/2006/main" xmlns:r="http://schemas.openxmlformats.org/officeDocument/2006/relationships">
  <dimension ref="B1:P77"/>
  <sheetViews>
    <sheetView view="pageBreakPreview" zoomScale="60" zoomScalePageLayoutView="0" workbookViewId="0" topLeftCell="A38">
      <selection activeCell="I80" sqref="I80"/>
    </sheetView>
  </sheetViews>
  <sheetFormatPr defaultColWidth="9.00390625" defaultRowHeight="13.5"/>
  <cols>
    <col min="1" max="1" width="8.50390625" style="219" customWidth="1"/>
    <col min="2" max="2" width="9.00390625" style="221" customWidth="1"/>
    <col min="3" max="3" width="7.875" style="221" customWidth="1"/>
    <col min="4" max="15" width="7.875" style="219" customWidth="1"/>
    <col min="16" max="16" width="8.50390625" style="219" customWidth="1"/>
    <col min="17" max="16384" width="9.00390625" style="219" customWidth="1"/>
  </cols>
  <sheetData>
    <row r="1" spans="2:15" ht="15" customHeight="1">
      <c r="B1" s="633" t="s">
        <v>291</v>
      </c>
      <c r="C1" s="634"/>
      <c r="D1" s="634"/>
      <c r="E1" s="634"/>
      <c r="F1" s="634"/>
      <c r="G1" s="634"/>
      <c r="H1" s="634"/>
      <c r="I1" s="634"/>
      <c r="J1" s="634"/>
      <c r="K1" s="634"/>
      <c r="L1" s="634"/>
      <c r="M1" s="634"/>
      <c r="N1" s="634"/>
      <c r="O1" s="634"/>
    </row>
    <row r="2" spans="2:15" ht="15" customHeight="1" thickBot="1">
      <c r="B2" s="220" t="s">
        <v>225</v>
      </c>
      <c r="O2" s="222" t="s">
        <v>273</v>
      </c>
    </row>
    <row r="3" spans="2:16" s="221" customFormat="1" ht="15" customHeigh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31" t="s">
        <v>282</v>
      </c>
      <c r="C4" s="232"/>
      <c r="D4" s="234">
        <v>107.6</v>
      </c>
      <c r="E4" s="234">
        <v>113.2</v>
      </c>
      <c r="F4" s="234">
        <v>117.3</v>
      </c>
      <c r="G4" s="234">
        <v>122.4</v>
      </c>
      <c r="H4" s="234">
        <v>126.2</v>
      </c>
      <c r="I4" s="234">
        <v>131.3</v>
      </c>
      <c r="J4" s="235">
        <v>136.5</v>
      </c>
      <c r="K4" s="234">
        <v>141.4</v>
      </c>
      <c r="L4" s="236">
        <v>146.6</v>
      </c>
      <c r="M4" s="234">
        <v>150.5</v>
      </c>
      <c r="N4" s="234">
        <v>151.2</v>
      </c>
      <c r="O4" s="236">
        <v>152.1</v>
      </c>
    </row>
    <row r="5" spans="2:15" ht="15" customHeight="1">
      <c r="B5" s="231">
        <v>24</v>
      </c>
      <c r="C5" s="232" t="s">
        <v>152</v>
      </c>
      <c r="D5" s="234">
        <v>108.9</v>
      </c>
      <c r="E5" s="234">
        <v>112.9</v>
      </c>
      <c r="F5" s="234">
        <v>117.7</v>
      </c>
      <c r="G5" s="234">
        <v>122.2</v>
      </c>
      <c r="H5" s="234">
        <v>126.5</v>
      </c>
      <c r="I5" s="234">
        <v>131.8</v>
      </c>
      <c r="J5" s="235">
        <v>137.7</v>
      </c>
      <c r="K5" s="234">
        <v>142.5</v>
      </c>
      <c r="L5" s="236">
        <v>146.6</v>
      </c>
      <c r="M5" s="234">
        <v>150.5</v>
      </c>
      <c r="N5" s="234">
        <v>151.4</v>
      </c>
      <c r="O5" s="236">
        <v>152.2</v>
      </c>
    </row>
    <row r="6" spans="2:15" ht="15" customHeight="1">
      <c r="B6" s="231">
        <v>25</v>
      </c>
      <c r="C6" s="232" t="s">
        <v>152</v>
      </c>
      <c r="D6" s="234">
        <v>109</v>
      </c>
      <c r="E6" s="234">
        <v>113.1</v>
      </c>
      <c r="F6" s="234">
        <v>118.1</v>
      </c>
      <c r="G6" s="234">
        <v>122.8</v>
      </c>
      <c r="H6" s="234">
        <v>127.3</v>
      </c>
      <c r="I6" s="234">
        <v>132.2</v>
      </c>
      <c r="J6" s="235">
        <v>138.2</v>
      </c>
      <c r="K6" s="234">
        <v>143.1</v>
      </c>
      <c r="L6" s="236">
        <v>147.1</v>
      </c>
      <c r="M6" s="234">
        <v>150.9</v>
      </c>
      <c r="N6" s="234">
        <v>151.8</v>
      </c>
      <c r="O6" s="236">
        <v>152.6</v>
      </c>
    </row>
    <row r="7" spans="2:15" ht="15" customHeight="1">
      <c r="B7" s="231"/>
      <c r="C7" s="232"/>
      <c r="D7" s="234"/>
      <c r="E7" s="234"/>
      <c r="F7" s="234"/>
      <c r="G7" s="234"/>
      <c r="H7" s="234"/>
      <c r="I7" s="234"/>
      <c r="J7" s="235"/>
      <c r="K7" s="234"/>
      <c r="L7" s="236"/>
      <c r="M7" s="234"/>
      <c r="N7" s="234"/>
      <c r="O7" s="236"/>
    </row>
    <row r="8" spans="2:15" ht="15" customHeight="1">
      <c r="B8" s="231">
        <v>26</v>
      </c>
      <c r="C8" s="232" t="s">
        <v>152</v>
      </c>
      <c r="D8" s="234">
        <v>108.7</v>
      </c>
      <c r="E8" s="234">
        <v>113.6</v>
      </c>
      <c r="F8" s="234">
        <v>118.2</v>
      </c>
      <c r="G8" s="234">
        <v>122.8</v>
      </c>
      <c r="H8" s="234">
        <v>127.6</v>
      </c>
      <c r="I8" s="234">
        <v>131.6</v>
      </c>
      <c r="J8" s="235">
        <v>138.5</v>
      </c>
      <c r="K8" s="234">
        <v>143.5</v>
      </c>
      <c r="L8" s="236">
        <v>147.4</v>
      </c>
      <c r="M8" s="234">
        <v>151.1</v>
      </c>
      <c r="N8" s="234">
        <v>152</v>
      </c>
      <c r="O8" s="236">
        <v>152.6</v>
      </c>
    </row>
    <row r="9" spans="2:15" ht="15" customHeight="1">
      <c r="B9" s="231">
        <v>27</v>
      </c>
      <c r="C9" s="232" t="s">
        <v>152</v>
      </c>
      <c r="D9" s="234">
        <v>109.9</v>
      </c>
      <c r="E9" s="234">
        <v>113.9</v>
      </c>
      <c r="F9" s="234">
        <v>118.7</v>
      </c>
      <c r="G9" s="234">
        <v>123.6</v>
      </c>
      <c r="H9" s="234">
        <v>128.5</v>
      </c>
      <c r="I9" s="234">
        <v>133.7</v>
      </c>
      <c r="J9" s="235">
        <v>139.3</v>
      </c>
      <c r="K9" s="234">
        <v>144.8</v>
      </c>
      <c r="L9" s="236">
        <v>148.2</v>
      </c>
      <c r="M9" s="234">
        <v>150.8</v>
      </c>
      <c r="N9" s="234">
        <v>151.8</v>
      </c>
      <c r="O9" s="236">
        <v>152.3</v>
      </c>
    </row>
    <row r="10" spans="2:15" ht="15" customHeight="1">
      <c r="B10" s="231">
        <v>28</v>
      </c>
      <c r="C10" s="232" t="s">
        <v>152</v>
      </c>
      <c r="D10" s="234">
        <v>109.1</v>
      </c>
      <c r="E10" s="234">
        <v>114.6</v>
      </c>
      <c r="F10" s="234">
        <v>119.3</v>
      </c>
      <c r="G10" s="234">
        <v>125.8</v>
      </c>
      <c r="H10" s="234">
        <v>128.7</v>
      </c>
      <c r="I10" s="234">
        <v>134.1</v>
      </c>
      <c r="J10" s="235">
        <v>140</v>
      </c>
      <c r="K10" s="234">
        <v>144.9</v>
      </c>
      <c r="L10" s="236">
        <v>148.7</v>
      </c>
      <c r="M10" s="234">
        <v>151.3</v>
      </c>
      <c r="N10" s="234">
        <v>152.6</v>
      </c>
      <c r="O10" s="236">
        <v>153.3</v>
      </c>
    </row>
    <row r="11" spans="2:15" ht="15" customHeight="1">
      <c r="B11" s="231">
        <v>29</v>
      </c>
      <c r="C11" s="232" t="s">
        <v>152</v>
      </c>
      <c r="D11" s="234">
        <v>109.4</v>
      </c>
      <c r="E11" s="234">
        <v>114.7</v>
      </c>
      <c r="F11" s="234">
        <v>119.7</v>
      </c>
      <c r="G11" s="234">
        <v>125.2</v>
      </c>
      <c r="H11" s="234">
        <v>129.4</v>
      </c>
      <c r="I11" s="234">
        <v>134.9</v>
      </c>
      <c r="J11" s="235">
        <v>141.1</v>
      </c>
      <c r="K11" s="234">
        <v>145.7</v>
      </c>
      <c r="L11" s="236">
        <v>149.1</v>
      </c>
      <c r="M11" s="234">
        <v>151.5</v>
      </c>
      <c r="N11" s="234">
        <v>152.5</v>
      </c>
      <c r="O11" s="236">
        <v>153.3</v>
      </c>
    </row>
    <row r="12" spans="2:15" ht="15" customHeight="1">
      <c r="B12" s="231">
        <v>30</v>
      </c>
      <c r="C12" s="232">
        <v>105.45</v>
      </c>
      <c r="D12" s="234">
        <v>109.6</v>
      </c>
      <c r="E12" s="234">
        <v>114.7</v>
      </c>
      <c r="F12" s="234">
        <v>119.8</v>
      </c>
      <c r="G12" s="234">
        <v>125.1</v>
      </c>
      <c r="H12" s="234">
        <v>130</v>
      </c>
      <c r="I12" s="234">
        <v>134.9</v>
      </c>
      <c r="J12" s="235">
        <v>140.9</v>
      </c>
      <c r="K12" s="234">
        <v>145.7</v>
      </c>
      <c r="L12" s="236">
        <v>148.8</v>
      </c>
      <c r="M12" s="234">
        <v>151.7</v>
      </c>
      <c r="N12" s="234">
        <v>152.4</v>
      </c>
      <c r="O12" s="236">
        <v>153.2</v>
      </c>
    </row>
    <row r="13" spans="2:15" ht="15" customHeight="1">
      <c r="B13" s="231"/>
      <c r="C13" s="232"/>
      <c r="D13" s="234"/>
      <c r="E13" s="234"/>
      <c r="F13" s="234"/>
      <c r="G13" s="234"/>
      <c r="H13" s="234"/>
      <c r="I13" s="234"/>
      <c r="J13" s="235"/>
      <c r="K13" s="234"/>
      <c r="L13" s="236"/>
      <c r="M13" s="234"/>
      <c r="N13" s="234"/>
      <c r="O13" s="236"/>
    </row>
    <row r="14" spans="2:15" ht="15" customHeight="1">
      <c r="B14" s="231">
        <v>31</v>
      </c>
      <c r="C14" s="232" t="s">
        <v>152</v>
      </c>
      <c r="D14" s="234">
        <v>109.8</v>
      </c>
      <c r="E14" s="234">
        <v>115.2</v>
      </c>
      <c r="F14" s="234">
        <v>120.4</v>
      </c>
      <c r="G14" s="234">
        <v>125</v>
      </c>
      <c r="H14" s="234">
        <v>130.5</v>
      </c>
      <c r="I14" s="234">
        <v>136.3</v>
      </c>
      <c r="J14" s="235">
        <v>141.3</v>
      </c>
      <c r="K14" s="234">
        <v>146.2</v>
      </c>
      <c r="L14" s="236">
        <v>149.2</v>
      </c>
      <c r="M14" s="234">
        <v>151.9</v>
      </c>
      <c r="N14" s="234">
        <v>152.8</v>
      </c>
      <c r="O14" s="236">
        <v>153.3</v>
      </c>
    </row>
    <row r="15" spans="2:15" ht="15" customHeight="1">
      <c r="B15" s="231">
        <v>32</v>
      </c>
      <c r="C15" s="232">
        <v>106.01</v>
      </c>
      <c r="D15" s="234">
        <v>109.9</v>
      </c>
      <c r="E15" s="234">
        <v>115.3</v>
      </c>
      <c r="F15" s="234">
        <v>120.1</v>
      </c>
      <c r="G15" s="234">
        <v>125.3</v>
      </c>
      <c r="H15" s="234">
        <v>130.4</v>
      </c>
      <c r="I15" s="234">
        <v>136.3</v>
      </c>
      <c r="J15" s="235">
        <v>142.3</v>
      </c>
      <c r="K15" s="234">
        <v>146.5</v>
      </c>
      <c r="L15" s="236">
        <v>149.8</v>
      </c>
      <c r="M15" s="234">
        <v>152.3</v>
      </c>
      <c r="N15" s="234">
        <v>152.8</v>
      </c>
      <c r="O15" s="236">
        <v>153.5</v>
      </c>
    </row>
    <row r="16" spans="2:15" ht="15" customHeight="1">
      <c r="B16" s="231">
        <v>33</v>
      </c>
      <c r="C16" s="232">
        <v>106.8</v>
      </c>
      <c r="D16" s="234">
        <v>110.4</v>
      </c>
      <c r="E16" s="234">
        <v>115.7</v>
      </c>
      <c r="F16" s="234">
        <v>120.7</v>
      </c>
      <c r="G16" s="234">
        <v>125.7</v>
      </c>
      <c r="H16" s="234">
        <v>131.2</v>
      </c>
      <c r="I16" s="234">
        <v>136.7</v>
      </c>
      <c r="J16" s="235">
        <v>143</v>
      </c>
      <c r="K16" s="234">
        <v>147.4</v>
      </c>
      <c r="L16" s="236">
        <v>149.9</v>
      </c>
      <c r="M16" s="234">
        <v>152.2</v>
      </c>
      <c r="N16" s="234">
        <v>153.2</v>
      </c>
      <c r="O16" s="236">
        <v>153.6</v>
      </c>
    </row>
    <row r="17" spans="2:15" ht="15" customHeight="1">
      <c r="B17" s="231">
        <v>34</v>
      </c>
      <c r="C17" s="232">
        <v>106.4</v>
      </c>
      <c r="D17" s="234">
        <v>110.8</v>
      </c>
      <c r="E17" s="234">
        <v>115.9</v>
      </c>
      <c r="F17" s="234">
        <v>121.2</v>
      </c>
      <c r="G17" s="234">
        <v>126.3</v>
      </c>
      <c r="H17" s="234">
        <v>131.8</v>
      </c>
      <c r="I17" s="234">
        <v>137.9</v>
      </c>
      <c r="J17" s="235">
        <v>142.9</v>
      </c>
      <c r="K17" s="234">
        <v>147.7</v>
      </c>
      <c r="L17" s="236">
        <v>150.2</v>
      </c>
      <c r="M17" s="234">
        <v>152.4</v>
      </c>
      <c r="N17" s="234">
        <v>152.8</v>
      </c>
      <c r="O17" s="236">
        <v>153.7</v>
      </c>
    </row>
    <row r="18" spans="2:15" ht="15" customHeight="1">
      <c r="B18" s="231">
        <v>35</v>
      </c>
      <c r="C18" s="232">
        <v>106.9</v>
      </c>
      <c r="D18" s="234">
        <v>110.9</v>
      </c>
      <c r="E18" s="234">
        <v>116.1</v>
      </c>
      <c r="F18" s="234">
        <v>121.3</v>
      </c>
      <c r="G18" s="234">
        <v>126.4</v>
      </c>
      <c r="H18" s="234">
        <v>132.3</v>
      </c>
      <c r="I18" s="234">
        <v>137.8</v>
      </c>
      <c r="J18" s="235">
        <v>143.9</v>
      </c>
      <c r="K18" s="234">
        <v>148</v>
      </c>
      <c r="L18" s="236">
        <v>150.6</v>
      </c>
      <c r="M18" s="234">
        <v>152.4</v>
      </c>
      <c r="N18" s="234">
        <v>153</v>
      </c>
      <c r="O18" s="236">
        <v>153.6</v>
      </c>
    </row>
    <row r="19" spans="2:15" ht="15" customHeight="1">
      <c r="B19" s="231"/>
      <c r="C19" s="232"/>
      <c r="D19" s="234"/>
      <c r="E19" s="234"/>
      <c r="F19" s="234"/>
      <c r="G19" s="234"/>
      <c r="H19" s="234"/>
      <c r="I19" s="234"/>
      <c r="J19" s="235"/>
      <c r="K19" s="234"/>
      <c r="L19" s="236"/>
      <c r="M19" s="234"/>
      <c r="N19" s="234"/>
      <c r="O19" s="236"/>
    </row>
    <row r="20" spans="2:15" ht="15" customHeight="1">
      <c r="B20" s="231">
        <v>36</v>
      </c>
      <c r="C20" s="232">
        <v>107.2</v>
      </c>
      <c r="D20" s="234">
        <v>111.5</v>
      </c>
      <c r="E20" s="234">
        <v>116.6</v>
      </c>
      <c r="F20" s="234">
        <v>121.6</v>
      </c>
      <c r="G20" s="234">
        <v>126.8</v>
      </c>
      <c r="H20" s="234">
        <v>132.5</v>
      </c>
      <c r="I20" s="234">
        <v>138.6</v>
      </c>
      <c r="J20" s="235">
        <v>144.3</v>
      </c>
      <c r="K20" s="234">
        <v>148.7</v>
      </c>
      <c r="L20" s="236">
        <v>151.2</v>
      </c>
      <c r="M20" s="234">
        <v>152.9</v>
      </c>
      <c r="N20" s="234">
        <v>153.6</v>
      </c>
      <c r="O20" s="236">
        <v>154</v>
      </c>
    </row>
    <row r="21" spans="2:15" ht="15" customHeight="1">
      <c r="B21" s="231">
        <v>37</v>
      </c>
      <c r="C21" s="232">
        <v>107.6</v>
      </c>
      <c r="D21" s="234">
        <v>112</v>
      </c>
      <c r="E21" s="234">
        <v>117.1</v>
      </c>
      <c r="F21" s="234">
        <v>122.8</v>
      </c>
      <c r="G21" s="234">
        <v>127.4</v>
      </c>
      <c r="H21" s="234">
        <v>133</v>
      </c>
      <c r="I21" s="234">
        <v>138.9</v>
      </c>
      <c r="J21" s="235">
        <v>144.6</v>
      </c>
      <c r="K21" s="234">
        <v>148.8</v>
      </c>
      <c r="L21" s="236">
        <v>151.4</v>
      </c>
      <c r="M21" s="234">
        <v>153.1</v>
      </c>
      <c r="N21" s="234">
        <v>153.4</v>
      </c>
      <c r="O21" s="236">
        <v>153.8</v>
      </c>
    </row>
    <row r="22" spans="2:15" ht="15" customHeight="1">
      <c r="B22" s="231">
        <v>38</v>
      </c>
      <c r="C22" s="232">
        <v>107.7</v>
      </c>
      <c r="D22" s="234">
        <v>112.1</v>
      </c>
      <c r="E22" s="234">
        <v>117.6</v>
      </c>
      <c r="F22" s="234">
        <v>122.7</v>
      </c>
      <c r="G22" s="234">
        <v>127.9</v>
      </c>
      <c r="H22" s="234">
        <v>133.5</v>
      </c>
      <c r="I22" s="234">
        <v>139.4</v>
      </c>
      <c r="J22" s="235">
        <v>145.2</v>
      </c>
      <c r="K22" s="234">
        <v>149.5</v>
      </c>
      <c r="L22" s="236">
        <v>151.8</v>
      </c>
      <c r="M22" s="234">
        <v>153.4</v>
      </c>
      <c r="N22" s="234">
        <v>153.9</v>
      </c>
      <c r="O22" s="236">
        <v>154.2</v>
      </c>
    </row>
    <row r="23" spans="2:15" ht="15" customHeight="1">
      <c r="B23" s="231">
        <v>39</v>
      </c>
      <c r="C23" s="232">
        <v>107.9</v>
      </c>
      <c r="D23" s="234">
        <v>112.8</v>
      </c>
      <c r="E23" s="234">
        <v>118.2</v>
      </c>
      <c r="F23" s="234">
        <v>123.3</v>
      </c>
      <c r="G23" s="234">
        <v>128.6</v>
      </c>
      <c r="H23" s="234">
        <v>134.2</v>
      </c>
      <c r="I23" s="234">
        <v>140.4</v>
      </c>
      <c r="J23" s="235">
        <v>145.8</v>
      </c>
      <c r="K23" s="234">
        <v>150</v>
      </c>
      <c r="L23" s="236">
        <v>152.2</v>
      </c>
      <c r="M23" s="234">
        <v>153.8</v>
      </c>
      <c r="N23" s="234">
        <v>154.1</v>
      </c>
      <c r="O23" s="236">
        <v>154.5</v>
      </c>
    </row>
    <row r="24" spans="2:15" ht="15" customHeight="1">
      <c r="B24" s="231">
        <v>40</v>
      </c>
      <c r="C24" s="232">
        <v>108.4</v>
      </c>
      <c r="D24" s="234">
        <v>113.1</v>
      </c>
      <c r="E24" s="234">
        <v>118.2</v>
      </c>
      <c r="F24" s="234">
        <v>123.9</v>
      </c>
      <c r="G24" s="234">
        <v>129.2</v>
      </c>
      <c r="H24" s="234">
        <v>135</v>
      </c>
      <c r="I24" s="234">
        <v>141.2</v>
      </c>
      <c r="J24" s="235">
        <v>146.7</v>
      </c>
      <c r="K24" s="234">
        <v>150.4</v>
      </c>
      <c r="L24" s="236">
        <v>152.8</v>
      </c>
      <c r="M24" s="234">
        <v>153.9</v>
      </c>
      <c r="N24" s="234">
        <v>154.2</v>
      </c>
      <c r="O24" s="236">
        <v>154.6</v>
      </c>
    </row>
    <row r="25" spans="2:15" ht="15" customHeight="1">
      <c r="B25" s="231" t="s">
        <v>283</v>
      </c>
      <c r="C25" s="232"/>
      <c r="D25" s="234"/>
      <c r="E25" s="234"/>
      <c r="F25" s="234"/>
      <c r="G25" s="234"/>
      <c r="H25" s="234"/>
      <c r="I25" s="234"/>
      <c r="J25" s="235"/>
      <c r="K25" s="234"/>
      <c r="L25" s="236"/>
      <c r="M25" s="234"/>
      <c r="N25" s="234"/>
      <c r="O25" s="236"/>
    </row>
    <row r="26" spans="2:15" ht="15" customHeight="1">
      <c r="B26" s="231">
        <v>41</v>
      </c>
      <c r="C26" s="232">
        <v>108.3</v>
      </c>
      <c r="D26" s="234">
        <v>113.7</v>
      </c>
      <c r="E26" s="234">
        <v>118.8</v>
      </c>
      <c r="F26" s="234">
        <v>124.1</v>
      </c>
      <c r="G26" s="234">
        <v>129.4</v>
      </c>
      <c r="H26" s="234">
        <v>135.2</v>
      </c>
      <c r="I26" s="234">
        <v>141.7</v>
      </c>
      <c r="J26" s="235">
        <v>147.4</v>
      </c>
      <c r="K26" s="234">
        <v>151.1</v>
      </c>
      <c r="L26" s="236">
        <v>153</v>
      </c>
      <c r="M26" s="234">
        <v>154.3</v>
      </c>
      <c r="N26" s="234">
        <v>154.6</v>
      </c>
      <c r="O26" s="236">
        <v>154.9</v>
      </c>
    </row>
    <row r="27" spans="2:15" ht="15" customHeight="1">
      <c r="B27" s="231">
        <v>42</v>
      </c>
      <c r="C27" s="232">
        <v>108.7</v>
      </c>
      <c r="D27" s="234">
        <v>113.5</v>
      </c>
      <c r="E27" s="234">
        <v>118.9</v>
      </c>
      <c r="F27" s="234">
        <v>123.3</v>
      </c>
      <c r="G27" s="234">
        <v>129.7</v>
      </c>
      <c r="H27" s="234">
        <v>135.9</v>
      </c>
      <c r="I27" s="234">
        <v>142</v>
      </c>
      <c r="J27" s="235">
        <v>147.4</v>
      </c>
      <c r="K27" s="234">
        <v>151.7</v>
      </c>
      <c r="L27" s="236">
        <v>153.1</v>
      </c>
      <c r="M27" s="234">
        <v>154.7</v>
      </c>
      <c r="N27" s="234">
        <v>155.1</v>
      </c>
      <c r="O27" s="236">
        <v>155.3</v>
      </c>
    </row>
    <row r="28" spans="2:15" ht="15" customHeight="1">
      <c r="B28" s="231">
        <v>43</v>
      </c>
      <c r="C28" s="232">
        <v>108.8</v>
      </c>
      <c r="D28" s="234">
        <v>113.9</v>
      </c>
      <c r="E28" s="234">
        <v>119.1</v>
      </c>
      <c r="F28" s="234">
        <v>124.3</v>
      </c>
      <c r="G28" s="234">
        <v>129.6</v>
      </c>
      <c r="H28" s="234">
        <v>135.8</v>
      </c>
      <c r="I28" s="234">
        <v>142.3</v>
      </c>
      <c r="J28" s="235">
        <v>148.4</v>
      </c>
      <c r="K28" s="234">
        <v>152.1</v>
      </c>
      <c r="L28" s="236">
        <v>153.7</v>
      </c>
      <c r="M28" s="234">
        <v>154.8</v>
      </c>
      <c r="N28" s="234">
        <v>155.2</v>
      </c>
      <c r="O28" s="236">
        <v>155.2</v>
      </c>
    </row>
    <row r="29" spans="2:15" ht="15" customHeight="1">
      <c r="B29" s="231">
        <v>44</v>
      </c>
      <c r="C29" s="232">
        <v>108.5</v>
      </c>
      <c r="D29" s="234">
        <v>113.8</v>
      </c>
      <c r="E29" s="234">
        <v>119.5</v>
      </c>
      <c r="F29" s="234">
        <v>125</v>
      </c>
      <c r="G29" s="234">
        <v>130.5</v>
      </c>
      <c r="H29" s="234">
        <v>136.8</v>
      </c>
      <c r="I29" s="234">
        <v>143</v>
      </c>
      <c r="J29" s="235">
        <v>148.5</v>
      </c>
      <c r="K29" s="234">
        <v>152.1</v>
      </c>
      <c r="L29" s="236">
        <v>153.8</v>
      </c>
      <c r="M29" s="234">
        <v>155</v>
      </c>
      <c r="N29" s="234">
        <v>155.3</v>
      </c>
      <c r="O29" s="236">
        <v>155.5</v>
      </c>
    </row>
    <row r="30" spans="2:15" ht="15" customHeight="1">
      <c r="B30" s="231" t="s">
        <v>284</v>
      </c>
      <c r="C30" s="635" t="s">
        <v>285</v>
      </c>
      <c r="D30" s="636"/>
      <c r="E30" s="636"/>
      <c r="F30" s="636"/>
      <c r="G30" s="636"/>
      <c r="H30" s="636"/>
      <c r="I30" s="636"/>
      <c r="J30" s="636"/>
      <c r="K30" s="636"/>
      <c r="L30" s="636"/>
      <c r="M30" s="636"/>
      <c r="N30" s="636"/>
      <c r="O30" s="637"/>
    </row>
    <row r="31" spans="2:15" ht="15" customHeight="1">
      <c r="B31" s="231">
        <v>47</v>
      </c>
      <c r="C31" s="232">
        <v>109.1</v>
      </c>
      <c r="D31" s="234">
        <v>114.8</v>
      </c>
      <c r="E31" s="234">
        <v>120.2</v>
      </c>
      <c r="F31" s="234">
        <v>125.5</v>
      </c>
      <c r="G31" s="234">
        <v>131.1</v>
      </c>
      <c r="H31" s="234">
        <v>137.7</v>
      </c>
      <c r="I31" s="234">
        <v>144.3</v>
      </c>
      <c r="J31" s="235">
        <v>149.7</v>
      </c>
      <c r="K31" s="234">
        <v>153.2</v>
      </c>
      <c r="L31" s="236">
        <v>154.9</v>
      </c>
      <c r="M31" s="234">
        <v>155.8</v>
      </c>
      <c r="N31" s="234">
        <v>156.3</v>
      </c>
      <c r="O31" s="236">
        <v>156.3</v>
      </c>
    </row>
    <row r="32" spans="2:15" ht="15" customHeight="1">
      <c r="B32" s="231">
        <v>48</v>
      </c>
      <c r="C32" s="232">
        <v>109.6</v>
      </c>
      <c r="D32" s="234">
        <v>114.3</v>
      </c>
      <c r="E32" s="234">
        <v>120.7</v>
      </c>
      <c r="F32" s="234">
        <v>125.9</v>
      </c>
      <c r="G32" s="234">
        <v>131.3</v>
      </c>
      <c r="H32" s="234">
        <v>137.7</v>
      </c>
      <c r="I32" s="234">
        <v>144.7</v>
      </c>
      <c r="J32" s="235">
        <v>149.8</v>
      </c>
      <c r="K32" s="234">
        <v>153.3</v>
      </c>
      <c r="L32" s="236">
        <v>155.1</v>
      </c>
      <c r="M32" s="234">
        <v>155.8</v>
      </c>
      <c r="N32" s="234">
        <v>156.1</v>
      </c>
      <c r="O32" s="236">
        <v>156.3</v>
      </c>
    </row>
    <row r="33" spans="2:15" ht="15" customHeight="1">
      <c r="B33" s="231">
        <v>49</v>
      </c>
      <c r="C33" s="232">
        <v>109.6</v>
      </c>
      <c r="D33" s="234">
        <v>115</v>
      </c>
      <c r="E33" s="234">
        <v>120.3</v>
      </c>
      <c r="F33" s="234">
        <v>126.3</v>
      </c>
      <c r="G33" s="234">
        <v>131.8</v>
      </c>
      <c r="H33" s="234">
        <v>138</v>
      </c>
      <c r="I33" s="234">
        <v>144.8</v>
      </c>
      <c r="J33" s="235">
        <v>150</v>
      </c>
      <c r="K33" s="234">
        <v>153.6</v>
      </c>
      <c r="L33" s="236">
        <v>154.9</v>
      </c>
      <c r="M33" s="234">
        <v>156</v>
      </c>
      <c r="N33" s="234">
        <v>156</v>
      </c>
      <c r="O33" s="236">
        <v>156.3</v>
      </c>
    </row>
    <row r="34" spans="2:15" ht="15" customHeight="1">
      <c r="B34" s="231">
        <v>50</v>
      </c>
      <c r="C34" s="232">
        <v>109.6</v>
      </c>
      <c r="D34" s="234">
        <v>115</v>
      </c>
      <c r="E34" s="234">
        <v>120.7</v>
      </c>
      <c r="F34" s="234">
        <v>125.8</v>
      </c>
      <c r="G34" s="234">
        <v>132.2</v>
      </c>
      <c r="H34" s="234">
        <v>138.2</v>
      </c>
      <c r="I34" s="234">
        <v>144.9</v>
      </c>
      <c r="J34" s="235">
        <v>150.3</v>
      </c>
      <c r="K34" s="234">
        <v>153.7</v>
      </c>
      <c r="L34" s="236">
        <v>155.3</v>
      </c>
      <c r="M34" s="234">
        <v>155.9</v>
      </c>
      <c r="N34" s="234">
        <v>156.5</v>
      </c>
      <c r="O34" s="236">
        <v>156.8</v>
      </c>
    </row>
    <row r="35" spans="2:15" ht="15" customHeight="1">
      <c r="B35" s="231"/>
      <c r="C35" s="232"/>
      <c r="D35" s="234"/>
      <c r="E35" s="234"/>
      <c r="F35" s="234"/>
      <c r="G35" s="234"/>
      <c r="H35" s="234"/>
      <c r="I35" s="234"/>
      <c r="J35" s="235"/>
      <c r="K35" s="234"/>
      <c r="L35" s="236"/>
      <c r="M35" s="234"/>
      <c r="N35" s="234"/>
      <c r="O35" s="236"/>
    </row>
    <row r="36" spans="2:15" ht="15" customHeight="1">
      <c r="B36" s="231">
        <v>51</v>
      </c>
      <c r="C36" s="232">
        <v>109.9</v>
      </c>
      <c r="D36" s="234">
        <v>115.2</v>
      </c>
      <c r="E36" s="234">
        <v>120.9</v>
      </c>
      <c r="F36" s="234">
        <v>126.4</v>
      </c>
      <c r="G36" s="234">
        <v>132.1</v>
      </c>
      <c r="H36" s="234">
        <v>139.1</v>
      </c>
      <c r="I36" s="234">
        <v>145.2</v>
      </c>
      <c r="J36" s="235">
        <v>150.4</v>
      </c>
      <c r="K36" s="234">
        <v>153.8</v>
      </c>
      <c r="L36" s="236">
        <v>155.4</v>
      </c>
      <c r="M36" s="234">
        <v>156</v>
      </c>
      <c r="N36" s="234">
        <v>156.8</v>
      </c>
      <c r="O36" s="236">
        <v>156.8</v>
      </c>
    </row>
    <row r="37" spans="2:15" ht="15" customHeight="1">
      <c r="B37" s="231">
        <v>52</v>
      </c>
      <c r="C37" s="232">
        <v>109.5</v>
      </c>
      <c r="D37" s="234">
        <v>115.1</v>
      </c>
      <c r="E37" s="234">
        <v>120.5</v>
      </c>
      <c r="F37" s="234">
        <v>126.4</v>
      </c>
      <c r="G37" s="234">
        <v>131.4</v>
      </c>
      <c r="H37" s="234">
        <v>138.3</v>
      </c>
      <c r="I37" s="234">
        <v>145.6</v>
      </c>
      <c r="J37" s="235">
        <v>151</v>
      </c>
      <c r="K37" s="234">
        <v>153.9</v>
      </c>
      <c r="L37" s="236">
        <v>155.7</v>
      </c>
      <c r="M37" s="234">
        <v>155.7</v>
      </c>
      <c r="N37" s="234">
        <v>156.8</v>
      </c>
      <c r="O37" s="236">
        <v>156.8</v>
      </c>
    </row>
    <row r="38" spans="2:15" ht="15" customHeight="1">
      <c r="B38" s="231">
        <v>53</v>
      </c>
      <c r="C38" s="232">
        <v>109.5</v>
      </c>
      <c r="D38" s="234">
        <v>114.5</v>
      </c>
      <c r="E38" s="234">
        <v>120.7</v>
      </c>
      <c r="F38" s="234">
        <v>126.5</v>
      </c>
      <c r="G38" s="234">
        <v>131.9</v>
      </c>
      <c r="H38" s="234">
        <v>138.7</v>
      </c>
      <c r="I38" s="234">
        <v>143.8</v>
      </c>
      <c r="J38" s="235">
        <v>150.8</v>
      </c>
      <c r="K38" s="234">
        <v>154.5</v>
      </c>
      <c r="L38" s="236">
        <v>155.6</v>
      </c>
      <c r="M38" s="234">
        <v>156.6</v>
      </c>
      <c r="N38" s="234">
        <v>156.3</v>
      </c>
      <c r="O38" s="236">
        <v>157</v>
      </c>
    </row>
    <row r="39" spans="2:15" ht="15" customHeight="1">
      <c r="B39" s="231">
        <v>54</v>
      </c>
      <c r="C39" s="232">
        <v>109.9</v>
      </c>
      <c r="D39" s="234">
        <v>115.1</v>
      </c>
      <c r="E39" s="234">
        <v>120.8</v>
      </c>
      <c r="F39" s="234">
        <v>126.5</v>
      </c>
      <c r="G39" s="234">
        <v>132.5</v>
      </c>
      <c r="H39" s="234">
        <v>138.3</v>
      </c>
      <c r="I39" s="234">
        <v>145.9</v>
      </c>
      <c r="J39" s="235">
        <v>150.3</v>
      </c>
      <c r="K39" s="234">
        <v>154.6</v>
      </c>
      <c r="L39" s="236">
        <v>155.9</v>
      </c>
      <c r="M39" s="234">
        <v>156.8</v>
      </c>
      <c r="N39" s="234">
        <v>156.9</v>
      </c>
      <c r="O39" s="236">
        <v>157</v>
      </c>
    </row>
    <row r="40" spans="2:15" ht="15" customHeight="1">
      <c r="B40" s="231">
        <v>55</v>
      </c>
      <c r="C40" s="232">
        <v>110.2</v>
      </c>
      <c r="D40" s="234">
        <v>115.6</v>
      </c>
      <c r="E40" s="234">
        <v>121</v>
      </c>
      <c r="F40" s="234">
        <v>126.5</v>
      </c>
      <c r="G40" s="234">
        <v>132</v>
      </c>
      <c r="H40" s="234">
        <v>138.8</v>
      </c>
      <c r="I40" s="234">
        <v>144.7</v>
      </c>
      <c r="J40" s="235">
        <v>150.9</v>
      </c>
      <c r="K40" s="234">
        <v>154.2</v>
      </c>
      <c r="L40" s="236">
        <v>155.9</v>
      </c>
      <c r="M40" s="234">
        <v>156.3</v>
      </c>
      <c r="N40" s="234">
        <v>156.3</v>
      </c>
      <c r="O40" s="236">
        <v>157.3</v>
      </c>
    </row>
    <row r="41" spans="2:15" ht="15" customHeight="1">
      <c r="B41" s="231"/>
      <c r="C41" s="232"/>
      <c r="D41" s="234"/>
      <c r="E41" s="234"/>
      <c r="F41" s="234"/>
      <c r="G41" s="234"/>
      <c r="H41" s="234"/>
      <c r="I41" s="234"/>
      <c r="J41" s="235"/>
      <c r="K41" s="234"/>
      <c r="L41" s="236"/>
      <c r="M41" s="234"/>
      <c r="N41" s="234"/>
      <c r="O41" s="236"/>
    </row>
    <row r="42" spans="2:15" ht="15" customHeight="1">
      <c r="B42" s="231">
        <v>56</v>
      </c>
      <c r="C42" s="232">
        <v>109.7</v>
      </c>
      <c r="D42" s="234">
        <v>115.6</v>
      </c>
      <c r="E42" s="234">
        <v>121.2</v>
      </c>
      <c r="F42" s="234">
        <v>127.1</v>
      </c>
      <c r="G42" s="234">
        <v>132.3</v>
      </c>
      <c r="H42" s="234">
        <v>138.7</v>
      </c>
      <c r="I42" s="234">
        <v>146.4</v>
      </c>
      <c r="J42" s="235">
        <v>150.7</v>
      </c>
      <c r="K42" s="234">
        <v>154.6</v>
      </c>
      <c r="L42" s="236">
        <v>156</v>
      </c>
      <c r="M42" s="234">
        <v>156.7</v>
      </c>
      <c r="N42" s="234">
        <v>156.9</v>
      </c>
      <c r="O42" s="236">
        <v>157.3</v>
      </c>
    </row>
    <row r="43" spans="2:15" ht="15" customHeight="1">
      <c r="B43" s="231">
        <v>57</v>
      </c>
      <c r="C43" s="232">
        <v>110.1</v>
      </c>
      <c r="D43" s="234">
        <v>115.8</v>
      </c>
      <c r="E43" s="234">
        <v>121.1</v>
      </c>
      <c r="F43" s="234">
        <v>126.7</v>
      </c>
      <c r="G43" s="234">
        <v>132.7</v>
      </c>
      <c r="H43" s="234">
        <v>139</v>
      </c>
      <c r="I43" s="234">
        <v>145.7</v>
      </c>
      <c r="J43" s="235">
        <v>151.3</v>
      </c>
      <c r="K43" s="234">
        <v>154.2</v>
      </c>
      <c r="L43" s="236">
        <v>156.2</v>
      </c>
      <c r="M43" s="234">
        <v>157.2</v>
      </c>
      <c r="N43" s="234">
        <v>157.6</v>
      </c>
      <c r="O43" s="236">
        <v>157.5</v>
      </c>
    </row>
    <row r="44" spans="2:15" ht="15" customHeight="1">
      <c r="B44" s="231">
        <v>58</v>
      </c>
      <c r="C44" s="232">
        <v>110.4</v>
      </c>
      <c r="D44" s="234">
        <v>116</v>
      </c>
      <c r="E44" s="234">
        <v>121.9</v>
      </c>
      <c r="F44" s="234">
        <v>126.9</v>
      </c>
      <c r="G44" s="234">
        <v>132.7</v>
      </c>
      <c r="H44" s="234">
        <v>139.1</v>
      </c>
      <c r="I44" s="234">
        <v>145.7</v>
      </c>
      <c r="J44" s="235">
        <v>150.9</v>
      </c>
      <c r="K44" s="234">
        <v>155</v>
      </c>
      <c r="L44" s="236">
        <v>156</v>
      </c>
      <c r="M44" s="234">
        <v>156.7</v>
      </c>
      <c r="N44" s="234">
        <v>157.3</v>
      </c>
      <c r="O44" s="236">
        <v>157.5</v>
      </c>
    </row>
    <row r="45" spans="2:15" ht="15" customHeight="1">
      <c r="B45" s="231">
        <v>59</v>
      </c>
      <c r="C45" s="232">
        <v>110.3</v>
      </c>
      <c r="D45" s="234">
        <v>116.4</v>
      </c>
      <c r="E45" s="234">
        <v>122.1</v>
      </c>
      <c r="F45" s="234">
        <v>127</v>
      </c>
      <c r="G45" s="234">
        <v>132.6</v>
      </c>
      <c r="H45" s="234">
        <v>139.8</v>
      </c>
      <c r="I45" s="234">
        <v>146</v>
      </c>
      <c r="J45" s="235">
        <v>151.4</v>
      </c>
      <c r="K45" s="234">
        <v>154.7</v>
      </c>
      <c r="L45" s="236">
        <v>156.2</v>
      </c>
      <c r="M45" s="234">
        <v>156.9</v>
      </c>
      <c r="N45" s="234">
        <v>156.9</v>
      </c>
      <c r="O45" s="236">
        <v>157.5</v>
      </c>
    </row>
    <row r="46" spans="2:15" ht="15" customHeight="1">
      <c r="B46" s="231">
        <v>60</v>
      </c>
      <c r="C46" s="232">
        <v>110.7</v>
      </c>
      <c r="D46" s="234">
        <v>116</v>
      </c>
      <c r="E46" s="234">
        <v>121.6</v>
      </c>
      <c r="F46" s="234">
        <v>127.8</v>
      </c>
      <c r="G46" s="234">
        <v>133.4</v>
      </c>
      <c r="H46" s="234">
        <v>139.3</v>
      </c>
      <c r="I46" s="234">
        <v>146.2</v>
      </c>
      <c r="J46" s="235">
        <v>151.2</v>
      </c>
      <c r="K46" s="234">
        <v>154.6</v>
      </c>
      <c r="L46" s="236">
        <v>156.5</v>
      </c>
      <c r="M46" s="234">
        <v>156.9</v>
      </c>
      <c r="N46" s="234">
        <v>157.4</v>
      </c>
      <c r="O46" s="236">
        <v>157.6</v>
      </c>
    </row>
    <row r="47" spans="2:15" ht="15" customHeight="1">
      <c r="B47" s="231"/>
      <c r="C47" s="232"/>
      <c r="D47" s="234"/>
      <c r="E47" s="234"/>
      <c r="F47" s="234"/>
      <c r="G47" s="234"/>
      <c r="H47" s="234"/>
      <c r="I47" s="234"/>
      <c r="J47" s="235"/>
      <c r="K47" s="234"/>
      <c r="L47" s="236"/>
      <c r="M47" s="234"/>
      <c r="N47" s="234"/>
      <c r="O47" s="236"/>
    </row>
    <row r="48" spans="2:15" ht="15" customHeight="1">
      <c r="B48" s="231">
        <v>61</v>
      </c>
      <c r="C48" s="232">
        <v>110.8</v>
      </c>
      <c r="D48" s="234">
        <v>116</v>
      </c>
      <c r="E48" s="234">
        <v>122.3</v>
      </c>
      <c r="F48" s="234">
        <v>127.5</v>
      </c>
      <c r="G48" s="234">
        <v>133.5</v>
      </c>
      <c r="H48" s="234">
        <v>139.7</v>
      </c>
      <c r="I48" s="234">
        <v>146.5</v>
      </c>
      <c r="J48" s="235">
        <v>151.4</v>
      </c>
      <c r="K48" s="234">
        <v>154.7</v>
      </c>
      <c r="L48" s="236">
        <v>156.4</v>
      </c>
      <c r="M48" s="234">
        <v>157</v>
      </c>
      <c r="N48" s="234">
        <v>157.3</v>
      </c>
      <c r="O48" s="236">
        <v>158.1</v>
      </c>
    </row>
    <row r="49" spans="2:15" ht="15" customHeight="1">
      <c r="B49" s="231">
        <v>62</v>
      </c>
      <c r="C49" s="232">
        <v>110.6</v>
      </c>
      <c r="D49" s="234">
        <v>116.3</v>
      </c>
      <c r="E49" s="234">
        <v>122</v>
      </c>
      <c r="F49" s="234">
        <v>127.8</v>
      </c>
      <c r="G49" s="234">
        <v>133.4</v>
      </c>
      <c r="H49" s="234">
        <v>139.6</v>
      </c>
      <c r="I49" s="234">
        <v>146.3</v>
      </c>
      <c r="J49" s="235">
        <v>152</v>
      </c>
      <c r="K49" s="234">
        <v>154.9</v>
      </c>
      <c r="L49" s="236">
        <v>156.6</v>
      </c>
      <c r="M49" s="234">
        <v>157.3</v>
      </c>
      <c r="N49" s="234">
        <v>157.4</v>
      </c>
      <c r="O49" s="236">
        <v>157.8</v>
      </c>
    </row>
    <row r="50" spans="2:15" ht="15" customHeight="1">
      <c r="B50" s="231">
        <v>63</v>
      </c>
      <c r="C50" s="232">
        <v>110.6</v>
      </c>
      <c r="D50" s="234">
        <v>116.5</v>
      </c>
      <c r="E50" s="234">
        <v>122.2</v>
      </c>
      <c r="F50" s="234">
        <v>127.7</v>
      </c>
      <c r="G50" s="234">
        <v>133.7</v>
      </c>
      <c r="H50" s="234">
        <v>140.2</v>
      </c>
      <c r="I50" s="234">
        <v>146.3</v>
      </c>
      <c r="J50" s="235">
        <v>151.5</v>
      </c>
      <c r="K50" s="234">
        <v>155</v>
      </c>
      <c r="L50" s="236">
        <v>156.3</v>
      </c>
      <c r="M50" s="234">
        <v>156.9</v>
      </c>
      <c r="N50" s="234">
        <v>157.5</v>
      </c>
      <c r="O50" s="236">
        <v>157.5</v>
      </c>
    </row>
    <row r="51" spans="2:15" ht="15" customHeight="1">
      <c r="B51" s="231" t="s">
        <v>292</v>
      </c>
      <c r="C51" s="232">
        <v>110.8</v>
      </c>
      <c r="D51" s="234">
        <v>116.8</v>
      </c>
      <c r="E51" s="234">
        <v>122.5</v>
      </c>
      <c r="F51" s="234">
        <v>128.2</v>
      </c>
      <c r="G51" s="234">
        <v>133.5</v>
      </c>
      <c r="H51" s="234">
        <v>140.1</v>
      </c>
      <c r="I51" s="234">
        <v>146.6</v>
      </c>
      <c r="J51" s="235">
        <v>151.9</v>
      </c>
      <c r="K51" s="234">
        <v>154.9</v>
      </c>
      <c r="L51" s="236">
        <v>156.8</v>
      </c>
      <c r="M51" s="234">
        <v>157.7</v>
      </c>
      <c r="N51" s="234">
        <v>157.7</v>
      </c>
      <c r="O51" s="236">
        <v>157.9</v>
      </c>
    </row>
    <row r="52" spans="2:15" ht="15" customHeight="1">
      <c r="B52" s="231" t="s">
        <v>287</v>
      </c>
      <c r="C52" s="232">
        <v>110.7</v>
      </c>
      <c r="D52" s="234">
        <v>116.6</v>
      </c>
      <c r="E52" s="234">
        <v>122.2</v>
      </c>
      <c r="F52" s="234">
        <v>128</v>
      </c>
      <c r="G52" s="234">
        <v>133.3</v>
      </c>
      <c r="H52" s="234">
        <v>140.2</v>
      </c>
      <c r="I52" s="234">
        <v>147</v>
      </c>
      <c r="J52" s="235">
        <v>151.7</v>
      </c>
      <c r="K52" s="234">
        <v>154.9</v>
      </c>
      <c r="L52" s="236">
        <v>156.4</v>
      </c>
      <c r="M52" s="234">
        <v>157.2</v>
      </c>
      <c r="N52" s="234">
        <v>157.4</v>
      </c>
      <c r="O52" s="236">
        <v>157.9</v>
      </c>
    </row>
    <row r="53" spans="2:15" ht="15" customHeight="1">
      <c r="B53" s="231"/>
      <c r="C53" s="232"/>
      <c r="D53" s="234"/>
      <c r="E53" s="234"/>
      <c r="F53" s="234"/>
      <c r="G53" s="234"/>
      <c r="H53" s="234"/>
      <c r="I53" s="234"/>
      <c r="J53" s="235"/>
      <c r="K53" s="234"/>
      <c r="L53" s="236"/>
      <c r="M53" s="234"/>
      <c r="N53" s="234"/>
      <c r="O53" s="236"/>
    </row>
    <row r="54" spans="2:15" ht="15" customHeight="1">
      <c r="B54" s="231" t="s">
        <v>2</v>
      </c>
      <c r="C54" s="232">
        <v>110</v>
      </c>
      <c r="D54" s="234">
        <v>116.5</v>
      </c>
      <c r="E54" s="234">
        <v>122.1</v>
      </c>
      <c r="F54" s="234">
        <v>128.2</v>
      </c>
      <c r="G54" s="234">
        <v>133.3</v>
      </c>
      <c r="H54" s="234">
        <v>139.8</v>
      </c>
      <c r="I54" s="234">
        <v>147.1</v>
      </c>
      <c r="J54" s="235">
        <v>152</v>
      </c>
      <c r="K54" s="234">
        <v>154.9</v>
      </c>
      <c r="L54" s="236">
        <v>156.4</v>
      </c>
      <c r="M54" s="234">
        <v>156.7</v>
      </c>
      <c r="N54" s="234">
        <v>157</v>
      </c>
      <c r="O54" s="236">
        <v>157.6</v>
      </c>
    </row>
    <row r="55" spans="2:15" ht="15" customHeight="1">
      <c r="B55" s="231" t="s">
        <v>3</v>
      </c>
      <c r="C55" s="232">
        <v>110.4</v>
      </c>
      <c r="D55" s="234">
        <v>116.3</v>
      </c>
      <c r="E55" s="234">
        <v>121.8</v>
      </c>
      <c r="F55" s="234">
        <v>127.7</v>
      </c>
      <c r="G55" s="234">
        <v>134.1</v>
      </c>
      <c r="H55" s="234">
        <v>140.2</v>
      </c>
      <c r="I55" s="234">
        <v>146.6</v>
      </c>
      <c r="J55" s="235">
        <v>152</v>
      </c>
      <c r="K55" s="234">
        <v>155.1</v>
      </c>
      <c r="L55" s="236">
        <v>156.8</v>
      </c>
      <c r="M55" s="234">
        <v>157.4</v>
      </c>
      <c r="N55" s="234">
        <v>158</v>
      </c>
      <c r="O55" s="236">
        <v>157.8</v>
      </c>
    </row>
    <row r="56" spans="2:15" ht="15" customHeight="1">
      <c r="B56" s="231" t="s">
        <v>4</v>
      </c>
      <c r="C56" s="232">
        <v>110.9</v>
      </c>
      <c r="D56" s="234">
        <v>116.5</v>
      </c>
      <c r="E56" s="234">
        <v>122.4</v>
      </c>
      <c r="F56" s="234">
        <v>128.3</v>
      </c>
      <c r="G56" s="234">
        <v>133.8</v>
      </c>
      <c r="H56" s="234">
        <v>140.2</v>
      </c>
      <c r="I56" s="234">
        <v>146.8</v>
      </c>
      <c r="J56" s="235">
        <v>151.8</v>
      </c>
      <c r="K56" s="234">
        <v>155.1</v>
      </c>
      <c r="L56" s="236">
        <v>156.9</v>
      </c>
      <c r="M56" s="234">
        <v>156.9</v>
      </c>
      <c r="N56" s="234">
        <v>157.6</v>
      </c>
      <c r="O56" s="236">
        <v>157.8</v>
      </c>
    </row>
    <row r="57" spans="2:15" ht="15" customHeight="1">
      <c r="B57" s="231" t="s">
        <v>5</v>
      </c>
      <c r="C57" s="259">
        <v>110.9</v>
      </c>
      <c r="D57" s="238">
        <v>116.9</v>
      </c>
      <c r="E57" s="260">
        <v>122.8</v>
      </c>
      <c r="F57" s="234">
        <v>128.3</v>
      </c>
      <c r="G57" s="260">
        <v>134.3</v>
      </c>
      <c r="H57" s="260">
        <v>140.6</v>
      </c>
      <c r="I57" s="234">
        <v>146.9</v>
      </c>
      <c r="J57" s="235">
        <v>151.8</v>
      </c>
      <c r="K57" s="234">
        <v>155</v>
      </c>
      <c r="L57" s="236">
        <v>156.4</v>
      </c>
      <c r="M57" s="234">
        <v>157.2</v>
      </c>
      <c r="N57" s="234">
        <v>157.8</v>
      </c>
      <c r="O57" s="236">
        <v>157.9</v>
      </c>
    </row>
    <row r="58" spans="2:15" ht="15" customHeight="1">
      <c r="B58" s="231" t="s">
        <v>293</v>
      </c>
      <c r="C58" s="232">
        <v>110.7</v>
      </c>
      <c r="D58" s="234">
        <v>116.4</v>
      </c>
      <c r="E58" s="240">
        <v>122.9</v>
      </c>
      <c r="F58" s="234">
        <v>128.1</v>
      </c>
      <c r="G58" s="234">
        <v>133.5</v>
      </c>
      <c r="H58" s="234">
        <v>140.5</v>
      </c>
      <c r="I58" s="234">
        <v>147.1</v>
      </c>
      <c r="J58" s="235">
        <v>152</v>
      </c>
      <c r="K58" s="234">
        <v>155.2</v>
      </c>
      <c r="L58" s="236">
        <v>157</v>
      </c>
      <c r="M58" s="234">
        <v>156.3</v>
      </c>
      <c r="N58" s="234">
        <v>157.4</v>
      </c>
      <c r="O58" s="239">
        <v>157.7</v>
      </c>
    </row>
    <row r="59" spans="2:15" ht="15" customHeight="1">
      <c r="B59" s="231"/>
      <c r="C59" s="232"/>
      <c r="D59" s="234"/>
      <c r="E59" s="234"/>
      <c r="F59" s="234"/>
      <c r="G59" s="234"/>
      <c r="H59" s="234"/>
      <c r="I59" s="234"/>
      <c r="J59" s="235"/>
      <c r="K59" s="234"/>
      <c r="L59" s="239"/>
      <c r="M59" s="234"/>
      <c r="N59" s="234"/>
      <c r="O59" s="239"/>
    </row>
    <row r="60" spans="2:15" ht="15" customHeight="1">
      <c r="B60" s="231">
        <v>8</v>
      </c>
      <c r="C60" s="232">
        <v>110.7</v>
      </c>
      <c r="D60" s="234">
        <v>116.6</v>
      </c>
      <c r="E60" s="234">
        <v>122.6</v>
      </c>
      <c r="F60" s="234">
        <v>127.9</v>
      </c>
      <c r="G60" s="234">
        <v>134.4</v>
      </c>
      <c r="H60" s="234">
        <v>141.3</v>
      </c>
      <c r="I60" s="234">
        <v>147.4</v>
      </c>
      <c r="J60" s="235">
        <v>152.5</v>
      </c>
      <c r="K60" s="234">
        <v>155.2</v>
      </c>
      <c r="L60" s="239">
        <v>156.5</v>
      </c>
      <c r="M60" s="234">
        <v>157.1</v>
      </c>
      <c r="N60" s="234">
        <v>157.7</v>
      </c>
      <c r="O60" s="239">
        <v>158.1</v>
      </c>
    </row>
    <row r="61" spans="2:15" ht="15" customHeight="1">
      <c r="B61" s="231">
        <v>9</v>
      </c>
      <c r="C61" s="232">
        <v>110.6</v>
      </c>
      <c r="D61" s="234">
        <v>115.9</v>
      </c>
      <c r="E61" s="234">
        <v>122.3</v>
      </c>
      <c r="F61" s="240">
        <v>128.5</v>
      </c>
      <c r="G61" s="234">
        <v>134.1</v>
      </c>
      <c r="H61" s="240">
        <v>141.6</v>
      </c>
      <c r="I61" s="234">
        <v>147.5</v>
      </c>
      <c r="J61" s="235">
        <v>152.6</v>
      </c>
      <c r="K61" s="234">
        <v>155.1</v>
      </c>
      <c r="L61" s="239">
        <v>156.9</v>
      </c>
      <c r="M61" s="234">
        <v>157.5</v>
      </c>
      <c r="N61" s="234">
        <v>157.9</v>
      </c>
      <c r="O61" s="239">
        <v>158.1</v>
      </c>
    </row>
    <row r="62" spans="2:15" ht="15" customHeight="1">
      <c r="B62" s="231">
        <v>10</v>
      </c>
      <c r="C62" s="261">
        <v>111.2</v>
      </c>
      <c r="D62" s="234">
        <v>116.5</v>
      </c>
      <c r="E62" s="234">
        <v>122.5</v>
      </c>
      <c r="F62" s="234">
        <v>128.2</v>
      </c>
      <c r="G62" s="234">
        <v>134.1</v>
      </c>
      <c r="H62" s="240">
        <v>141.6</v>
      </c>
      <c r="I62" s="234">
        <v>147.1</v>
      </c>
      <c r="J62" s="235">
        <v>152.1</v>
      </c>
      <c r="K62" s="234">
        <v>155.5</v>
      </c>
      <c r="L62" s="239">
        <v>156.6</v>
      </c>
      <c r="M62" s="240">
        <v>158.3</v>
      </c>
      <c r="N62" s="240">
        <v>158.3</v>
      </c>
      <c r="O62" s="239">
        <v>158.2</v>
      </c>
    </row>
    <row r="63" spans="2:15" ht="15" customHeight="1">
      <c r="B63" s="231">
        <v>11</v>
      </c>
      <c r="C63" s="232">
        <v>110.9</v>
      </c>
      <c r="D63" s="234">
        <v>116.7</v>
      </c>
      <c r="E63" s="234">
        <v>122.1</v>
      </c>
      <c r="F63" s="234">
        <v>128.2</v>
      </c>
      <c r="G63" s="234">
        <v>134.2</v>
      </c>
      <c r="H63" s="234">
        <v>141.1</v>
      </c>
      <c r="I63" s="234">
        <v>147.4</v>
      </c>
      <c r="J63" s="235">
        <v>152.5</v>
      </c>
      <c r="K63" s="234">
        <v>155.5</v>
      </c>
      <c r="L63" s="239">
        <v>156.7</v>
      </c>
      <c r="M63" s="234">
        <v>157.4</v>
      </c>
      <c r="N63" s="234">
        <v>157.5</v>
      </c>
      <c r="O63" s="239">
        <v>157.7</v>
      </c>
    </row>
    <row r="64" spans="2:15" ht="15" customHeight="1">
      <c r="B64" s="231">
        <v>12</v>
      </c>
      <c r="C64" s="232">
        <v>110.8</v>
      </c>
      <c r="D64" s="234">
        <v>116.4</v>
      </c>
      <c r="E64" s="234">
        <v>122.1</v>
      </c>
      <c r="F64" s="234">
        <v>128</v>
      </c>
      <c r="G64" s="240">
        <v>134.6</v>
      </c>
      <c r="H64" s="234">
        <v>141.1</v>
      </c>
      <c r="I64" s="234">
        <v>147.7</v>
      </c>
      <c r="J64" s="235">
        <v>152.5</v>
      </c>
      <c r="K64" s="234">
        <v>155.4</v>
      </c>
      <c r="L64" s="239">
        <v>156.9</v>
      </c>
      <c r="M64" s="234">
        <v>156.9</v>
      </c>
      <c r="N64" s="234">
        <v>157.5</v>
      </c>
      <c r="O64" s="241">
        <v>158.6</v>
      </c>
    </row>
    <row r="65" spans="2:15" ht="15" customHeight="1">
      <c r="B65" s="231"/>
      <c r="C65" s="232"/>
      <c r="D65" s="234"/>
      <c r="E65" s="234"/>
      <c r="F65" s="234"/>
      <c r="G65" s="234"/>
      <c r="H65" s="234"/>
      <c r="I65" s="234"/>
      <c r="J65" s="235"/>
      <c r="K65" s="234"/>
      <c r="L65" s="239"/>
      <c r="M65" s="234"/>
      <c r="N65" s="234"/>
      <c r="O65" s="239"/>
    </row>
    <row r="66" spans="2:15" ht="15" customHeight="1">
      <c r="B66" s="231">
        <v>13</v>
      </c>
      <c r="C66" s="232">
        <v>110.7</v>
      </c>
      <c r="D66" s="234">
        <v>116.8</v>
      </c>
      <c r="E66" s="234">
        <v>122.2</v>
      </c>
      <c r="F66" s="240">
        <v>128.5</v>
      </c>
      <c r="G66" s="234">
        <v>134.2</v>
      </c>
      <c r="H66" s="234">
        <v>140.3</v>
      </c>
      <c r="I66" s="234">
        <v>147.6</v>
      </c>
      <c r="J66" s="245">
        <v>152.8</v>
      </c>
      <c r="K66" s="234">
        <v>155.5</v>
      </c>
      <c r="L66" s="239">
        <v>156.9</v>
      </c>
      <c r="M66" s="234">
        <v>157.3</v>
      </c>
      <c r="N66" s="234">
        <v>158</v>
      </c>
      <c r="O66" s="239">
        <v>158.1</v>
      </c>
    </row>
    <row r="67" spans="2:15" s="243" customFormat="1" ht="15" customHeight="1">
      <c r="B67" s="231">
        <v>14</v>
      </c>
      <c r="C67" s="232">
        <v>110.3</v>
      </c>
      <c r="D67" s="234">
        <v>116.3</v>
      </c>
      <c r="E67" s="234">
        <v>122.3</v>
      </c>
      <c r="F67" s="234">
        <v>127.9</v>
      </c>
      <c r="G67" s="234">
        <v>134.1</v>
      </c>
      <c r="H67" s="234">
        <v>141.1</v>
      </c>
      <c r="I67" s="234">
        <v>147.5</v>
      </c>
      <c r="J67" s="235">
        <v>152.3</v>
      </c>
      <c r="K67" s="240">
        <v>155.8</v>
      </c>
      <c r="L67" s="239">
        <v>156.8</v>
      </c>
      <c r="M67" s="234">
        <v>157.3</v>
      </c>
      <c r="N67" s="234">
        <v>157.4</v>
      </c>
      <c r="O67" s="239">
        <v>157.5</v>
      </c>
    </row>
    <row r="68" spans="2:15" s="243" customFormat="1" ht="15" customHeight="1">
      <c r="B68" s="231">
        <v>15</v>
      </c>
      <c r="C68" s="232">
        <v>110.6</v>
      </c>
      <c r="D68" s="234">
        <v>116.8</v>
      </c>
      <c r="E68" s="234">
        <v>122.4</v>
      </c>
      <c r="F68" s="234">
        <v>128.3</v>
      </c>
      <c r="G68" s="234">
        <v>134.5</v>
      </c>
      <c r="H68" s="234">
        <v>141</v>
      </c>
      <c r="I68" s="234">
        <v>147.7</v>
      </c>
      <c r="J68" s="235">
        <v>152.6</v>
      </c>
      <c r="K68" s="234">
        <v>155.1</v>
      </c>
      <c r="L68" s="241">
        <v>157.2</v>
      </c>
      <c r="M68" s="234">
        <v>157.1</v>
      </c>
      <c r="N68" s="234">
        <v>157.6</v>
      </c>
      <c r="O68" s="239">
        <v>158.5</v>
      </c>
    </row>
    <row r="69" spans="2:15" s="243" customFormat="1" ht="15" customHeight="1">
      <c r="B69" s="231">
        <v>16</v>
      </c>
      <c r="C69" s="232">
        <v>110.4</v>
      </c>
      <c r="D69" s="234">
        <v>116.3</v>
      </c>
      <c r="E69" s="234">
        <v>122</v>
      </c>
      <c r="F69" s="234">
        <v>128.4</v>
      </c>
      <c r="G69" s="234">
        <v>134.3</v>
      </c>
      <c r="H69" s="234">
        <v>140.9</v>
      </c>
      <c r="I69" s="234">
        <v>146.9</v>
      </c>
      <c r="J69" s="235">
        <v>152.5</v>
      </c>
      <c r="K69" s="234">
        <v>155.3</v>
      </c>
      <c r="L69" s="236">
        <v>157.1</v>
      </c>
      <c r="M69" s="234">
        <v>157</v>
      </c>
      <c r="N69" s="234">
        <v>157.6</v>
      </c>
      <c r="O69" s="239">
        <v>158.1</v>
      </c>
    </row>
    <row r="70" spans="2:15" s="243" customFormat="1" ht="15" customHeight="1">
      <c r="B70" s="231">
        <v>17</v>
      </c>
      <c r="C70" s="232">
        <v>110.5</v>
      </c>
      <c r="D70" s="234">
        <v>116.7</v>
      </c>
      <c r="E70" s="234">
        <v>122.8</v>
      </c>
      <c r="F70" s="234">
        <v>127.8</v>
      </c>
      <c r="G70" s="234">
        <v>134.1</v>
      </c>
      <c r="H70" s="234">
        <v>140.4</v>
      </c>
      <c r="I70" s="240">
        <v>147.8</v>
      </c>
      <c r="J70" s="235">
        <v>152.2</v>
      </c>
      <c r="K70" s="234">
        <v>155.5</v>
      </c>
      <c r="L70" s="239">
        <v>156.7</v>
      </c>
      <c r="M70" s="234">
        <v>157.3</v>
      </c>
      <c r="N70" s="234">
        <v>158.2</v>
      </c>
      <c r="O70" s="239">
        <v>157.6</v>
      </c>
    </row>
    <row r="71" spans="2:15" s="243" customFormat="1" ht="15" customHeight="1">
      <c r="B71" s="231"/>
      <c r="C71" s="232"/>
      <c r="D71" s="235"/>
      <c r="E71" s="234"/>
      <c r="F71" s="234"/>
      <c r="G71" s="234"/>
      <c r="H71" s="234"/>
      <c r="I71" s="236"/>
      <c r="J71" s="234"/>
      <c r="K71" s="234"/>
      <c r="L71" s="239"/>
      <c r="M71" s="234"/>
      <c r="N71" s="234"/>
      <c r="O71" s="239"/>
    </row>
    <row r="72" spans="2:15" s="243" customFormat="1" ht="15" customHeight="1">
      <c r="B72" s="231">
        <v>18</v>
      </c>
      <c r="C72" s="232">
        <v>110.2</v>
      </c>
      <c r="D72" s="235">
        <v>116.5</v>
      </c>
      <c r="E72" s="234">
        <v>122.6</v>
      </c>
      <c r="F72" s="234">
        <v>128.1</v>
      </c>
      <c r="G72" s="234">
        <v>133.7</v>
      </c>
      <c r="H72" s="234">
        <v>141.2</v>
      </c>
      <c r="I72" s="236">
        <v>147.7</v>
      </c>
      <c r="J72" s="234">
        <v>152.3</v>
      </c>
      <c r="K72" s="234">
        <v>154.9</v>
      </c>
      <c r="L72" s="241">
        <v>157.2</v>
      </c>
      <c r="M72" s="234">
        <v>157.2</v>
      </c>
      <c r="N72" s="234">
        <v>157.5</v>
      </c>
      <c r="O72" s="239">
        <v>158.4</v>
      </c>
    </row>
    <row r="73" spans="2:15" s="243" customFormat="1" ht="15" customHeight="1">
      <c r="B73" s="231">
        <v>19</v>
      </c>
      <c r="C73" s="232">
        <v>110.1</v>
      </c>
      <c r="D73" s="234">
        <v>116.2</v>
      </c>
      <c r="E73" s="234">
        <v>121.9</v>
      </c>
      <c r="F73" s="234">
        <v>127.6</v>
      </c>
      <c r="G73" s="234">
        <v>134.1</v>
      </c>
      <c r="H73" s="234">
        <v>141</v>
      </c>
      <c r="I73" s="236">
        <v>147.4</v>
      </c>
      <c r="J73" s="234">
        <v>152.5</v>
      </c>
      <c r="K73" s="234">
        <v>155.1</v>
      </c>
      <c r="L73" s="264">
        <v>156.9</v>
      </c>
      <c r="M73" s="234">
        <v>157.9</v>
      </c>
      <c r="N73" s="234">
        <v>157.8</v>
      </c>
      <c r="O73" s="239">
        <v>158</v>
      </c>
    </row>
    <row r="74" spans="2:15" s="243" customFormat="1" ht="15" customHeight="1" thickBot="1">
      <c r="B74" s="247">
        <v>20</v>
      </c>
      <c r="C74" s="248">
        <v>110.4</v>
      </c>
      <c r="D74" s="249">
        <v>116.4</v>
      </c>
      <c r="E74" s="249">
        <v>121.9</v>
      </c>
      <c r="F74" s="249">
        <v>127.4</v>
      </c>
      <c r="G74" s="249">
        <v>134.3</v>
      </c>
      <c r="H74" s="249">
        <v>140.9</v>
      </c>
      <c r="I74" s="249">
        <v>147</v>
      </c>
      <c r="J74" s="250">
        <v>152.4</v>
      </c>
      <c r="K74" s="249">
        <v>155.4</v>
      </c>
      <c r="L74" s="253">
        <v>156.9</v>
      </c>
      <c r="M74" s="249">
        <v>157.6</v>
      </c>
      <c r="N74" s="249">
        <v>157.7</v>
      </c>
      <c r="O74" s="253">
        <v>158.1</v>
      </c>
    </row>
    <row r="75" spans="2:15" s="254" customFormat="1" ht="15" customHeight="1">
      <c r="B75" s="262" t="s">
        <v>288</v>
      </c>
      <c r="C75" s="263">
        <f aca="true" t="shared" si="0" ref="C75:O75">MAX(C4:C74)</f>
        <v>111.2</v>
      </c>
      <c r="D75" s="263">
        <f t="shared" si="0"/>
        <v>116.9</v>
      </c>
      <c r="E75" s="263">
        <f t="shared" si="0"/>
        <v>122.9</v>
      </c>
      <c r="F75" s="263">
        <f t="shared" si="0"/>
        <v>128.5</v>
      </c>
      <c r="G75" s="263">
        <f t="shared" si="0"/>
        <v>134.6</v>
      </c>
      <c r="H75" s="263">
        <f t="shared" si="0"/>
        <v>141.6</v>
      </c>
      <c r="I75" s="263">
        <f t="shared" si="0"/>
        <v>147.8</v>
      </c>
      <c r="J75" s="263">
        <f t="shared" si="0"/>
        <v>152.8</v>
      </c>
      <c r="K75" s="263">
        <f t="shared" si="0"/>
        <v>155.8</v>
      </c>
      <c r="L75" s="263">
        <f t="shared" si="0"/>
        <v>157.2</v>
      </c>
      <c r="M75" s="263">
        <f t="shared" si="0"/>
        <v>158.3</v>
      </c>
      <c r="N75" s="263">
        <f t="shared" si="0"/>
        <v>158.3</v>
      </c>
      <c r="O75" s="263">
        <f t="shared" si="0"/>
        <v>158.6</v>
      </c>
    </row>
    <row r="76" spans="3:7" ht="15" customHeight="1">
      <c r="C76" s="257" t="s">
        <v>289</v>
      </c>
      <c r="D76" s="258"/>
      <c r="E76" s="254" t="s">
        <v>290</v>
      </c>
      <c r="F76" s="254"/>
      <c r="G76" s="254"/>
    </row>
    <row r="77" spans="4:15" ht="13.5">
      <c r="D77" s="221"/>
      <c r="E77" s="221"/>
      <c r="F77" s="221"/>
      <c r="G77" s="221"/>
      <c r="H77" s="221"/>
      <c r="I77" s="221"/>
      <c r="J77" s="221"/>
      <c r="K77" s="221"/>
      <c r="L77" s="221"/>
      <c r="M77" s="221"/>
      <c r="N77" s="221"/>
      <c r="O77" s="221"/>
    </row>
  </sheetData>
  <sheetProtection/>
  <mergeCells count="2">
    <mergeCell ref="B1:O1"/>
    <mergeCell ref="C30:O30"/>
  </mergeCells>
  <printOptions/>
  <pageMargins left="0.75" right="0.75" top="1" bottom="1" header="0.512" footer="0.512"/>
  <pageSetup horizontalDpi="600" verticalDpi="600" orientation="portrait" paperSize="9" scale="66" r:id="rId1"/>
  <headerFooter alignWithMargins="0">
    <oddFooter>&amp;Cー　９　－</oddFooter>
  </headerFooter>
</worksheet>
</file>

<file path=xl/worksheets/sheet12.xml><?xml version="1.0" encoding="utf-8"?>
<worksheet xmlns="http://schemas.openxmlformats.org/spreadsheetml/2006/main" xmlns:r="http://schemas.openxmlformats.org/officeDocument/2006/relationships">
  <dimension ref="B1:P77"/>
  <sheetViews>
    <sheetView showGridLines="0" view="pageBreakPreview" zoomScale="60" zoomScalePageLayoutView="0" workbookViewId="0" topLeftCell="A38">
      <selection activeCell="M80" sqref="M80"/>
    </sheetView>
  </sheetViews>
  <sheetFormatPr defaultColWidth="8.50390625" defaultRowHeight="13.5"/>
  <cols>
    <col min="1" max="1" width="8.50390625" style="219" customWidth="1"/>
    <col min="2" max="3" width="8.50390625" style="221" customWidth="1"/>
    <col min="4" max="16384" width="8.50390625" style="219" customWidth="1"/>
  </cols>
  <sheetData>
    <row r="1" spans="2:15" ht="15" customHeight="1">
      <c r="B1" s="633" t="s">
        <v>294</v>
      </c>
      <c r="C1" s="634"/>
      <c r="D1" s="634"/>
      <c r="E1" s="634"/>
      <c r="F1" s="634"/>
      <c r="G1" s="634"/>
      <c r="H1" s="634"/>
      <c r="I1" s="634"/>
      <c r="J1" s="634"/>
      <c r="K1" s="634"/>
      <c r="L1" s="634"/>
      <c r="M1" s="634"/>
      <c r="N1" s="634"/>
      <c r="O1" s="634"/>
    </row>
    <row r="2" spans="2:15" ht="15" customHeight="1" thickBot="1">
      <c r="B2" s="220" t="s">
        <v>225</v>
      </c>
      <c r="O2" s="222" t="s">
        <v>295</v>
      </c>
    </row>
    <row r="3" spans="2:16" s="221" customFormat="1" ht="15" customHeigh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31" t="s">
        <v>282</v>
      </c>
      <c r="C4" s="232"/>
      <c r="D4" s="234">
        <v>18.6</v>
      </c>
      <c r="E4" s="234">
        <v>20.5</v>
      </c>
      <c r="F4" s="234">
        <v>22.4</v>
      </c>
      <c r="G4" s="234">
        <v>24.6</v>
      </c>
      <c r="H4" s="234">
        <v>26.6</v>
      </c>
      <c r="I4" s="234">
        <v>28.8</v>
      </c>
      <c r="J4" s="235">
        <v>32</v>
      </c>
      <c r="K4" s="234">
        <v>35.2</v>
      </c>
      <c r="L4" s="236">
        <v>39.3</v>
      </c>
      <c r="M4" s="234">
        <v>45.9</v>
      </c>
      <c r="N4" s="234">
        <v>49.4</v>
      </c>
      <c r="O4" s="236">
        <v>52.4</v>
      </c>
    </row>
    <row r="5" spans="2:15" ht="15" customHeight="1">
      <c r="B5" s="231">
        <v>24</v>
      </c>
      <c r="C5" s="232" t="s">
        <v>152</v>
      </c>
      <c r="D5" s="234">
        <v>18.7</v>
      </c>
      <c r="E5" s="234">
        <v>20.7</v>
      </c>
      <c r="F5" s="234">
        <v>22.7</v>
      </c>
      <c r="G5" s="234">
        <v>24.7</v>
      </c>
      <c r="H5" s="234">
        <v>26.9</v>
      </c>
      <c r="I5" s="234">
        <v>29.2</v>
      </c>
      <c r="J5" s="235">
        <v>32.2</v>
      </c>
      <c r="K5" s="234">
        <v>35.7</v>
      </c>
      <c r="L5" s="236">
        <v>40.1</v>
      </c>
      <c r="M5" s="234">
        <v>47</v>
      </c>
      <c r="N5" s="234">
        <v>50.7</v>
      </c>
      <c r="O5" s="236">
        <v>53.4</v>
      </c>
    </row>
    <row r="6" spans="2:15" ht="15" customHeight="1">
      <c r="B6" s="231">
        <v>25</v>
      </c>
      <c r="C6" s="232" t="s">
        <v>152</v>
      </c>
      <c r="D6" s="234">
        <v>18.7</v>
      </c>
      <c r="E6" s="234">
        <v>20.6</v>
      </c>
      <c r="F6" s="234">
        <v>22.7</v>
      </c>
      <c r="G6" s="234">
        <v>24.7</v>
      </c>
      <c r="H6" s="234">
        <v>26.9</v>
      </c>
      <c r="I6" s="234">
        <v>29.2</v>
      </c>
      <c r="J6" s="235">
        <v>32.1</v>
      </c>
      <c r="K6" s="234">
        <v>35.7</v>
      </c>
      <c r="L6" s="236">
        <v>40.6</v>
      </c>
      <c r="M6" s="234">
        <v>47.2</v>
      </c>
      <c r="N6" s="234">
        <v>50.8</v>
      </c>
      <c r="O6" s="236">
        <v>52.8</v>
      </c>
    </row>
    <row r="7" spans="2:15" ht="15" customHeight="1">
      <c r="B7" s="231"/>
      <c r="C7" s="232"/>
      <c r="D7" s="234"/>
      <c r="E7" s="234"/>
      <c r="F7" s="234"/>
      <c r="G7" s="234"/>
      <c r="H7" s="234"/>
      <c r="I7" s="234"/>
      <c r="J7" s="235"/>
      <c r="K7" s="234"/>
      <c r="L7" s="236"/>
      <c r="M7" s="234"/>
      <c r="N7" s="234"/>
      <c r="O7" s="236"/>
    </row>
    <row r="8" spans="2:15" ht="15" customHeight="1">
      <c r="B8" s="231">
        <v>26</v>
      </c>
      <c r="C8" s="232" t="s">
        <v>152</v>
      </c>
      <c r="D8" s="234">
        <v>18.9</v>
      </c>
      <c r="E8" s="234">
        <v>20.9</v>
      </c>
      <c r="F8" s="234">
        <v>23</v>
      </c>
      <c r="G8" s="234">
        <v>25.1</v>
      </c>
      <c r="H8" s="234">
        <v>27.2</v>
      </c>
      <c r="I8" s="234">
        <v>29.6</v>
      </c>
      <c r="J8" s="235">
        <v>32.6</v>
      </c>
      <c r="K8" s="234">
        <v>36.1</v>
      </c>
      <c r="L8" s="236">
        <v>41</v>
      </c>
      <c r="M8" s="234">
        <v>48.2</v>
      </c>
      <c r="N8" s="234">
        <v>51.4</v>
      </c>
      <c r="O8" s="236">
        <v>53.9</v>
      </c>
    </row>
    <row r="9" spans="2:15" ht="15" customHeight="1">
      <c r="B9" s="231">
        <v>27</v>
      </c>
      <c r="C9" s="232" t="s">
        <v>152</v>
      </c>
      <c r="D9" s="234">
        <v>18.8</v>
      </c>
      <c r="E9" s="234">
        <v>20.9</v>
      </c>
      <c r="F9" s="234">
        <v>22.8</v>
      </c>
      <c r="G9" s="234">
        <v>25.1</v>
      </c>
      <c r="H9" s="234">
        <v>27.4</v>
      </c>
      <c r="I9" s="234">
        <v>29.6</v>
      </c>
      <c r="J9" s="235">
        <v>32.8</v>
      </c>
      <c r="K9" s="234">
        <v>36.9</v>
      </c>
      <c r="L9" s="236">
        <v>41.8</v>
      </c>
      <c r="M9" s="234">
        <v>48.3</v>
      </c>
      <c r="N9" s="234">
        <v>51.9</v>
      </c>
      <c r="O9" s="236">
        <v>54.7</v>
      </c>
    </row>
    <row r="10" spans="2:15" ht="15" customHeight="1">
      <c r="B10" s="231">
        <v>28</v>
      </c>
      <c r="C10" s="232" t="s">
        <v>152</v>
      </c>
      <c r="D10" s="234">
        <v>19</v>
      </c>
      <c r="E10" s="234">
        <v>21.1</v>
      </c>
      <c r="F10" s="234">
        <v>23.2</v>
      </c>
      <c r="G10" s="234">
        <v>25.5</v>
      </c>
      <c r="H10" s="234">
        <v>27.7</v>
      </c>
      <c r="I10" s="234">
        <v>30.2</v>
      </c>
      <c r="J10" s="235">
        <v>32.2</v>
      </c>
      <c r="K10" s="234">
        <v>37.1</v>
      </c>
      <c r="L10" s="236">
        <v>42.6</v>
      </c>
      <c r="M10" s="234">
        <v>48.9</v>
      </c>
      <c r="N10" s="234">
        <v>52.2</v>
      </c>
      <c r="O10" s="236">
        <v>55</v>
      </c>
    </row>
    <row r="11" spans="2:15" ht="15" customHeight="1">
      <c r="B11" s="231">
        <v>29</v>
      </c>
      <c r="C11" s="232" t="s">
        <v>152</v>
      </c>
      <c r="D11" s="234">
        <v>18.8</v>
      </c>
      <c r="E11" s="234">
        <v>20.8</v>
      </c>
      <c r="F11" s="234">
        <v>22.9</v>
      </c>
      <c r="G11" s="234">
        <v>25.2</v>
      </c>
      <c r="H11" s="234">
        <v>27.3</v>
      </c>
      <c r="I11" s="234">
        <v>29.9</v>
      </c>
      <c r="J11" s="235">
        <v>33.1</v>
      </c>
      <c r="K11" s="234">
        <v>37.4</v>
      </c>
      <c r="L11" s="236">
        <v>42.9</v>
      </c>
      <c r="M11" s="234">
        <v>49.2</v>
      </c>
      <c r="N11" s="234">
        <v>52.3</v>
      </c>
      <c r="O11" s="236">
        <v>54.9</v>
      </c>
    </row>
    <row r="12" spans="2:15" ht="15" customHeight="1">
      <c r="B12" s="231">
        <v>30</v>
      </c>
      <c r="C12" s="232">
        <v>17.71</v>
      </c>
      <c r="D12" s="234">
        <v>19</v>
      </c>
      <c r="E12" s="234">
        <v>21</v>
      </c>
      <c r="F12" s="234">
        <v>23</v>
      </c>
      <c r="G12" s="234">
        <v>25.1</v>
      </c>
      <c r="H12" s="234">
        <v>27.6</v>
      </c>
      <c r="I12" s="234">
        <v>30.2</v>
      </c>
      <c r="J12" s="235">
        <v>33.5</v>
      </c>
      <c r="K12" s="234">
        <v>37.9</v>
      </c>
      <c r="L12" s="236">
        <v>43.3</v>
      </c>
      <c r="M12" s="234">
        <v>50.1</v>
      </c>
      <c r="N12" s="234">
        <v>53.4</v>
      </c>
      <c r="O12" s="236">
        <v>55.4</v>
      </c>
    </row>
    <row r="13" spans="2:15" ht="15" customHeight="1">
      <c r="B13" s="231"/>
      <c r="C13" s="232"/>
      <c r="D13" s="234"/>
      <c r="E13" s="234"/>
      <c r="F13" s="234"/>
      <c r="G13" s="234"/>
      <c r="H13" s="234"/>
      <c r="I13" s="234"/>
      <c r="J13" s="235"/>
      <c r="K13" s="234"/>
      <c r="L13" s="236"/>
      <c r="M13" s="234"/>
      <c r="N13" s="234"/>
      <c r="O13" s="236"/>
    </row>
    <row r="14" spans="2:15" ht="15" customHeight="1">
      <c r="B14" s="231">
        <v>31</v>
      </c>
      <c r="C14" s="232" t="s">
        <v>152</v>
      </c>
      <c r="D14" s="234">
        <v>18.9</v>
      </c>
      <c r="E14" s="234">
        <v>21</v>
      </c>
      <c r="F14" s="234">
        <v>23.2</v>
      </c>
      <c r="G14" s="234">
        <v>25.4</v>
      </c>
      <c r="H14" s="234">
        <v>28</v>
      </c>
      <c r="I14" s="234">
        <v>30.5</v>
      </c>
      <c r="J14" s="235">
        <v>33.9</v>
      </c>
      <c r="K14" s="234">
        <v>38.4</v>
      </c>
      <c r="L14" s="236">
        <v>43.7</v>
      </c>
      <c r="M14" s="234">
        <v>50.2</v>
      </c>
      <c r="N14" s="234">
        <v>53.8</v>
      </c>
      <c r="O14" s="236">
        <v>56.2</v>
      </c>
    </row>
    <row r="15" spans="2:15" ht="15" customHeight="1">
      <c r="B15" s="231">
        <v>32</v>
      </c>
      <c r="C15" s="232">
        <v>17.82</v>
      </c>
      <c r="D15" s="234">
        <v>19.1</v>
      </c>
      <c r="E15" s="234">
        <v>21.1</v>
      </c>
      <c r="F15" s="234">
        <v>23.3</v>
      </c>
      <c r="G15" s="234">
        <v>25.5</v>
      </c>
      <c r="H15" s="234">
        <v>27.7</v>
      </c>
      <c r="I15" s="234">
        <v>30.6</v>
      </c>
      <c r="J15" s="235">
        <v>34.1</v>
      </c>
      <c r="K15" s="234">
        <v>38.7</v>
      </c>
      <c r="L15" s="236">
        <v>44.5</v>
      </c>
      <c r="M15" s="234">
        <v>50.4</v>
      </c>
      <c r="N15" s="234">
        <v>53.8</v>
      </c>
      <c r="O15" s="236">
        <v>56</v>
      </c>
    </row>
    <row r="16" spans="2:15" ht="15" customHeight="1">
      <c r="B16" s="231">
        <v>33</v>
      </c>
      <c r="C16" s="232">
        <v>17.9</v>
      </c>
      <c r="D16" s="234">
        <v>19.2</v>
      </c>
      <c r="E16" s="234">
        <v>21.2</v>
      </c>
      <c r="F16" s="234">
        <v>23.4</v>
      </c>
      <c r="G16" s="234">
        <v>25.6</v>
      </c>
      <c r="H16" s="234">
        <v>28</v>
      </c>
      <c r="I16" s="234">
        <v>30.7</v>
      </c>
      <c r="J16" s="235">
        <v>34.5</v>
      </c>
      <c r="K16" s="234">
        <v>39.5</v>
      </c>
      <c r="L16" s="236">
        <v>44.7</v>
      </c>
      <c r="M16" s="234">
        <v>51</v>
      </c>
      <c r="N16" s="234">
        <v>54.5</v>
      </c>
      <c r="O16" s="236">
        <v>56.6</v>
      </c>
    </row>
    <row r="17" spans="2:15" ht="15" customHeight="1">
      <c r="B17" s="231">
        <v>34</v>
      </c>
      <c r="C17" s="232">
        <v>18</v>
      </c>
      <c r="D17" s="234">
        <v>19.3</v>
      </c>
      <c r="E17" s="234">
        <v>21.2</v>
      </c>
      <c r="F17" s="234">
        <v>23.5</v>
      </c>
      <c r="G17" s="234">
        <v>25.8</v>
      </c>
      <c r="H17" s="234">
        <v>28.2</v>
      </c>
      <c r="I17" s="234">
        <v>30.9</v>
      </c>
      <c r="J17" s="235">
        <v>34.6</v>
      </c>
      <c r="K17" s="234">
        <v>40</v>
      </c>
      <c r="L17" s="236">
        <v>45.4</v>
      </c>
      <c r="M17" s="234">
        <v>51.4</v>
      </c>
      <c r="N17" s="234">
        <v>54.7</v>
      </c>
      <c r="O17" s="236">
        <v>56.7</v>
      </c>
    </row>
    <row r="18" spans="2:15" ht="15" customHeight="1">
      <c r="B18" s="231">
        <v>35</v>
      </c>
      <c r="C18" s="232">
        <v>18</v>
      </c>
      <c r="D18" s="234">
        <v>19.3</v>
      </c>
      <c r="E18" s="234">
        <v>21.4</v>
      </c>
      <c r="F18" s="234">
        <v>23.5</v>
      </c>
      <c r="G18" s="234">
        <v>25.9</v>
      </c>
      <c r="H18" s="234">
        <v>28.3</v>
      </c>
      <c r="I18" s="234">
        <v>31</v>
      </c>
      <c r="J18" s="235">
        <v>34.9</v>
      </c>
      <c r="K18" s="234">
        <v>39.6</v>
      </c>
      <c r="L18" s="236">
        <v>45.5</v>
      </c>
      <c r="M18" s="234">
        <v>52.1</v>
      </c>
      <c r="N18" s="234">
        <v>55.3</v>
      </c>
      <c r="O18" s="236">
        <v>57.4</v>
      </c>
    </row>
    <row r="19" spans="2:15" ht="15" customHeight="1">
      <c r="B19" s="231"/>
      <c r="C19" s="232"/>
      <c r="D19" s="234"/>
      <c r="E19" s="234"/>
      <c r="F19" s="234"/>
      <c r="G19" s="234"/>
      <c r="H19" s="234"/>
      <c r="I19" s="234"/>
      <c r="J19" s="235"/>
      <c r="K19" s="234"/>
      <c r="L19" s="236"/>
      <c r="M19" s="234"/>
      <c r="N19" s="234"/>
      <c r="O19" s="236"/>
    </row>
    <row r="20" spans="2:15" ht="15" customHeight="1">
      <c r="B20" s="231">
        <v>36</v>
      </c>
      <c r="C20" s="232">
        <v>18.1</v>
      </c>
      <c r="D20" s="234">
        <v>19.3</v>
      </c>
      <c r="E20" s="234">
        <v>21.4</v>
      </c>
      <c r="F20" s="234">
        <v>23.5</v>
      </c>
      <c r="G20" s="234">
        <v>25.8</v>
      </c>
      <c r="H20" s="234">
        <v>28.4</v>
      </c>
      <c r="I20" s="234">
        <v>31.3</v>
      </c>
      <c r="J20" s="235">
        <v>35</v>
      </c>
      <c r="K20" s="234">
        <v>40.1</v>
      </c>
      <c r="L20" s="236">
        <v>45.6</v>
      </c>
      <c r="M20" s="234">
        <v>51.9</v>
      </c>
      <c r="N20" s="234">
        <v>55.2</v>
      </c>
      <c r="O20" s="236">
        <v>57.3</v>
      </c>
    </row>
    <row r="21" spans="2:15" ht="15" customHeight="1">
      <c r="B21" s="231">
        <v>37</v>
      </c>
      <c r="C21" s="232">
        <v>18.2</v>
      </c>
      <c r="D21" s="234">
        <v>19.4</v>
      </c>
      <c r="E21" s="234">
        <v>21.6</v>
      </c>
      <c r="F21" s="234">
        <v>24</v>
      </c>
      <c r="G21" s="234">
        <v>26.3</v>
      </c>
      <c r="H21" s="234">
        <v>28.7</v>
      </c>
      <c r="I21" s="234">
        <v>31.6</v>
      </c>
      <c r="J21" s="235">
        <v>35.6</v>
      </c>
      <c r="K21" s="234">
        <v>40.9</v>
      </c>
      <c r="L21" s="236">
        <v>46.4</v>
      </c>
      <c r="M21" s="234">
        <v>52.2</v>
      </c>
      <c r="N21" s="234">
        <v>55.4</v>
      </c>
      <c r="O21" s="236">
        <v>57.6</v>
      </c>
    </row>
    <row r="22" spans="2:15" ht="15" customHeight="1">
      <c r="B22" s="231">
        <v>38</v>
      </c>
      <c r="C22" s="232">
        <v>18.2</v>
      </c>
      <c r="D22" s="234">
        <v>19.6</v>
      </c>
      <c r="E22" s="234">
        <v>21.8</v>
      </c>
      <c r="F22" s="234">
        <v>24</v>
      </c>
      <c r="G22" s="234">
        <v>26.3</v>
      </c>
      <c r="H22" s="234">
        <v>28.9</v>
      </c>
      <c r="I22" s="234">
        <v>31.8</v>
      </c>
      <c r="J22" s="235">
        <v>35.6</v>
      </c>
      <c r="K22" s="234">
        <v>41.3</v>
      </c>
      <c r="L22" s="236">
        <v>46.7</v>
      </c>
      <c r="M22" s="234">
        <v>52.9</v>
      </c>
      <c r="N22" s="234">
        <v>55.8</v>
      </c>
      <c r="O22" s="236">
        <v>57.9</v>
      </c>
    </row>
    <row r="23" spans="2:15" ht="15" customHeight="1">
      <c r="B23" s="231">
        <v>39</v>
      </c>
      <c r="C23" s="232">
        <v>18.3</v>
      </c>
      <c r="D23" s="234">
        <v>19.8</v>
      </c>
      <c r="E23" s="234">
        <v>21.9</v>
      </c>
      <c r="F23" s="234">
        <v>24.2</v>
      </c>
      <c r="G23" s="234">
        <v>26.6</v>
      </c>
      <c r="H23" s="234">
        <v>29.1</v>
      </c>
      <c r="I23" s="234">
        <v>32.3</v>
      </c>
      <c r="J23" s="235">
        <v>36.6</v>
      </c>
      <c r="K23" s="234">
        <v>41.8</v>
      </c>
      <c r="L23" s="236">
        <v>47.5</v>
      </c>
      <c r="M23" s="234">
        <v>52.8</v>
      </c>
      <c r="N23" s="234">
        <v>56.1</v>
      </c>
      <c r="O23" s="236">
        <v>57.9</v>
      </c>
    </row>
    <row r="24" spans="2:15" ht="15" customHeight="1">
      <c r="B24" s="231">
        <v>40</v>
      </c>
      <c r="C24" s="232">
        <v>18.5</v>
      </c>
      <c r="D24" s="234">
        <v>20</v>
      </c>
      <c r="E24" s="234">
        <v>22.2</v>
      </c>
      <c r="F24" s="234">
        <v>24.7</v>
      </c>
      <c r="G24" s="234">
        <v>27</v>
      </c>
      <c r="H24" s="234">
        <v>29.7</v>
      </c>
      <c r="I24" s="234">
        <v>32.8</v>
      </c>
      <c r="J24" s="235">
        <v>37.2</v>
      </c>
      <c r="K24" s="234">
        <v>42.6</v>
      </c>
      <c r="L24" s="236">
        <v>48.2</v>
      </c>
      <c r="M24" s="234">
        <v>53.3</v>
      </c>
      <c r="N24" s="234">
        <v>57.1</v>
      </c>
      <c r="O24" s="236">
        <v>59</v>
      </c>
    </row>
    <row r="25" spans="2:15" ht="15" customHeight="1">
      <c r="B25" s="231" t="s">
        <v>283</v>
      </c>
      <c r="C25" s="232"/>
      <c r="D25" s="234"/>
      <c r="E25" s="234"/>
      <c r="F25" s="234"/>
      <c r="G25" s="234"/>
      <c r="H25" s="234"/>
      <c r="I25" s="234"/>
      <c r="J25" s="235"/>
      <c r="K25" s="234"/>
      <c r="L25" s="236"/>
      <c r="M25" s="234"/>
      <c r="N25" s="234"/>
      <c r="O25" s="236"/>
    </row>
    <row r="26" spans="2:15" ht="15" customHeight="1">
      <c r="B26" s="231">
        <v>41</v>
      </c>
      <c r="C26" s="232">
        <v>17.6</v>
      </c>
      <c r="D26" s="234">
        <v>20.1</v>
      </c>
      <c r="E26" s="234">
        <v>22.3</v>
      </c>
      <c r="F26" s="234">
        <v>24.7</v>
      </c>
      <c r="G26" s="234">
        <v>27.1</v>
      </c>
      <c r="H26" s="234">
        <v>30.1</v>
      </c>
      <c r="I26" s="234">
        <v>33</v>
      </c>
      <c r="J26" s="235">
        <v>37.9</v>
      </c>
      <c r="K26" s="234">
        <v>43.3</v>
      </c>
      <c r="L26" s="236">
        <v>48.7</v>
      </c>
      <c r="M26" s="234">
        <v>53.6</v>
      </c>
      <c r="N26" s="234">
        <v>56.6</v>
      </c>
      <c r="O26" s="236">
        <v>58.4</v>
      </c>
    </row>
    <row r="27" spans="2:15" ht="15" customHeight="1">
      <c r="B27" s="231">
        <v>42</v>
      </c>
      <c r="C27" s="232">
        <v>18.6</v>
      </c>
      <c r="D27" s="234">
        <v>20</v>
      </c>
      <c r="E27" s="234">
        <v>22.3</v>
      </c>
      <c r="F27" s="234">
        <v>24.8</v>
      </c>
      <c r="G27" s="234">
        <v>27.4</v>
      </c>
      <c r="H27" s="234">
        <v>30.2</v>
      </c>
      <c r="I27" s="234">
        <v>33.6</v>
      </c>
      <c r="J27" s="235">
        <v>37.7</v>
      </c>
      <c r="K27" s="234">
        <v>42.6</v>
      </c>
      <c r="L27" s="236">
        <v>48.8</v>
      </c>
      <c r="M27" s="234">
        <v>54.2</v>
      </c>
      <c r="N27" s="234">
        <v>57.2</v>
      </c>
      <c r="O27" s="236">
        <v>59</v>
      </c>
    </row>
    <row r="28" spans="2:15" ht="15" customHeight="1">
      <c r="B28" s="231">
        <v>43</v>
      </c>
      <c r="C28" s="232">
        <v>18.8</v>
      </c>
      <c r="D28" s="234">
        <v>20.2</v>
      </c>
      <c r="E28" s="234">
        <v>22.4</v>
      </c>
      <c r="F28" s="234">
        <v>24.9</v>
      </c>
      <c r="G28" s="234">
        <v>27.5</v>
      </c>
      <c r="H28" s="234">
        <v>30.4</v>
      </c>
      <c r="I28" s="234">
        <v>33.6</v>
      </c>
      <c r="J28" s="235">
        <v>38.4</v>
      </c>
      <c r="K28" s="234">
        <v>43.7</v>
      </c>
      <c r="L28" s="236">
        <v>49.4</v>
      </c>
      <c r="M28" s="234">
        <v>54.6</v>
      </c>
      <c r="N28" s="234">
        <v>57.1</v>
      </c>
      <c r="O28" s="236">
        <v>58.9</v>
      </c>
    </row>
    <row r="29" spans="2:15" ht="15" customHeight="1">
      <c r="B29" s="231">
        <v>44</v>
      </c>
      <c r="C29" s="232">
        <v>18.5</v>
      </c>
      <c r="D29" s="234">
        <v>20.3</v>
      </c>
      <c r="E29" s="234">
        <v>22.6</v>
      </c>
      <c r="F29" s="234">
        <v>25.2</v>
      </c>
      <c r="G29" s="234">
        <v>27.9</v>
      </c>
      <c r="H29" s="234">
        <v>31</v>
      </c>
      <c r="I29" s="234">
        <v>34.2</v>
      </c>
      <c r="J29" s="235">
        <v>38.8</v>
      </c>
      <c r="K29" s="234">
        <v>44.6</v>
      </c>
      <c r="L29" s="236">
        <v>49.8</v>
      </c>
      <c r="M29" s="234">
        <v>54.9</v>
      </c>
      <c r="N29" s="234">
        <v>57.9</v>
      </c>
      <c r="O29" s="236">
        <v>59.8</v>
      </c>
    </row>
    <row r="30" spans="2:15" ht="15" customHeight="1">
      <c r="B30" s="231" t="s">
        <v>284</v>
      </c>
      <c r="C30" s="635" t="s">
        <v>285</v>
      </c>
      <c r="D30" s="636"/>
      <c r="E30" s="636"/>
      <c r="F30" s="636"/>
      <c r="G30" s="636"/>
      <c r="H30" s="636"/>
      <c r="I30" s="636"/>
      <c r="J30" s="636"/>
      <c r="K30" s="636"/>
      <c r="L30" s="636"/>
      <c r="M30" s="636"/>
      <c r="N30" s="636"/>
      <c r="O30" s="637"/>
    </row>
    <row r="31" spans="2:15" ht="15" customHeight="1">
      <c r="B31" s="231">
        <v>47</v>
      </c>
      <c r="C31" s="232">
        <v>18.8</v>
      </c>
      <c r="D31" s="234">
        <v>20.8</v>
      </c>
      <c r="E31" s="234">
        <v>23.2</v>
      </c>
      <c r="F31" s="234">
        <v>25.9</v>
      </c>
      <c r="G31" s="234">
        <v>28.6</v>
      </c>
      <c r="H31" s="234">
        <v>32</v>
      </c>
      <c r="I31" s="234">
        <v>35.6</v>
      </c>
      <c r="J31" s="235">
        <v>40.1</v>
      </c>
      <c r="K31" s="234">
        <v>45.9</v>
      </c>
      <c r="L31" s="236">
        <v>51.3</v>
      </c>
      <c r="M31" s="234">
        <v>56</v>
      </c>
      <c r="N31" s="234">
        <v>58.8</v>
      </c>
      <c r="O31" s="236">
        <v>60.6</v>
      </c>
    </row>
    <row r="32" spans="2:15" ht="15" customHeight="1">
      <c r="B32" s="231">
        <v>48</v>
      </c>
      <c r="C32" s="232">
        <v>19</v>
      </c>
      <c r="D32" s="234">
        <v>20.7</v>
      </c>
      <c r="E32" s="234">
        <v>23.3</v>
      </c>
      <c r="F32" s="234">
        <v>25.9</v>
      </c>
      <c r="G32" s="234">
        <v>28.9</v>
      </c>
      <c r="H32" s="234">
        <v>32</v>
      </c>
      <c r="I32" s="234">
        <v>36.1</v>
      </c>
      <c r="J32" s="235">
        <v>40.8</v>
      </c>
      <c r="K32" s="234">
        <v>46.3</v>
      </c>
      <c r="L32" s="236">
        <v>51.8</v>
      </c>
      <c r="M32" s="234">
        <v>56.2</v>
      </c>
      <c r="N32" s="234">
        <v>58.3</v>
      </c>
      <c r="O32" s="236">
        <v>60.5</v>
      </c>
    </row>
    <row r="33" spans="2:15" ht="15" customHeight="1">
      <c r="B33" s="231">
        <v>49</v>
      </c>
      <c r="C33" s="232">
        <v>19.1</v>
      </c>
      <c r="D33" s="234">
        <v>21</v>
      </c>
      <c r="E33" s="234">
        <v>23.2</v>
      </c>
      <c r="F33" s="234">
        <v>26.2</v>
      </c>
      <c r="G33" s="234">
        <v>28.9</v>
      </c>
      <c r="H33" s="234">
        <v>32.6</v>
      </c>
      <c r="I33" s="234">
        <v>35.9</v>
      </c>
      <c r="J33" s="235">
        <v>41.1</v>
      </c>
      <c r="K33" s="234">
        <v>46.5</v>
      </c>
      <c r="L33" s="236">
        <v>52</v>
      </c>
      <c r="M33" s="234">
        <v>56.1</v>
      </c>
      <c r="N33" s="234">
        <v>58.7</v>
      </c>
      <c r="O33" s="236">
        <v>60.1</v>
      </c>
    </row>
    <row r="34" spans="2:15" ht="15" customHeight="1">
      <c r="B34" s="231">
        <v>50</v>
      </c>
      <c r="C34" s="232">
        <v>18.9</v>
      </c>
      <c r="D34" s="234">
        <v>20.9</v>
      </c>
      <c r="E34" s="234">
        <v>23.3</v>
      </c>
      <c r="F34" s="234">
        <v>25.8</v>
      </c>
      <c r="G34" s="234">
        <v>29.1</v>
      </c>
      <c r="H34" s="234">
        <v>32.1</v>
      </c>
      <c r="I34" s="234">
        <v>36</v>
      </c>
      <c r="J34" s="235">
        <v>40.9</v>
      </c>
      <c r="K34" s="234">
        <v>46.6</v>
      </c>
      <c r="L34" s="236">
        <v>52</v>
      </c>
      <c r="M34" s="234">
        <v>56.4</v>
      </c>
      <c r="N34" s="234">
        <v>58.5</v>
      </c>
      <c r="O34" s="236">
        <v>60.6</v>
      </c>
    </row>
    <row r="35" spans="2:15" ht="15" customHeight="1">
      <c r="B35" s="231"/>
      <c r="C35" s="232"/>
      <c r="D35" s="234"/>
      <c r="E35" s="234"/>
      <c r="F35" s="234"/>
      <c r="G35" s="234"/>
      <c r="H35" s="234"/>
      <c r="I35" s="234"/>
      <c r="J35" s="235"/>
      <c r="K35" s="234"/>
      <c r="L35" s="236"/>
      <c r="M35" s="234"/>
      <c r="N35" s="234"/>
      <c r="O35" s="236"/>
    </row>
    <row r="36" spans="2:15" ht="15" customHeight="1">
      <c r="B36" s="231">
        <v>51</v>
      </c>
      <c r="C36" s="232">
        <v>19.1</v>
      </c>
      <c r="D36" s="234">
        <v>20.9</v>
      </c>
      <c r="E36" s="234">
        <v>23.2</v>
      </c>
      <c r="F36" s="234">
        <v>26</v>
      </c>
      <c r="G36" s="234">
        <v>28.9</v>
      </c>
      <c r="H36" s="234">
        <v>32.7</v>
      </c>
      <c r="I36" s="234">
        <v>36</v>
      </c>
      <c r="J36" s="235">
        <v>41</v>
      </c>
      <c r="K36" s="234">
        <v>46.9</v>
      </c>
      <c r="L36" s="236">
        <v>52.4</v>
      </c>
      <c r="M36" s="234">
        <v>56.9</v>
      </c>
      <c r="N36" s="234">
        <v>59.5</v>
      </c>
      <c r="O36" s="236">
        <v>60.7</v>
      </c>
    </row>
    <row r="37" spans="2:15" ht="15" customHeight="1">
      <c r="B37" s="231">
        <v>52</v>
      </c>
      <c r="C37" s="232">
        <v>19.7</v>
      </c>
      <c r="D37" s="234">
        <v>21.2</v>
      </c>
      <c r="E37" s="234">
        <v>23.7</v>
      </c>
      <c r="F37" s="234">
        <v>26.1</v>
      </c>
      <c r="G37" s="234">
        <v>29.4</v>
      </c>
      <c r="H37" s="234">
        <v>32.2</v>
      </c>
      <c r="I37" s="234">
        <v>36.5</v>
      </c>
      <c r="J37" s="235">
        <v>40.7</v>
      </c>
      <c r="K37" s="234">
        <v>47.4</v>
      </c>
      <c r="L37" s="236">
        <v>51.8</v>
      </c>
      <c r="M37" s="234">
        <v>57.4</v>
      </c>
      <c r="N37" s="234">
        <v>59.5</v>
      </c>
      <c r="O37" s="236">
        <v>60.6</v>
      </c>
    </row>
    <row r="38" spans="2:15" ht="15" customHeight="1">
      <c r="B38" s="231">
        <v>53</v>
      </c>
      <c r="C38" s="232">
        <v>18.9</v>
      </c>
      <c r="D38" s="234">
        <v>21.1</v>
      </c>
      <c r="E38" s="234">
        <v>23.2</v>
      </c>
      <c r="F38" s="234">
        <v>26</v>
      </c>
      <c r="G38" s="234">
        <v>28.5</v>
      </c>
      <c r="H38" s="234">
        <v>32.1</v>
      </c>
      <c r="I38" s="234">
        <v>35.5</v>
      </c>
      <c r="J38" s="235">
        <v>41.5</v>
      </c>
      <c r="K38" s="234">
        <v>46.3</v>
      </c>
      <c r="L38" s="236">
        <v>53.2</v>
      </c>
      <c r="M38" s="234">
        <v>56.4</v>
      </c>
      <c r="N38" s="234">
        <v>58.9</v>
      </c>
      <c r="O38" s="236">
        <v>61.5</v>
      </c>
    </row>
    <row r="39" spans="2:15" ht="15" customHeight="1">
      <c r="B39" s="231">
        <v>54</v>
      </c>
      <c r="C39" s="232">
        <v>19.5</v>
      </c>
      <c r="D39" s="234">
        <v>21.5</v>
      </c>
      <c r="E39" s="234">
        <v>23.5</v>
      </c>
      <c r="F39" s="234">
        <v>26</v>
      </c>
      <c r="G39" s="234">
        <v>29.6</v>
      </c>
      <c r="H39" s="234">
        <v>33.4</v>
      </c>
      <c r="I39" s="234">
        <v>36.7</v>
      </c>
      <c r="J39" s="235">
        <v>42</v>
      </c>
      <c r="K39" s="234">
        <v>48.3</v>
      </c>
      <c r="L39" s="236">
        <v>52.9</v>
      </c>
      <c r="M39" s="234">
        <v>57.9</v>
      </c>
      <c r="N39" s="234">
        <v>61.1</v>
      </c>
      <c r="O39" s="236">
        <v>61.6</v>
      </c>
    </row>
    <row r="40" spans="2:15" ht="15" customHeight="1">
      <c r="B40" s="231">
        <v>55</v>
      </c>
      <c r="C40" s="232">
        <v>19.1</v>
      </c>
      <c r="D40" s="234">
        <v>21</v>
      </c>
      <c r="E40" s="234">
        <v>23.6</v>
      </c>
      <c r="F40" s="234">
        <v>26.3</v>
      </c>
      <c r="G40" s="234">
        <v>29.5</v>
      </c>
      <c r="H40" s="234">
        <v>32.3</v>
      </c>
      <c r="I40" s="234">
        <v>37</v>
      </c>
      <c r="J40" s="235">
        <v>42.3</v>
      </c>
      <c r="K40" s="234">
        <v>48.6</v>
      </c>
      <c r="L40" s="236">
        <v>53.6</v>
      </c>
      <c r="M40" s="234">
        <v>57.8</v>
      </c>
      <c r="N40" s="234">
        <v>59.8</v>
      </c>
      <c r="O40" s="236">
        <v>61.8</v>
      </c>
    </row>
    <row r="41" spans="2:15" ht="15" customHeight="1">
      <c r="B41" s="231"/>
      <c r="C41" s="232"/>
      <c r="D41" s="234"/>
      <c r="E41" s="234"/>
      <c r="F41" s="234"/>
      <c r="G41" s="234"/>
      <c r="H41" s="234"/>
      <c r="I41" s="234"/>
      <c r="J41" s="235"/>
      <c r="K41" s="234"/>
      <c r="L41" s="236"/>
      <c r="M41" s="234"/>
      <c r="N41" s="234"/>
      <c r="O41" s="236"/>
    </row>
    <row r="42" spans="2:15" ht="15" customHeight="1">
      <c r="B42" s="231">
        <v>56</v>
      </c>
      <c r="C42" s="232">
        <v>19.2</v>
      </c>
      <c r="D42" s="234">
        <v>21.2</v>
      </c>
      <c r="E42" s="234">
        <v>23.9</v>
      </c>
      <c r="F42" s="234">
        <v>26.2</v>
      </c>
      <c r="G42" s="234">
        <v>29.7</v>
      </c>
      <c r="H42" s="234">
        <v>33.9</v>
      </c>
      <c r="I42" s="234">
        <v>36.9</v>
      </c>
      <c r="J42" s="235">
        <v>42.4</v>
      </c>
      <c r="K42" s="234">
        <v>48.5</v>
      </c>
      <c r="L42" s="236">
        <v>53.6</v>
      </c>
      <c r="M42" s="234">
        <v>58.5</v>
      </c>
      <c r="N42" s="234">
        <v>59.8</v>
      </c>
      <c r="O42" s="236">
        <v>61.2</v>
      </c>
    </row>
    <row r="43" spans="2:15" ht="15" customHeight="1">
      <c r="B43" s="231">
        <v>57</v>
      </c>
      <c r="C43" s="232">
        <v>19.3</v>
      </c>
      <c r="D43" s="234">
        <v>21.5</v>
      </c>
      <c r="E43" s="234">
        <v>24</v>
      </c>
      <c r="F43" s="234">
        <v>26.5</v>
      </c>
      <c r="G43" s="234">
        <v>29.9</v>
      </c>
      <c r="H43" s="234">
        <v>33.3</v>
      </c>
      <c r="I43" s="234">
        <v>37.4</v>
      </c>
      <c r="J43" s="235">
        <v>42.9</v>
      </c>
      <c r="K43" s="234">
        <v>48</v>
      </c>
      <c r="L43" s="236">
        <v>54.1</v>
      </c>
      <c r="M43" s="234">
        <v>58</v>
      </c>
      <c r="N43" s="234">
        <v>60.5</v>
      </c>
      <c r="O43" s="236">
        <v>61.6</v>
      </c>
    </row>
    <row r="44" spans="2:15" ht="15" customHeight="1">
      <c r="B44" s="231">
        <v>58</v>
      </c>
      <c r="C44" s="232">
        <v>19.4</v>
      </c>
      <c r="D44" s="234">
        <v>21.4</v>
      </c>
      <c r="E44" s="234">
        <v>23.7</v>
      </c>
      <c r="F44" s="234">
        <v>26.9</v>
      </c>
      <c r="G44" s="234">
        <v>29.7</v>
      </c>
      <c r="H44" s="234">
        <v>33.3</v>
      </c>
      <c r="I44" s="234">
        <v>37.5</v>
      </c>
      <c r="J44" s="235">
        <v>42.8</v>
      </c>
      <c r="K44" s="234">
        <v>47.9</v>
      </c>
      <c r="L44" s="236">
        <v>53.8</v>
      </c>
      <c r="M44" s="234">
        <v>58.5</v>
      </c>
      <c r="N44" s="234">
        <v>60.6</v>
      </c>
      <c r="O44" s="236">
        <v>62.3</v>
      </c>
    </row>
    <row r="45" spans="2:15" ht="15" customHeight="1">
      <c r="B45" s="231">
        <v>59</v>
      </c>
      <c r="C45" s="232">
        <v>19.4</v>
      </c>
      <c r="D45" s="234">
        <v>21.6</v>
      </c>
      <c r="E45" s="234">
        <v>24</v>
      </c>
      <c r="F45" s="234">
        <v>27.2</v>
      </c>
      <c r="G45" s="234">
        <v>30.5</v>
      </c>
      <c r="H45" s="234">
        <v>34.1</v>
      </c>
      <c r="I45" s="234">
        <v>37.5</v>
      </c>
      <c r="J45" s="235">
        <v>43.3</v>
      </c>
      <c r="K45" s="234">
        <v>48.6</v>
      </c>
      <c r="L45" s="236">
        <v>54.1</v>
      </c>
      <c r="M45" s="234">
        <v>59</v>
      </c>
      <c r="N45" s="234">
        <v>61.3</v>
      </c>
      <c r="O45" s="236">
        <v>62.2</v>
      </c>
    </row>
    <row r="46" spans="2:15" ht="15" customHeight="1">
      <c r="B46" s="231">
        <v>60</v>
      </c>
      <c r="C46" s="232">
        <v>19.6</v>
      </c>
      <c r="D46" s="234">
        <v>21.4</v>
      </c>
      <c r="E46" s="234">
        <v>24.4</v>
      </c>
      <c r="F46" s="234">
        <v>27.6</v>
      </c>
      <c r="G46" s="234">
        <v>29.6</v>
      </c>
      <c r="H46" s="234">
        <v>33.4</v>
      </c>
      <c r="I46" s="234">
        <v>36.9</v>
      </c>
      <c r="J46" s="235">
        <v>43.4</v>
      </c>
      <c r="K46" s="234">
        <v>48.5</v>
      </c>
      <c r="L46" s="236">
        <v>54.4</v>
      </c>
      <c r="M46" s="234">
        <v>58.6</v>
      </c>
      <c r="N46" s="234">
        <v>61.3</v>
      </c>
      <c r="O46" s="236">
        <v>62.6</v>
      </c>
    </row>
    <row r="47" spans="2:15" ht="15" customHeight="1">
      <c r="B47" s="231"/>
      <c r="C47" s="232"/>
      <c r="D47" s="234"/>
      <c r="E47" s="234"/>
      <c r="F47" s="234"/>
      <c r="G47" s="234"/>
      <c r="H47" s="234"/>
      <c r="I47" s="234"/>
      <c r="J47" s="235"/>
      <c r="K47" s="234"/>
      <c r="L47" s="236"/>
      <c r="M47" s="234"/>
      <c r="N47" s="234"/>
      <c r="O47" s="236"/>
    </row>
    <row r="48" spans="2:15" ht="15" customHeight="1">
      <c r="B48" s="231">
        <v>61</v>
      </c>
      <c r="C48" s="232">
        <v>19.5</v>
      </c>
      <c r="D48" s="234">
        <v>21.6</v>
      </c>
      <c r="E48" s="234">
        <v>24.2</v>
      </c>
      <c r="F48" s="234">
        <v>27</v>
      </c>
      <c r="G48" s="234">
        <v>30.5</v>
      </c>
      <c r="H48" s="234">
        <v>33.4</v>
      </c>
      <c r="I48" s="234">
        <v>38</v>
      </c>
      <c r="J48" s="235">
        <v>43.2</v>
      </c>
      <c r="K48" s="234">
        <v>49.2</v>
      </c>
      <c r="L48" s="236">
        <v>54.4</v>
      </c>
      <c r="M48" s="234">
        <v>59.4</v>
      </c>
      <c r="N48" s="234">
        <v>60.4</v>
      </c>
      <c r="O48" s="236">
        <v>63.2</v>
      </c>
    </row>
    <row r="49" spans="2:15" ht="15" customHeight="1">
      <c r="B49" s="231">
        <v>62</v>
      </c>
      <c r="C49" s="232">
        <v>19.7</v>
      </c>
      <c r="D49" s="234">
        <v>21.6</v>
      </c>
      <c r="E49" s="234">
        <v>24.2</v>
      </c>
      <c r="F49" s="234">
        <v>27.9</v>
      </c>
      <c r="G49" s="234">
        <v>30.5</v>
      </c>
      <c r="H49" s="234">
        <v>33.6</v>
      </c>
      <c r="I49" s="234">
        <v>38.4</v>
      </c>
      <c r="J49" s="235">
        <v>43.7</v>
      </c>
      <c r="K49" s="234">
        <v>49.5</v>
      </c>
      <c r="L49" s="236">
        <v>54.5</v>
      </c>
      <c r="M49" s="234">
        <v>59.1</v>
      </c>
      <c r="N49" s="234">
        <v>60.7</v>
      </c>
      <c r="O49" s="236">
        <v>61.8</v>
      </c>
    </row>
    <row r="50" spans="2:15" ht="15" customHeight="1">
      <c r="B50" s="231">
        <v>63</v>
      </c>
      <c r="C50" s="232">
        <v>19.7</v>
      </c>
      <c r="D50" s="234">
        <v>21.8</v>
      </c>
      <c r="E50" s="234">
        <v>24.4</v>
      </c>
      <c r="F50" s="234">
        <v>27.7</v>
      </c>
      <c r="G50" s="234">
        <v>30.4</v>
      </c>
      <c r="H50" s="234">
        <v>34.7</v>
      </c>
      <c r="I50" s="234">
        <v>38.6</v>
      </c>
      <c r="J50" s="235">
        <v>44.4</v>
      </c>
      <c r="K50" s="234">
        <v>49.8</v>
      </c>
      <c r="L50" s="236">
        <v>54.4</v>
      </c>
      <c r="M50" s="234">
        <v>59.8</v>
      </c>
      <c r="N50" s="234">
        <v>61.4</v>
      </c>
      <c r="O50" s="236">
        <v>62.8</v>
      </c>
    </row>
    <row r="51" spans="2:15" ht="15" customHeight="1">
      <c r="B51" s="231" t="s">
        <v>292</v>
      </c>
      <c r="C51" s="232">
        <v>19.8</v>
      </c>
      <c r="D51" s="234">
        <v>21.8</v>
      </c>
      <c r="E51" s="234">
        <v>24.8</v>
      </c>
      <c r="F51" s="234">
        <v>27.5</v>
      </c>
      <c r="G51" s="234">
        <v>31</v>
      </c>
      <c r="H51" s="234">
        <v>35.3</v>
      </c>
      <c r="I51" s="234">
        <v>39.1</v>
      </c>
      <c r="J51" s="235">
        <v>44.4</v>
      </c>
      <c r="K51" s="234">
        <v>50.5</v>
      </c>
      <c r="L51" s="236">
        <v>55.2</v>
      </c>
      <c r="M51" s="234">
        <v>60.7</v>
      </c>
      <c r="N51" s="234">
        <v>61.5</v>
      </c>
      <c r="O51" s="236">
        <v>62.5</v>
      </c>
    </row>
    <row r="52" spans="2:15" ht="15" customHeight="1">
      <c r="B52" s="231" t="s">
        <v>287</v>
      </c>
      <c r="C52" s="232">
        <v>19.8</v>
      </c>
      <c r="D52" s="234">
        <v>22</v>
      </c>
      <c r="E52" s="234">
        <v>24.9</v>
      </c>
      <c r="F52" s="234">
        <v>27.9</v>
      </c>
      <c r="G52" s="234">
        <v>31.3</v>
      </c>
      <c r="H52" s="234">
        <v>35.1</v>
      </c>
      <c r="I52" s="234">
        <v>38.6</v>
      </c>
      <c r="J52" s="235">
        <v>45.2</v>
      </c>
      <c r="K52" s="234">
        <v>50</v>
      </c>
      <c r="L52" s="236">
        <v>55.3</v>
      </c>
      <c r="M52" s="234">
        <v>59.9</v>
      </c>
      <c r="N52" s="234">
        <v>61.9</v>
      </c>
      <c r="O52" s="236">
        <v>63</v>
      </c>
    </row>
    <row r="53" spans="2:15" ht="15" customHeight="1">
      <c r="B53" s="231"/>
      <c r="C53" s="232"/>
      <c r="D53" s="234"/>
      <c r="E53" s="234"/>
      <c r="F53" s="234"/>
      <c r="G53" s="234"/>
      <c r="H53" s="234"/>
      <c r="I53" s="234"/>
      <c r="J53" s="235"/>
      <c r="K53" s="234"/>
      <c r="L53" s="236"/>
      <c r="M53" s="234"/>
      <c r="N53" s="234"/>
      <c r="O53" s="236"/>
    </row>
    <row r="54" spans="2:15" ht="15" customHeight="1">
      <c r="B54" s="231" t="s">
        <v>2</v>
      </c>
      <c r="C54" s="261">
        <v>20</v>
      </c>
      <c r="D54" s="234">
        <v>21.9</v>
      </c>
      <c r="E54" s="234">
        <v>24.6</v>
      </c>
      <c r="F54" s="234">
        <v>27.5</v>
      </c>
      <c r="G54" s="234">
        <v>31.4</v>
      </c>
      <c r="H54" s="234">
        <v>34.8</v>
      </c>
      <c r="I54" s="234">
        <v>39.7</v>
      </c>
      <c r="J54" s="235">
        <v>45.2</v>
      </c>
      <c r="K54" s="234">
        <v>51.2</v>
      </c>
      <c r="L54" s="236">
        <v>56.2</v>
      </c>
      <c r="M54" s="234">
        <v>60.3</v>
      </c>
      <c r="N54" s="234">
        <v>61.2</v>
      </c>
      <c r="O54" s="236">
        <v>62.9</v>
      </c>
    </row>
    <row r="55" spans="2:15" ht="15" customHeight="1">
      <c r="B55" s="231" t="s">
        <v>3</v>
      </c>
      <c r="C55" s="232">
        <v>19.6</v>
      </c>
      <c r="D55" s="234">
        <v>22</v>
      </c>
      <c r="E55" s="234">
        <v>24.6</v>
      </c>
      <c r="F55" s="234">
        <v>27.6</v>
      </c>
      <c r="G55" s="234">
        <v>31.3</v>
      </c>
      <c r="H55" s="234">
        <v>34.8</v>
      </c>
      <c r="I55" s="234">
        <v>39.6</v>
      </c>
      <c r="J55" s="235">
        <v>44.8</v>
      </c>
      <c r="K55" s="234">
        <v>50.1</v>
      </c>
      <c r="L55" s="236">
        <v>55.8</v>
      </c>
      <c r="M55" s="234">
        <v>60.5</v>
      </c>
      <c r="N55" s="234">
        <v>62.6</v>
      </c>
      <c r="O55" s="236">
        <v>63.7</v>
      </c>
    </row>
    <row r="56" spans="2:15" ht="15" customHeight="1">
      <c r="B56" s="231" t="s">
        <v>4</v>
      </c>
      <c r="C56" s="232">
        <v>19.9</v>
      </c>
      <c r="D56" s="234">
        <v>22.3</v>
      </c>
      <c r="E56" s="234">
        <v>24.9</v>
      </c>
      <c r="F56" s="234">
        <v>28.4</v>
      </c>
      <c r="G56" s="234">
        <v>31.6</v>
      </c>
      <c r="H56" s="234">
        <v>35.8</v>
      </c>
      <c r="I56" s="234">
        <v>39.7</v>
      </c>
      <c r="J56" s="235">
        <v>45</v>
      </c>
      <c r="K56" s="234">
        <v>50.3</v>
      </c>
      <c r="L56" s="236">
        <v>55.9</v>
      </c>
      <c r="M56" s="234">
        <v>60.6</v>
      </c>
      <c r="N56" s="234">
        <v>62.6</v>
      </c>
      <c r="O56" s="236">
        <v>63.9</v>
      </c>
    </row>
    <row r="57" spans="2:15" ht="15" customHeight="1">
      <c r="B57" s="231" t="s">
        <v>5</v>
      </c>
      <c r="C57" s="237">
        <v>20</v>
      </c>
      <c r="D57" s="260">
        <v>22.5</v>
      </c>
      <c r="E57" s="260">
        <v>25</v>
      </c>
      <c r="F57" s="234">
        <v>27.9</v>
      </c>
      <c r="G57" s="260">
        <v>31.8</v>
      </c>
      <c r="H57" s="260">
        <v>35.8</v>
      </c>
      <c r="I57" s="234">
        <v>38.7</v>
      </c>
      <c r="J57" s="235">
        <v>46.5</v>
      </c>
      <c r="K57" s="234">
        <v>50.9</v>
      </c>
      <c r="L57" s="236">
        <v>56.1</v>
      </c>
      <c r="M57" s="234">
        <v>60.8</v>
      </c>
      <c r="N57" s="234">
        <v>61.9</v>
      </c>
      <c r="O57" s="236">
        <v>63.5</v>
      </c>
    </row>
    <row r="58" spans="2:15" ht="15" customHeight="1">
      <c r="B58" s="231" t="s">
        <v>293</v>
      </c>
      <c r="C58" s="261">
        <v>20</v>
      </c>
      <c r="D58" s="234">
        <v>22.1</v>
      </c>
      <c r="E58" s="234">
        <v>25.1</v>
      </c>
      <c r="F58" s="234">
        <v>28.2</v>
      </c>
      <c r="G58" s="234">
        <v>31.5</v>
      </c>
      <c r="H58" s="234">
        <v>35.5</v>
      </c>
      <c r="I58" s="234">
        <v>39.7</v>
      </c>
      <c r="J58" s="235">
        <v>45.8</v>
      </c>
      <c r="K58" s="234">
        <v>50.9</v>
      </c>
      <c r="L58" s="239">
        <v>56</v>
      </c>
      <c r="M58" s="234">
        <v>61.1</v>
      </c>
      <c r="N58" s="234">
        <v>63.6</v>
      </c>
      <c r="O58" s="239">
        <v>64</v>
      </c>
    </row>
    <row r="59" spans="2:15" ht="15" customHeight="1">
      <c r="B59" s="231"/>
      <c r="C59" s="232"/>
      <c r="D59" s="234"/>
      <c r="E59" s="234"/>
      <c r="F59" s="234"/>
      <c r="G59" s="234"/>
      <c r="H59" s="234"/>
      <c r="I59" s="234"/>
      <c r="J59" s="235"/>
      <c r="K59" s="234"/>
      <c r="L59" s="239"/>
      <c r="M59" s="234"/>
      <c r="N59" s="234"/>
      <c r="O59" s="239"/>
    </row>
    <row r="60" spans="2:15" ht="15" customHeight="1">
      <c r="B60" s="231">
        <v>8</v>
      </c>
      <c r="C60" s="261">
        <v>20</v>
      </c>
      <c r="D60" s="234">
        <v>22.3</v>
      </c>
      <c r="E60" s="234">
        <v>24.8</v>
      </c>
      <c r="F60" s="234">
        <v>28.6</v>
      </c>
      <c r="G60" s="234">
        <v>32.3</v>
      </c>
      <c r="H60" s="234">
        <v>35.1</v>
      </c>
      <c r="I60" s="234">
        <v>39.9</v>
      </c>
      <c r="J60" s="235">
        <v>46.6</v>
      </c>
      <c r="K60" s="234">
        <v>51.3</v>
      </c>
      <c r="L60" s="239">
        <v>56.4</v>
      </c>
      <c r="M60" s="234">
        <v>60.3</v>
      </c>
      <c r="N60" s="234">
        <v>62.5</v>
      </c>
      <c r="O60" s="239">
        <v>65.4</v>
      </c>
    </row>
    <row r="61" spans="2:15" ht="15" customHeight="1">
      <c r="B61" s="231">
        <v>9</v>
      </c>
      <c r="C61" s="232">
        <v>19.8</v>
      </c>
      <c r="D61" s="234">
        <v>22.1</v>
      </c>
      <c r="E61" s="234">
        <v>25.3</v>
      </c>
      <c r="F61" s="234">
        <v>28.5</v>
      </c>
      <c r="G61" s="234">
        <v>31.8</v>
      </c>
      <c r="H61" s="234">
        <v>35.8</v>
      </c>
      <c r="I61" s="234">
        <v>40.1</v>
      </c>
      <c r="J61" s="235">
        <v>46</v>
      </c>
      <c r="K61" s="234">
        <v>51.1</v>
      </c>
      <c r="L61" s="239">
        <v>56.3</v>
      </c>
      <c r="M61" s="234">
        <v>61.9</v>
      </c>
      <c r="N61" s="234">
        <v>62.7</v>
      </c>
      <c r="O61" s="239">
        <v>63.9</v>
      </c>
    </row>
    <row r="62" spans="2:15" ht="15" customHeight="1">
      <c r="B62" s="231">
        <v>10</v>
      </c>
      <c r="C62" s="232">
        <v>19.8</v>
      </c>
      <c r="D62" s="240">
        <v>22.6</v>
      </c>
      <c r="E62" s="234">
        <v>25.1</v>
      </c>
      <c r="F62" s="234">
        <v>28.6</v>
      </c>
      <c r="G62" s="234">
        <v>32.3</v>
      </c>
      <c r="H62" s="234">
        <v>35.9</v>
      </c>
      <c r="I62" s="234">
        <v>40.8</v>
      </c>
      <c r="J62" s="235">
        <v>46.1</v>
      </c>
      <c r="K62" s="234">
        <v>51.7</v>
      </c>
      <c r="L62" s="239">
        <v>55.8</v>
      </c>
      <c r="M62" s="234">
        <v>60.7</v>
      </c>
      <c r="N62" s="234">
        <v>62.7</v>
      </c>
      <c r="O62" s="239">
        <v>64.4</v>
      </c>
    </row>
    <row r="63" spans="2:15" ht="15" customHeight="1">
      <c r="B63" s="231">
        <v>11</v>
      </c>
      <c r="C63" s="232">
        <v>19.9</v>
      </c>
      <c r="D63" s="240">
        <v>22.6</v>
      </c>
      <c r="E63" s="240">
        <v>25.5</v>
      </c>
      <c r="F63" s="234">
        <v>28.4</v>
      </c>
      <c r="G63" s="234">
        <v>32.2</v>
      </c>
      <c r="H63" s="240">
        <v>36.8</v>
      </c>
      <c r="I63" s="234">
        <v>40.9</v>
      </c>
      <c r="J63" s="235">
        <v>46.7</v>
      </c>
      <c r="K63" s="234">
        <v>52</v>
      </c>
      <c r="L63" s="239">
        <v>57.1</v>
      </c>
      <c r="M63" s="234">
        <v>60.2</v>
      </c>
      <c r="N63" s="234">
        <v>62.8</v>
      </c>
      <c r="O63" s="239">
        <v>63.2</v>
      </c>
    </row>
    <row r="64" spans="2:15" ht="15" customHeight="1">
      <c r="B64" s="231">
        <v>12</v>
      </c>
      <c r="C64" s="232">
        <v>19.9</v>
      </c>
      <c r="D64" s="234">
        <v>22.5</v>
      </c>
      <c r="E64" s="234">
        <v>25.2</v>
      </c>
      <c r="F64" s="240">
        <v>29.5</v>
      </c>
      <c r="G64" s="234">
        <v>32.8</v>
      </c>
      <c r="H64" s="234">
        <v>36.6</v>
      </c>
      <c r="I64" s="234">
        <v>39.9</v>
      </c>
      <c r="J64" s="235">
        <v>46.4</v>
      </c>
      <c r="K64" s="234">
        <v>51.9</v>
      </c>
      <c r="L64" s="239">
        <v>55.9</v>
      </c>
      <c r="M64" s="234">
        <v>61.2</v>
      </c>
      <c r="N64" s="234">
        <v>61.6</v>
      </c>
      <c r="O64" s="239">
        <v>63.5</v>
      </c>
    </row>
    <row r="65" spans="2:15" ht="15" customHeight="1">
      <c r="B65" s="231"/>
      <c r="C65" s="232"/>
      <c r="D65" s="234"/>
      <c r="E65" s="234"/>
      <c r="F65" s="234"/>
      <c r="G65" s="234"/>
      <c r="H65" s="234"/>
      <c r="I65" s="234"/>
      <c r="J65" s="235"/>
      <c r="K65" s="234"/>
      <c r="L65" s="239"/>
      <c r="M65" s="234"/>
      <c r="N65" s="234"/>
      <c r="O65" s="239"/>
    </row>
    <row r="66" spans="2:15" ht="15" customHeight="1">
      <c r="B66" s="231">
        <v>13</v>
      </c>
      <c r="C66" s="232">
        <v>19.7</v>
      </c>
      <c r="D66" s="234">
        <v>22.2</v>
      </c>
      <c r="E66" s="234">
        <v>24.8</v>
      </c>
      <c r="F66" s="234">
        <v>28.3</v>
      </c>
      <c r="G66" s="240">
        <v>33.2</v>
      </c>
      <c r="H66" s="234">
        <v>36.3</v>
      </c>
      <c r="I66" s="240">
        <v>41.3</v>
      </c>
      <c r="J66" s="235">
        <v>46.7</v>
      </c>
      <c r="K66" s="234">
        <v>51.6</v>
      </c>
      <c r="L66" s="239">
        <v>56.7</v>
      </c>
      <c r="M66" s="234">
        <v>60.8</v>
      </c>
      <c r="N66" s="234">
        <v>62.4</v>
      </c>
      <c r="O66" s="239">
        <v>64</v>
      </c>
    </row>
    <row r="67" spans="2:15" s="243" customFormat="1" ht="15" customHeight="1">
      <c r="B67" s="231">
        <v>14</v>
      </c>
      <c r="C67" s="261">
        <v>20</v>
      </c>
      <c r="D67" s="234">
        <v>22.5</v>
      </c>
      <c r="E67" s="234">
        <v>25</v>
      </c>
      <c r="F67" s="234">
        <v>28.7</v>
      </c>
      <c r="G67" s="234">
        <v>32.6</v>
      </c>
      <c r="H67" s="234">
        <v>35.9</v>
      </c>
      <c r="I67" s="234">
        <v>40.4</v>
      </c>
      <c r="J67" s="235">
        <v>46.7</v>
      </c>
      <c r="K67" s="240">
        <v>52.7</v>
      </c>
      <c r="L67" s="239">
        <v>57.1</v>
      </c>
      <c r="M67" s="234">
        <v>60.9</v>
      </c>
      <c r="N67" s="234">
        <v>62.6</v>
      </c>
      <c r="O67" s="239">
        <v>64.3</v>
      </c>
    </row>
    <row r="68" spans="2:15" s="243" customFormat="1" ht="15" customHeight="1">
      <c r="B68" s="231">
        <v>15</v>
      </c>
      <c r="C68" s="232">
        <v>19.8</v>
      </c>
      <c r="D68" s="234">
        <v>22.5</v>
      </c>
      <c r="E68" s="234">
        <v>25.1</v>
      </c>
      <c r="F68" s="234">
        <v>28.4</v>
      </c>
      <c r="G68" s="234">
        <v>32.3</v>
      </c>
      <c r="H68" s="234">
        <v>36.4</v>
      </c>
      <c r="I68" s="234">
        <v>40.7</v>
      </c>
      <c r="J68" s="235">
        <v>46.8</v>
      </c>
      <c r="K68" s="234">
        <v>51.5</v>
      </c>
      <c r="L68" s="236">
        <v>56.5</v>
      </c>
      <c r="M68" s="234">
        <v>62</v>
      </c>
      <c r="N68" s="234">
        <v>63.5</v>
      </c>
      <c r="O68" s="239">
        <v>64.4</v>
      </c>
    </row>
    <row r="69" spans="2:15" s="243" customFormat="1" ht="15" customHeight="1">
      <c r="B69" s="231">
        <v>16</v>
      </c>
      <c r="C69" s="232">
        <v>19.7</v>
      </c>
      <c r="D69" s="234">
        <v>22.2</v>
      </c>
      <c r="E69" s="234">
        <v>24.8</v>
      </c>
      <c r="F69" s="234">
        <v>28.3</v>
      </c>
      <c r="G69" s="234">
        <v>31.7</v>
      </c>
      <c r="H69" s="234">
        <v>35.7</v>
      </c>
      <c r="I69" s="234">
        <v>40.9</v>
      </c>
      <c r="J69" s="235">
        <v>47.1</v>
      </c>
      <c r="K69" s="234">
        <v>51.8</v>
      </c>
      <c r="L69" s="244">
        <v>57.5</v>
      </c>
      <c r="M69" s="234">
        <v>61.2</v>
      </c>
      <c r="N69" s="234">
        <v>63.2</v>
      </c>
      <c r="O69" s="239">
        <v>64</v>
      </c>
    </row>
    <row r="70" spans="2:15" s="243" customFormat="1" ht="15" customHeight="1">
      <c r="B70" s="231">
        <v>17</v>
      </c>
      <c r="C70" s="261">
        <v>20</v>
      </c>
      <c r="D70" s="234">
        <v>22.3</v>
      </c>
      <c r="E70" s="234">
        <v>25.2</v>
      </c>
      <c r="F70" s="234">
        <v>28.1</v>
      </c>
      <c r="G70" s="234">
        <v>32.4</v>
      </c>
      <c r="H70" s="234">
        <v>35.8</v>
      </c>
      <c r="I70" s="240">
        <v>41.3</v>
      </c>
      <c r="J70" s="245">
        <v>47.6</v>
      </c>
      <c r="K70" s="234">
        <v>51.6</v>
      </c>
      <c r="L70" s="236">
        <v>56.5</v>
      </c>
      <c r="M70" s="240">
        <v>62.4</v>
      </c>
      <c r="N70" s="234">
        <v>63.4</v>
      </c>
      <c r="O70" s="239">
        <v>65</v>
      </c>
    </row>
    <row r="71" spans="2:15" s="243" customFormat="1" ht="15" customHeight="1">
      <c r="B71" s="231"/>
      <c r="C71" s="232"/>
      <c r="D71" s="234"/>
      <c r="E71" s="234"/>
      <c r="F71" s="234"/>
      <c r="G71" s="234"/>
      <c r="H71" s="234"/>
      <c r="I71" s="234"/>
      <c r="J71" s="235"/>
      <c r="K71" s="234"/>
      <c r="L71" s="236"/>
      <c r="M71" s="234"/>
      <c r="N71" s="234"/>
      <c r="O71" s="239"/>
    </row>
    <row r="72" spans="2:15" s="243" customFormat="1" ht="15" customHeight="1">
      <c r="B72" s="231">
        <v>18</v>
      </c>
      <c r="C72" s="232">
        <v>19.6</v>
      </c>
      <c r="D72" s="234">
        <v>22.1</v>
      </c>
      <c r="E72" s="234">
        <v>24.9</v>
      </c>
      <c r="F72" s="234">
        <v>28.2</v>
      </c>
      <c r="G72" s="234">
        <v>32.1</v>
      </c>
      <c r="H72" s="234">
        <v>36.1</v>
      </c>
      <c r="I72" s="234">
        <v>40.3</v>
      </c>
      <c r="J72" s="235">
        <v>46.4</v>
      </c>
      <c r="K72" s="234">
        <v>50.9</v>
      </c>
      <c r="L72" s="236">
        <v>56.5</v>
      </c>
      <c r="M72" s="234">
        <v>61.1</v>
      </c>
      <c r="N72" s="234">
        <v>63.4</v>
      </c>
      <c r="O72" s="239">
        <v>65.3</v>
      </c>
    </row>
    <row r="73" spans="2:15" s="243" customFormat="1" ht="15" customHeight="1">
      <c r="B73" s="231">
        <v>19</v>
      </c>
      <c r="C73" s="232">
        <v>19.6</v>
      </c>
      <c r="D73" s="234">
        <v>22.2</v>
      </c>
      <c r="E73" s="234">
        <v>25.1</v>
      </c>
      <c r="F73" s="234">
        <v>28</v>
      </c>
      <c r="G73" s="234">
        <v>32.1</v>
      </c>
      <c r="H73" s="234">
        <v>36.2</v>
      </c>
      <c r="I73" s="234">
        <v>40</v>
      </c>
      <c r="J73" s="235">
        <v>45.9</v>
      </c>
      <c r="K73" s="234">
        <v>51.5</v>
      </c>
      <c r="L73" s="236">
        <v>55.5</v>
      </c>
      <c r="M73" s="234">
        <v>60.8</v>
      </c>
      <c r="N73" s="240">
        <v>63.7</v>
      </c>
      <c r="O73" s="241">
        <v>65.9</v>
      </c>
    </row>
    <row r="74" spans="2:15" s="243" customFormat="1" ht="15" customHeight="1" thickBot="1">
      <c r="B74" s="247">
        <v>20</v>
      </c>
      <c r="C74" s="248">
        <v>19.7</v>
      </c>
      <c r="D74" s="249">
        <v>22</v>
      </c>
      <c r="E74" s="249">
        <v>25</v>
      </c>
      <c r="F74" s="249">
        <v>28.4</v>
      </c>
      <c r="G74" s="249">
        <v>32.7</v>
      </c>
      <c r="H74" s="249">
        <v>35.3</v>
      </c>
      <c r="I74" s="249">
        <v>40.4</v>
      </c>
      <c r="J74" s="250">
        <v>46.4</v>
      </c>
      <c r="K74" s="249">
        <v>50.4</v>
      </c>
      <c r="L74" s="251">
        <v>55.4</v>
      </c>
      <c r="M74" s="249">
        <v>61.6</v>
      </c>
      <c r="N74" s="402">
        <v>63.1</v>
      </c>
      <c r="O74" s="403">
        <v>63.4</v>
      </c>
    </row>
    <row r="75" spans="2:15" s="254" customFormat="1" ht="15" customHeight="1">
      <c r="B75" s="262" t="s">
        <v>288</v>
      </c>
      <c r="C75" s="263">
        <f aca="true" t="shared" si="0" ref="C75:O75">MAX(C4:C74)</f>
        <v>20</v>
      </c>
      <c r="D75" s="263">
        <f t="shared" si="0"/>
        <v>22.6</v>
      </c>
      <c r="E75" s="263">
        <f t="shared" si="0"/>
        <v>25.5</v>
      </c>
      <c r="F75" s="263">
        <f t="shared" si="0"/>
        <v>29.5</v>
      </c>
      <c r="G75" s="263">
        <f t="shared" si="0"/>
        <v>33.2</v>
      </c>
      <c r="H75" s="263">
        <f t="shared" si="0"/>
        <v>36.8</v>
      </c>
      <c r="I75" s="263">
        <f t="shared" si="0"/>
        <v>41.3</v>
      </c>
      <c r="J75" s="263">
        <f t="shared" si="0"/>
        <v>47.6</v>
      </c>
      <c r="K75" s="263">
        <f t="shared" si="0"/>
        <v>52.7</v>
      </c>
      <c r="L75" s="263">
        <f t="shared" si="0"/>
        <v>57.5</v>
      </c>
      <c r="M75" s="263">
        <f t="shared" si="0"/>
        <v>62.4</v>
      </c>
      <c r="N75" s="263">
        <f t="shared" si="0"/>
        <v>63.7</v>
      </c>
      <c r="O75" s="263">
        <f t="shared" si="0"/>
        <v>65.9</v>
      </c>
    </row>
    <row r="76" spans="3:7" ht="15" customHeight="1">
      <c r="C76" s="257" t="s">
        <v>289</v>
      </c>
      <c r="D76" s="258"/>
      <c r="E76" s="254" t="s">
        <v>290</v>
      </c>
      <c r="F76" s="254"/>
      <c r="G76" s="254"/>
    </row>
    <row r="77" spans="4:15" ht="13.5">
      <c r="D77" s="221"/>
      <c r="E77" s="221"/>
      <c r="F77" s="221"/>
      <c r="G77" s="221"/>
      <c r="H77" s="221"/>
      <c r="I77" s="221"/>
      <c r="J77" s="221"/>
      <c r="K77" s="221"/>
      <c r="L77" s="221"/>
      <c r="M77" s="221"/>
      <c r="N77" s="221"/>
      <c r="O77" s="221"/>
    </row>
  </sheetData>
  <sheetProtection/>
  <mergeCells count="2">
    <mergeCell ref="B1:O1"/>
    <mergeCell ref="C30:O30"/>
  </mergeCells>
  <printOptions/>
  <pageMargins left="0.75" right="0.75" top="1" bottom="1" header="0.512" footer="0.512"/>
  <pageSetup horizontalDpi="600" verticalDpi="600" orientation="portrait" paperSize="9" scale="64" r:id="rId1"/>
  <headerFooter alignWithMargins="0">
    <oddFooter>&amp;Cー　１０　－</oddFooter>
  </headerFooter>
</worksheet>
</file>

<file path=xl/worksheets/sheet13.xml><?xml version="1.0" encoding="utf-8"?>
<worksheet xmlns="http://schemas.openxmlformats.org/spreadsheetml/2006/main" xmlns:r="http://schemas.openxmlformats.org/officeDocument/2006/relationships">
  <dimension ref="B1:P77"/>
  <sheetViews>
    <sheetView view="pageBreakPreview" zoomScale="60" zoomScalePageLayoutView="0" workbookViewId="0" topLeftCell="A75">
      <selection activeCell="P74" sqref="P74"/>
    </sheetView>
  </sheetViews>
  <sheetFormatPr defaultColWidth="8.50390625" defaultRowHeight="13.5"/>
  <cols>
    <col min="1" max="1" width="8.50390625" style="219" customWidth="1"/>
    <col min="2" max="3" width="8.50390625" style="221" customWidth="1"/>
    <col min="4" max="16384" width="8.50390625" style="219" customWidth="1"/>
  </cols>
  <sheetData>
    <row r="1" spans="2:15" ht="15" customHeight="1">
      <c r="B1" s="633" t="s">
        <v>296</v>
      </c>
      <c r="C1" s="634"/>
      <c r="D1" s="634"/>
      <c r="E1" s="634"/>
      <c r="F1" s="634"/>
      <c r="G1" s="634"/>
      <c r="H1" s="634"/>
      <c r="I1" s="634"/>
      <c r="J1" s="634"/>
      <c r="K1" s="634"/>
      <c r="L1" s="634"/>
      <c r="M1" s="634"/>
      <c r="N1" s="634"/>
      <c r="O1" s="634"/>
    </row>
    <row r="2" spans="2:15" ht="15" customHeight="1" thickBot="1">
      <c r="B2" s="220" t="s">
        <v>225</v>
      </c>
      <c r="O2" s="222" t="s">
        <v>295</v>
      </c>
    </row>
    <row r="3" spans="2:16" s="221" customFormat="1" ht="15" customHeigh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31" t="s">
        <v>282</v>
      </c>
      <c r="C4" s="232"/>
      <c r="D4" s="234">
        <v>17.4</v>
      </c>
      <c r="E4" s="234">
        <v>19.3</v>
      </c>
      <c r="F4" s="234">
        <v>21.5</v>
      </c>
      <c r="G4" s="234">
        <v>23.8</v>
      </c>
      <c r="H4" s="234">
        <v>25.9</v>
      </c>
      <c r="I4" s="234">
        <v>28.7</v>
      </c>
      <c r="J4" s="235">
        <v>32.4</v>
      </c>
      <c r="K4" s="234">
        <v>36.3</v>
      </c>
      <c r="L4" s="236">
        <v>40.7</v>
      </c>
      <c r="M4" s="234">
        <v>46.1</v>
      </c>
      <c r="N4" s="234">
        <v>48.8</v>
      </c>
      <c r="O4" s="236">
        <v>50</v>
      </c>
    </row>
    <row r="5" spans="2:15" ht="15" customHeight="1">
      <c r="B5" s="231">
        <v>24</v>
      </c>
      <c r="C5" s="232" t="s">
        <v>152</v>
      </c>
      <c r="D5" s="234">
        <v>18</v>
      </c>
      <c r="E5" s="234">
        <v>19.9</v>
      </c>
      <c r="F5" s="234">
        <v>21.9</v>
      </c>
      <c r="G5" s="234">
        <v>24</v>
      </c>
      <c r="H5" s="234">
        <v>26.3</v>
      </c>
      <c r="I5" s="234">
        <v>29.1</v>
      </c>
      <c r="J5" s="235">
        <v>32.8</v>
      </c>
      <c r="K5" s="234">
        <v>37.2</v>
      </c>
      <c r="L5" s="236">
        <v>41.3</v>
      </c>
      <c r="M5" s="234">
        <v>46.5</v>
      </c>
      <c r="N5" s="234">
        <v>47.5</v>
      </c>
      <c r="O5" s="236">
        <v>49.2</v>
      </c>
    </row>
    <row r="6" spans="2:15" ht="15" customHeight="1">
      <c r="B6" s="231">
        <v>25</v>
      </c>
      <c r="C6" s="232" t="s">
        <v>152</v>
      </c>
      <c r="D6" s="234">
        <v>18.1</v>
      </c>
      <c r="E6" s="234">
        <v>20</v>
      </c>
      <c r="F6" s="234">
        <v>22.1</v>
      </c>
      <c r="G6" s="234">
        <v>24.1</v>
      </c>
      <c r="H6" s="234">
        <v>26.4</v>
      </c>
      <c r="I6" s="234">
        <v>29.3</v>
      </c>
      <c r="J6" s="235">
        <v>32.9</v>
      </c>
      <c r="K6" s="234">
        <v>37.2</v>
      </c>
      <c r="L6" s="236">
        <v>41.7</v>
      </c>
      <c r="M6" s="234">
        <v>46.3</v>
      </c>
      <c r="N6" s="234">
        <v>48.5</v>
      </c>
      <c r="O6" s="236">
        <v>50.1</v>
      </c>
    </row>
    <row r="7" spans="2:15" ht="15" customHeight="1">
      <c r="B7" s="231"/>
      <c r="C7" s="232"/>
      <c r="D7" s="234"/>
      <c r="E7" s="234"/>
      <c r="F7" s="234"/>
      <c r="G7" s="234"/>
      <c r="H7" s="234"/>
      <c r="I7" s="234"/>
      <c r="J7" s="235"/>
      <c r="K7" s="234"/>
      <c r="L7" s="236"/>
      <c r="M7" s="234"/>
      <c r="N7" s="234"/>
      <c r="O7" s="236"/>
    </row>
    <row r="8" spans="2:15" ht="15" customHeight="1">
      <c r="B8" s="231">
        <v>26</v>
      </c>
      <c r="C8" s="232" t="s">
        <v>152</v>
      </c>
      <c r="D8" s="234">
        <v>18.3</v>
      </c>
      <c r="E8" s="234">
        <v>20</v>
      </c>
      <c r="F8" s="234">
        <v>22</v>
      </c>
      <c r="G8" s="234">
        <v>24.3</v>
      </c>
      <c r="H8" s="234">
        <v>26.7</v>
      </c>
      <c r="I8" s="234">
        <v>29.6</v>
      </c>
      <c r="J8" s="235">
        <v>33.7</v>
      </c>
      <c r="K8" s="234">
        <v>38</v>
      </c>
      <c r="L8" s="236">
        <v>42.5</v>
      </c>
      <c r="M8" s="234">
        <v>46.8</v>
      </c>
      <c r="N8" s="234">
        <v>48.7</v>
      </c>
      <c r="O8" s="236">
        <v>50.2</v>
      </c>
    </row>
    <row r="9" spans="2:15" ht="15" customHeight="1">
      <c r="B9" s="231">
        <v>27</v>
      </c>
      <c r="C9" s="232" t="s">
        <v>152</v>
      </c>
      <c r="D9" s="234">
        <v>18.2</v>
      </c>
      <c r="E9" s="234">
        <v>20.3</v>
      </c>
      <c r="F9" s="234">
        <v>22.2</v>
      </c>
      <c r="G9" s="234">
        <v>24.4</v>
      </c>
      <c r="H9" s="234">
        <v>27</v>
      </c>
      <c r="I9" s="234">
        <v>30.2</v>
      </c>
      <c r="J9" s="235">
        <v>34</v>
      </c>
      <c r="K9" s="234">
        <v>38.7</v>
      </c>
      <c r="L9" s="236">
        <v>42.7</v>
      </c>
      <c r="M9" s="234">
        <v>47.1</v>
      </c>
      <c r="N9" s="234">
        <v>49.2</v>
      </c>
      <c r="O9" s="236">
        <v>50.4</v>
      </c>
    </row>
    <row r="10" spans="2:15" ht="15" customHeight="1">
      <c r="B10" s="231">
        <v>28</v>
      </c>
      <c r="C10" s="232" t="s">
        <v>152</v>
      </c>
      <c r="D10" s="234">
        <v>18.3</v>
      </c>
      <c r="E10" s="234">
        <v>20.2</v>
      </c>
      <c r="F10" s="234">
        <v>22.4</v>
      </c>
      <c r="G10" s="234">
        <v>24.7</v>
      </c>
      <c r="H10" s="234">
        <v>27.4</v>
      </c>
      <c r="I10" s="234">
        <v>30.4</v>
      </c>
      <c r="J10" s="235">
        <v>34.4</v>
      </c>
      <c r="K10" s="234">
        <v>38.8</v>
      </c>
      <c r="L10" s="236">
        <v>43.6</v>
      </c>
      <c r="M10" s="234">
        <v>47.2</v>
      </c>
      <c r="N10" s="234">
        <v>49.3</v>
      </c>
      <c r="O10" s="236">
        <v>50.3</v>
      </c>
    </row>
    <row r="11" spans="2:15" ht="15" customHeight="1">
      <c r="B11" s="231">
        <v>29</v>
      </c>
      <c r="C11" s="232" t="s">
        <v>152</v>
      </c>
      <c r="D11" s="234">
        <v>18.1</v>
      </c>
      <c r="E11" s="234">
        <v>20.1</v>
      </c>
      <c r="F11" s="234">
        <v>22.4</v>
      </c>
      <c r="G11" s="234">
        <v>24.6</v>
      </c>
      <c r="H11" s="234">
        <v>27.2</v>
      </c>
      <c r="I11" s="234">
        <v>30.5</v>
      </c>
      <c r="J11" s="235">
        <v>34.9</v>
      </c>
      <c r="K11" s="234">
        <v>39.3</v>
      </c>
      <c r="L11" s="236">
        <v>43.4</v>
      </c>
      <c r="M11" s="234">
        <v>46.9</v>
      </c>
      <c r="N11" s="234">
        <v>49.1</v>
      </c>
      <c r="O11" s="236">
        <v>50.6</v>
      </c>
    </row>
    <row r="12" spans="2:15" ht="15" customHeight="1">
      <c r="B12" s="231">
        <v>30</v>
      </c>
      <c r="C12" s="232">
        <v>17.23</v>
      </c>
      <c r="D12" s="234">
        <v>18.3</v>
      </c>
      <c r="E12" s="234">
        <v>20.2</v>
      </c>
      <c r="F12" s="234">
        <v>22.4</v>
      </c>
      <c r="G12" s="234">
        <v>24.9</v>
      </c>
      <c r="H12" s="234">
        <v>27.6</v>
      </c>
      <c r="I12" s="234">
        <v>30.7</v>
      </c>
      <c r="J12" s="235">
        <v>35.1</v>
      </c>
      <c r="K12" s="234">
        <v>40.4</v>
      </c>
      <c r="L12" s="236">
        <v>43.8</v>
      </c>
      <c r="M12" s="234">
        <v>47.3</v>
      </c>
      <c r="N12" s="234">
        <v>49.4</v>
      </c>
      <c r="O12" s="236">
        <v>50.8</v>
      </c>
    </row>
    <row r="13" spans="2:15" ht="15" customHeight="1">
      <c r="B13" s="231"/>
      <c r="C13" s="232"/>
      <c r="D13" s="234"/>
      <c r="E13" s="234"/>
      <c r="F13" s="234"/>
      <c r="G13" s="234"/>
      <c r="H13" s="234"/>
      <c r="I13" s="234"/>
      <c r="J13" s="235"/>
      <c r="K13" s="234"/>
      <c r="L13" s="236"/>
      <c r="M13" s="234"/>
      <c r="N13" s="234"/>
      <c r="O13" s="236"/>
    </row>
    <row r="14" spans="2:15" ht="15" customHeight="1">
      <c r="B14" s="231">
        <v>31</v>
      </c>
      <c r="C14" s="232" t="s">
        <v>152</v>
      </c>
      <c r="D14" s="234">
        <v>18.4</v>
      </c>
      <c r="E14" s="234">
        <v>20.3</v>
      </c>
      <c r="F14" s="234">
        <v>22.6</v>
      </c>
      <c r="G14" s="234">
        <v>24.9</v>
      </c>
      <c r="H14" s="234">
        <v>27.9</v>
      </c>
      <c r="I14" s="234">
        <v>31.6</v>
      </c>
      <c r="J14" s="235">
        <v>35.6</v>
      </c>
      <c r="K14" s="234">
        <v>40.5</v>
      </c>
      <c r="L14" s="236">
        <v>44.3</v>
      </c>
      <c r="M14" s="234">
        <v>48.1</v>
      </c>
      <c r="N14" s="234">
        <v>50.2</v>
      </c>
      <c r="O14" s="236">
        <v>51.3</v>
      </c>
    </row>
    <row r="15" spans="2:15" ht="15" customHeight="1">
      <c r="B15" s="231">
        <v>32</v>
      </c>
      <c r="C15" s="232">
        <v>17.24</v>
      </c>
      <c r="D15" s="234">
        <v>18.6</v>
      </c>
      <c r="E15" s="234">
        <v>20.5</v>
      </c>
      <c r="F15" s="234">
        <v>22.6</v>
      </c>
      <c r="G15" s="234">
        <v>25.1</v>
      </c>
      <c r="H15" s="234">
        <v>27.7</v>
      </c>
      <c r="I15" s="234">
        <v>31.5</v>
      </c>
      <c r="J15" s="235">
        <v>36.3</v>
      </c>
      <c r="K15" s="234">
        <v>40.7</v>
      </c>
      <c r="L15" s="236">
        <v>44.6</v>
      </c>
      <c r="M15" s="234">
        <v>47.9</v>
      </c>
      <c r="N15" s="234">
        <v>49.9</v>
      </c>
      <c r="O15" s="236">
        <v>51</v>
      </c>
    </row>
    <row r="16" spans="2:15" ht="15" customHeight="1">
      <c r="B16" s="231">
        <v>33</v>
      </c>
      <c r="C16" s="232">
        <v>17.3</v>
      </c>
      <c r="D16" s="234">
        <v>18.6</v>
      </c>
      <c r="E16" s="234">
        <v>20.7</v>
      </c>
      <c r="F16" s="234">
        <v>22.8</v>
      </c>
      <c r="G16" s="234">
        <v>25.1</v>
      </c>
      <c r="H16" s="234">
        <v>28.1</v>
      </c>
      <c r="I16" s="234">
        <v>31.7</v>
      </c>
      <c r="J16" s="235">
        <v>36.9</v>
      </c>
      <c r="K16" s="234">
        <v>41.7</v>
      </c>
      <c r="L16" s="236">
        <v>44.9</v>
      </c>
      <c r="M16" s="234">
        <v>48.5</v>
      </c>
      <c r="N16" s="234">
        <v>50.8</v>
      </c>
      <c r="O16" s="236">
        <v>51.6</v>
      </c>
    </row>
    <row r="17" spans="2:15" ht="15" customHeight="1">
      <c r="B17" s="231">
        <v>34</v>
      </c>
      <c r="C17" s="232">
        <v>17.5</v>
      </c>
      <c r="D17" s="234">
        <v>18.7</v>
      </c>
      <c r="E17" s="234">
        <v>20.7</v>
      </c>
      <c r="F17" s="234">
        <v>22.9</v>
      </c>
      <c r="G17" s="234">
        <v>25.3</v>
      </c>
      <c r="H17" s="234">
        <v>28.4</v>
      </c>
      <c r="I17" s="234">
        <v>32.1</v>
      </c>
      <c r="J17" s="235">
        <v>36.5</v>
      </c>
      <c r="K17" s="234">
        <v>41.8</v>
      </c>
      <c r="L17" s="236">
        <v>45.5</v>
      </c>
      <c r="M17" s="234">
        <v>48.3</v>
      </c>
      <c r="N17" s="234">
        <v>50.5</v>
      </c>
      <c r="O17" s="236">
        <v>51.4</v>
      </c>
    </row>
    <row r="18" spans="2:15" ht="15" customHeight="1">
      <c r="B18" s="231">
        <v>35</v>
      </c>
      <c r="C18" s="232">
        <v>17.5</v>
      </c>
      <c r="D18" s="234">
        <v>18.7</v>
      </c>
      <c r="E18" s="234">
        <v>20.8</v>
      </c>
      <c r="F18" s="234">
        <v>23.1</v>
      </c>
      <c r="G18" s="234">
        <v>25.6</v>
      </c>
      <c r="H18" s="234">
        <v>29</v>
      </c>
      <c r="I18" s="234">
        <v>32.3</v>
      </c>
      <c r="J18" s="235">
        <v>37.2</v>
      </c>
      <c r="K18" s="234">
        <v>41.7</v>
      </c>
      <c r="L18" s="236">
        <v>45.7</v>
      </c>
      <c r="M18" s="234">
        <v>48.9</v>
      </c>
      <c r="N18" s="234">
        <v>50.7</v>
      </c>
      <c r="O18" s="236">
        <v>51.6</v>
      </c>
    </row>
    <row r="19" spans="2:15" ht="15" customHeight="1">
      <c r="B19" s="231"/>
      <c r="C19" s="232"/>
      <c r="D19" s="234"/>
      <c r="E19" s="234"/>
      <c r="F19" s="234"/>
      <c r="G19" s="234"/>
      <c r="H19" s="234"/>
      <c r="I19" s="234"/>
      <c r="J19" s="235"/>
      <c r="K19" s="234"/>
      <c r="L19" s="236"/>
      <c r="M19" s="234"/>
      <c r="N19" s="234"/>
      <c r="O19" s="236"/>
    </row>
    <row r="20" spans="2:15" ht="15" customHeight="1">
      <c r="B20" s="231">
        <v>36</v>
      </c>
      <c r="C20" s="232">
        <v>17.5</v>
      </c>
      <c r="D20" s="234">
        <v>18.7</v>
      </c>
      <c r="E20" s="234">
        <v>20.7</v>
      </c>
      <c r="F20" s="234">
        <v>23</v>
      </c>
      <c r="G20" s="234">
        <v>25.5</v>
      </c>
      <c r="H20" s="234">
        <v>28.6</v>
      </c>
      <c r="I20" s="234">
        <v>32.7</v>
      </c>
      <c r="J20" s="235">
        <v>37.5</v>
      </c>
      <c r="K20" s="234">
        <v>42.1</v>
      </c>
      <c r="L20" s="236">
        <v>46</v>
      </c>
      <c r="M20" s="234">
        <v>49</v>
      </c>
      <c r="N20" s="234">
        <v>50.9</v>
      </c>
      <c r="O20" s="236">
        <v>51.8</v>
      </c>
    </row>
    <row r="21" spans="2:15" ht="15" customHeight="1">
      <c r="B21" s="231">
        <v>37</v>
      </c>
      <c r="C21" s="232">
        <v>17.7</v>
      </c>
      <c r="D21" s="234">
        <v>19.1</v>
      </c>
      <c r="E21" s="234">
        <v>21</v>
      </c>
      <c r="F21" s="234">
        <v>23.4</v>
      </c>
      <c r="G21" s="234">
        <v>25.9</v>
      </c>
      <c r="H21" s="234">
        <v>28.9</v>
      </c>
      <c r="I21" s="234">
        <v>33.8</v>
      </c>
      <c r="J21" s="235">
        <v>37.8</v>
      </c>
      <c r="K21" s="234">
        <v>42.7</v>
      </c>
      <c r="L21" s="236">
        <v>46.3</v>
      </c>
      <c r="M21" s="234">
        <v>49</v>
      </c>
      <c r="N21" s="234">
        <v>51</v>
      </c>
      <c r="O21" s="236">
        <v>52</v>
      </c>
    </row>
    <row r="22" spans="2:15" ht="15" customHeight="1">
      <c r="B22" s="231">
        <v>38</v>
      </c>
      <c r="C22" s="232">
        <v>17.7</v>
      </c>
      <c r="D22" s="234">
        <v>19.1</v>
      </c>
      <c r="E22" s="234">
        <v>21.2</v>
      </c>
      <c r="F22" s="234">
        <v>23.5</v>
      </c>
      <c r="G22" s="234">
        <v>26.1</v>
      </c>
      <c r="H22" s="234">
        <v>29.3</v>
      </c>
      <c r="I22" s="234">
        <v>33.2</v>
      </c>
      <c r="J22" s="235">
        <v>38.1</v>
      </c>
      <c r="K22" s="234">
        <v>43.1</v>
      </c>
      <c r="L22" s="236">
        <v>46.6</v>
      </c>
      <c r="M22" s="234">
        <v>49.3</v>
      </c>
      <c r="N22" s="234">
        <v>51.1</v>
      </c>
      <c r="O22" s="236">
        <v>52.4</v>
      </c>
    </row>
    <row r="23" spans="2:15" ht="15" customHeight="1">
      <c r="B23" s="231">
        <v>39</v>
      </c>
      <c r="C23" s="232">
        <v>17.8</v>
      </c>
      <c r="D23" s="234">
        <v>19.4</v>
      </c>
      <c r="E23" s="234">
        <v>21.5</v>
      </c>
      <c r="F23" s="234">
        <v>23.8</v>
      </c>
      <c r="G23" s="234">
        <v>26.4</v>
      </c>
      <c r="H23" s="234">
        <v>29.6</v>
      </c>
      <c r="I23" s="234">
        <v>33.7</v>
      </c>
      <c r="J23" s="235">
        <v>38.7</v>
      </c>
      <c r="K23" s="234">
        <v>43.5</v>
      </c>
      <c r="L23" s="236">
        <v>46.7</v>
      </c>
      <c r="M23" s="234">
        <v>49.7</v>
      </c>
      <c r="N23" s="234">
        <v>51.4</v>
      </c>
      <c r="O23" s="236">
        <v>52.4</v>
      </c>
    </row>
    <row r="24" spans="2:15" ht="15" customHeight="1">
      <c r="B24" s="231">
        <v>40</v>
      </c>
      <c r="C24" s="232">
        <v>18</v>
      </c>
      <c r="D24" s="234">
        <v>19.5</v>
      </c>
      <c r="E24" s="234">
        <v>21.6</v>
      </c>
      <c r="F24" s="234">
        <v>24.1</v>
      </c>
      <c r="G24" s="234">
        <v>26.9</v>
      </c>
      <c r="H24" s="234">
        <v>30.2</v>
      </c>
      <c r="I24" s="234">
        <v>34.7</v>
      </c>
      <c r="J24" s="235">
        <v>39.2</v>
      </c>
      <c r="K24" s="234">
        <v>43.8</v>
      </c>
      <c r="L24" s="236">
        <v>47.4</v>
      </c>
      <c r="M24" s="234">
        <v>49.8</v>
      </c>
      <c r="N24" s="234">
        <v>51.8</v>
      </c>
      <c r="O24" s="236">
        <v>52.8</v>
      </c>
    </row>
    <row r="25" spans="2:15" ht="15" customHeight="1">
      <c r="B25" s="231" t="s">
        <v>283</v>
      </c>
      <c r="C25" s="232"/>
      <c r="D25" s="234"/>
      <c r="E25" s="234"/>
      <c r="F25" s="234"/>
      <c r="G25" s="234"/>
      <c r="H25" s="234"/>
      <c r="I25" s="234" t="s">
        <v>281</v>
      </c>
      <c r="J25" s="235"/>
      <c r="K25" s="234"/>
      <c r="L25" s="236"/>
      <c r="M25" s="234"/>
      <c r="N25" s="234"/>
      <c r="O25" s="236"/>
    </row>
    <row r="26" spans="2:15" ht="15" customHeight="1">
      <c r="B26" s="231">
        <v>41</v>
      </c>
      <c r="C26" s="232">
        <v>18</v>
      </c>
      <c r="D26" s="234">
        <v>19.7</v>
      </c>
      <c r="E26" s="234">
        <v>21.7</v>
      </c>
      <c r="F26" s="234">
        <v>24.3</v>
      </c>
      <c r="G26" s="234">
        <v>27</v>
      </c>
      <c r="H26" s="234">
        <v>30.4</v>
      </c>
      <c r="I26" s="234">
        <v>34.8</v>
      </c>
      <c r="J26" s="235">
        <v>40</v>
      </c>
      <c r="K26" s="234">
        <v>44.5</v>
      </c>
      <c r="L26" s="236">
        <v>48</v>
      </c>
      <c r="M26" s="234">
        <v>50.1</v>
      </c>
      <c r="N26" s="234">
        <v>52</v>
      </c>
      <c r="O26" s="236">
        <v>52.5</v>
      </c>
    </row>
    <row r="27" spans="2:15" ht="15" customHeight="1">
      <c r="B27" s="231">
        <v>42</v>
      </c>
      <c r="C27" s="232">
        <v>18.1</v>
      </c>
      <c r="D27" s="234">
        <v>19.6</v>
      </c>
      <c r="E27" s="234">
        <v>22.7</v>
      </c>
      <c r="F27" s="234">
        <v>24.2</v>
      </c>
      <c r="G27" s="234">
        <v>27.3</v>
      </c>
      <c r="H27" s="234">
        <v>30.9</v>
      </c>
      <c r="I27" s="234">
        <v>35.1</v>
      </c>
      <c r="J27" s="235">
        <v>40.2</v>
      </c>
      <c r="K27" s="234">
        <v>44.6</v>
      </c>
      <c r="L27" s="236">
        <v>48.1</v>
      </c>
      <c r="M27" s="234">
        <v>50.7</v>
      </c>
      <c r="N27" s="234">
        <v>52.5</v>
      </c>
      <c r="O27" s="236">
        <v>53</v>
      </c>
    </row>
    <row r="28" spans="2:15" ht="15" customHeight="1">
      <c r="B28" s="231">
        <v>43</v>
      </c>
      <c r="C28" s="232">
        <v>18.3</v>
      </c>
      <c r="D28" s="234">
        <v>19.8</v>
      </c>
      <c r="E28" s="234">
        <v>21.8</v>
      </c>
      <c r="F28" s="234">
        <v>24.5</v>
      </c>
      <c r="G28" s="234">
        <v>27.1</v>
      </c>
      <c r="H28" s="234">
        <v>30.7</v>
      </c>
      <c r="I28" s="234">
        <v>35.4</v>
      </c>
      <c r="J28" s="235">
        <v>40.8</v>
      </c>
      <c r="K28" s="234">
        <v>45.4</v>
      </c>
      <c r="L28" s="236">
        <v>48.5</v>
      </c>
      <c r="M28" s="234">
        <v>50.7</v>
      </c>
      <c r="N28" s="234">
        <v>52.4</v>
      </c>
      <c r="O28" s="236">
        <v>53.2</v>
      </c>
    </row>
    <row r="29" spans="2:15" ht="15" customHeight="1">
      <c r="B29" s="231">
        <v>44</v>
      </c>
      <c r="C29" s="232">
        <v>18</v>
      </c>
      <c r="D29" s="234">
        <v>19.8</v>
      </c>
      <c r="E29" s="234">
        <v>22.2</v>
      </c>
      <c r="F29" s="234">
        <v>24.8</v>
      </c>
      <c r="G29" s="234">
        <v>27.7</v>
      </c>
      <c r="H29" s="234">
        <v>31.5</v>
      </c>
      <c r="I29" s="234">
        <v>35.8</v>
      </c>
      <c r="J29" s="235">
        <v>41</v>
      </c>
      <c r="K29" s="234">
        <v>45.6</v>
      </c>
      <c r="L29" s="236">
        <v>48.9</v>
      </c>
      <c r="M29" s="234">
        <v>51.1</v>
      </c>
      <c r="N29" s="234">
        <v>52.3</v>
      </c>
      <c r="O29" s="236">
        <v>53.2</v>
      </c>
    </row>
    <row r="30" spans="2:15" ht="15" customHeight="1">
      <c r="B30" s="231" t="s">
        <v>284</v>
      </c>
      <c r="C30" s="635" t="s">
        <v>285</v>
      </c>
      <c r="D30" s="636"/>
      <c r="E30" s="636"/>
      <c r="F30" s="636"/>
      <c r="G30" s="636"/>
      <c r="H30" s="636"/>
      <c r="I30" s="636"/>
      <c r="J30" s="636"/>
      <c r="K30" s="636"/>
      <c r="L30" s="636"/>
      <c r="M30" s="636"/>
      <c r="N30" s="636"/>
      <c r="O30" s="637"/>
    </row>
    <row r="31" spans="2:15" ht="15" customHeight="1">
      <c r="B31" s="231">
        <v>47</v>
      </c>
      <c r="C31" s="232">
        <v>18.3</v>
      </c>
      <c r="D31" s="234">
        <v>20.5</v>
      </c>
      <c r="E31" s="234">
        <v>22.7</v>
      </c>
      <c r="F31" s="234">
        <v>25.4</v>
      </c>
      <c r="G31" s="234">
        <v>28.5</v>
      </c>
      <c r="H31" s="234">
        <v>32.7</v>
      </c>
      <c r="I31" s="234">
        <v>37.6</v>
      </c>
      <c r="J31" s="235">
        <v>42.5</v>
      </c>
      <c r="K31" s="234">
        <v>46.8</v>
      </c>
      <c r="L31" s="236">
        <v>49.9</v>
      </c>
      <c r="M31" s="234">
        <v>52.2</v>
      </c>
      <c r="N31" s="234">
        <v>53.4</v>
      </c>
      <c r="O31" s="236">
        <v>53.8</v>
      </c>
    </row>
    <row r="32" spans="2:15" ht="15" customHeight="1">
      <c r="B32" s="231">
        <v>48</v>
      </c>
      <c r="C32" s="232">
        <v>18.6</v>
      </c>
      <c r="D32" s="234">
        <v>20.4</v>
      </c>
      <c r="E32" s="234">
        <v>22.9</v>
      </c>
      <c r="F32" s="234">
        <v>25.6</v>
      </c>
      <c r="G32" s="234">
        <v>28.6</v>
      </c>
      <c r="H32" s="234">
        <v>32.6</v>
      </c>
      <c r="I32" s="234">
        <v>37.9</v>
      </c>
      <c r="J32" s="235">
        <v>42.5</v>
      </c>
      <c r="K32" s="234">
        <v>46.9</v>
      </c>
      <c r="L32" s="236">
        <v>49.9</v>
      </c>
      <c r="M32" s="234">
        <v>52.3</v>
      </c>
      <c r="N32" s="234">
        <v>53.3</v>
      </c>
      <c r="O32" s="236">
        <v>53.6</v>
      </c>
    </row>
    <row r="33" spans="2:15" ht="15" customHeight="1">
      <c r="B33" s="231">
        <v>49</v>
      </c>
      <c r="C33" s="232">
        <v>18.7</v>
      </c>
      <c r="D33" s="234">
        <v>20.5</v>
      </c>
      <c r="E33" s="234">
        <v>22.9</v>
      </c>
      <c r="F33" s="234">
        <v>25.8</v>
      </c>
      <c r="G33" s="234">
        <v>29</v>
      </c>
      <c r="H33" s="234">
        <v>32.7</v>
      </c>
      <c r="I33" s="234">
        <v>37.8</v>
      </c>
      <c r="J33" s="235">
        <v>42.8</v>
      </c>
      <c r="K33" s="234">
        <v>47</v>
      </c>
      <c r="L33" s="236">
        <v>49.7</v>
      </c>
      <c r="M33" s="234">
        <v>52.1</v>
      </c>
      <c r="N33" s="234">
        <v>53.3</v>
      </c>
      <c r="O33" s="236">
        <v>53.9</v>
      </c>
    </row>
    <row r="34" spans="2:15" ht="15" customHeight="1">
      <c r="B34" s="231">
        <v>50</v>
      </c>
      <c r="C34" s="232">
        <v>18.6</v>
      </c>
      <c r="D34" s="234">
        <v>20.4</v>
      </c>
      <c r="E34" s="234">
        <v>22.9</v>
      </c>
      <c r="F34" s="234">
        <v>25.5</v>
      </c>
      <c r="G34" s="234">
        <v>29.1</v>
      </c>
      <c r="H34" s="234">
        <v>32.8</v>
      </c>
      <c r="I34" s="234">
        <v>37.5</v>
      </c>
      <c r="J34" s="235">
        <v>42.8</v>
      </c>
      <c r="K34" s="234">
        <v>47.1</v>
      </c>
      <c r="L34" s="236">
        <v>49.9</v>
      </c>
      <c r="M34" s="234">
        <v>51.5</v>
      </c>
      <c r="N34" s="234">
        <v>52.8</v>
      </c>
      <c r="O34" s="236">
        <v>53.5</v>
      </c>
    </row>
    <row r="35" spans="2:15" ht="15" customHeight="1">
      <c r="B35" s="231"/>
      <c r="C35" s="232"/>
      <c r="D35" s="234"/>
      <c r="E35" s="234"/>
      <c r="F35" s="234"/>
      <c r="G35" s="234"/>
      <c r="H35" s="234"/>
      <c r="I35" s="234"/>
      <c r="J35" s="235"/>
      <c r="K35" s="234"/>
      <c r="L35" s="236"/>
      <c r="M35" s="234"/>
      <c r="N35" s="234"/>
      <c r="O35" s="236"/>
    </row>
    <row r="36" spans="2:15" ht="15" customHeight="1">
      <c r="B36" s="231">
        <v>51</v>
      </c>
      <c r="C36" s="232">
        <v>18.8</v>
      </c>
      <c r="D36" s="234">
        <v>20.6</v>
      </c>
      <c r="E36" s="234">
        <v>22.9</v>
      </c>
      <c r="F36" s="234">
        <v>25.8</v>
      </c>
      <c r="G36" s="234">
        <v>28.9</v>
      </c>
      <c r="H36" s="234">
        <v>33.4</v>
      </c>
      <c r="I36" s="234">
        <v>37.8</v>
      </c>
      <c r="J36" s="235">
        <v>43.1</v>
      </c>
      <c r="K36" s="234">
        <v>47.1</v>
      </c>
      <c r="L36" s="236">
        <v>49.9</v>
      </c>
      <c r="M36" s="234">
        <v>52</v>
      </c>
      <c r="N36" s="234">
        <v>53</v>
      </c>
      <c r="O36" s="236">
        <v>53.3</v>
      </c>
    </row>
    <row r="37" spans="2:15" ht="15" customHeight="1">
      <c r="B37" s="231">
        <v>52</v>
      </c>
      <c r="C37" s="232">
        <v>18.5</v>
      </c>
      <c r="D37" s="234">
        <v>20.7</v>
      </c>
      <c r="E37" s="234">
        <v>22.9</v>
      </c>
      <c r="F37" s="234">
        <v>25.6</v>
      </c>
      <c r="G37" s="234">
        <v>28.9</v>
      </c>
      <c r="H37" s="234">
        <v>32.7</v>
      </c>
      <c r="I37" s="234">
        <v>37.7</v>
      </c>
      <c r="J37" s="235">
        <v>42.9</v>
      </c>
      <c r="K37" s="234">
        <v>47.3</v>
      </c>
      <c r="L37" s="236">
        <v>50</v>
      </c>
      <c r="M37" s="234">
        <v>51.6</v>
      </c>
      <c r="N37" s="234">
        <v>53.5</v>
      </c>
      <c r="O37" s="236">
        <v>53.4</v>
      </c>
    </row>
    <row r="38" spans="2:15" ht="15" customHeight="1">
      <c r="B38" s="231">
        <v>53</v>
      </c>
      <c r="C38" s="232">
        <v>18.3</v>
      </c>
      <c r="D38" s="234">
        <v>20.4</v>
      </c>
      <c r="E38" s="234">
        <v>22.9</v>
      </c>
      <c r="F38" s="234">
        <v>26.1</v>
      </c>
      <c r="G38" s="234">
        <v>29.4</v>
      </c>
      <c r="H38" s="234">
        <v>33.2</v>
      </c>
      <c r="I38" s="234">
        <v>36.7</v>
      </c>
      <c r="J38" s="235">
        <v>43.4</v>
      </c>
      <c r="K38" s="234">
        <v>47.4</v>
      </c>
      <c r="L38" s="236">
        <v>49.5</v>
      </c>
      <c r="M38" s="234">
        <v>52.3</v>
      </c>
      <c r="N38" s="234">
        <v>52.7</v>
      </c>
      <c r="O38" s="236">
        <v>53.6</v>
      </c>
    </row>
    <row r="39" spans="2:15" ht="15" customHeight="1">
      <c r="B39" s="231">
        <v>54</v>
      </c>
      <c r="C39" s="232">
        <v>18.9</v>
      </c>
      <c r="D39" s="234">
        <v>20.5</v>
      </c>
      <c r="E39" s="234">
        <v>22.9</v>
      </c>
      <c r="F39" s="234">
        <v>25.9</v>
      </c>
      <c r="G39" s="234">
        <v>29.3</v>
      </c>
      <c r="H39" s="234">
        <v>33</v>
      </c>
      <c r="I39" s="234">
        <v>38.5</v>
      </c>
      <c r="J39" s="235">
        <v>43</v>
      </c>
      <c r="K39" s="234">
        <v>48</v>
      </c>
      <c r="L39" s="236">
        <v>50.6</v>
      </c>
      <c r="M39" s="234">
        <v>53</v>
      </c>
      <c r="N39" s="234">
        <v>53.5</v>
      </c>
      <c r="O39" s="236">
        <v>53.4</v>
      </c>
    </row>
    <row r="40" spans="2:15" ht="15" customHeight="1">
      <c r="B40" s="231">
        <v>55</v>
      </c>
      <c r="C40" s="232">
        <v>18.8</v>
      </c>
      <c r="D40" s="234">
        <v>21</v>
      </c>
      <c r="E40" s="234">
        <v>23.1</v>
      </c>
      <c r="F40" s="234">
        <v>25.7</v>
      </c>
      <c r="G40" s="234">
        <v>28.9</v>
      </c>
      <c r="H40" s="234">
        <v>32.9</v>
      </c>
      <c r="I40" s="234">
        <v>37.6</v>
      </c>
      <c r="J40" s="235">
        <v>43.7</v>
      </c>
      <c r="K40" s="234">
        <v>47.1</v>
      </c>
      <c r="L40" s="236">
        <v>50.8</v>
      </c>
      <c r="M40" s="234">
        <v>52.6</v>
      </c>
      <c r="N40" s="234">
        <v>53.2</v>
      </c>
      <c r="O40" s="236">
        <v>53.9</v>
      </c>
    </row>
    <row r="41" spans="2:15" ht="15" customHeight="1">
      <c r="B41" s="231"/>
      <c r="C41" s="232"/>
      <c r="D41" s="234"/>
      <c r="E41" s="234"/>
      <c r="F41" s="234"/>
      <c r="G41" s="234"/>
      <c r="H41" s="234"/>
      <c r="I41" s="234"/>
      <c r="J41" s="235"/>
      <c r="K41" s="234"/>
      <c r="L41" s="236"/>
      <c r="M41" s="234"/>
      <c r="N41" s="234"/>
      <c r="O41" s="236"/>
    </row>
    <row r="42" spans="2:15" ht="15" customHeight="1">
      <c r="B42" s="231">
        <v>56</v>
      </c>
      <c r="C42" s="232">
        <v>18.7</v>
      </c>
      <c r="D42" s="234">
        <v>21.1</v>
      </c>
      <c r="E42" s="234">
        <v>23.3</v>
      </c>
      <c r="F42" s="234">
        <v>26.2</v>
      </c>
      <c r="G42" s="234">
        <v>29.2</v>
      </c>
      <c r="H42" s="234">
        <v>33.5</v>
      </c>
      <c r="I42" s="234">
        <v>39.1</v>
      </c>
      <c r="J42" s="235">
        <v>43.7</v>
      </c>
      <c r="K42" s="234">
        <v>47.7</v>
      </c>
      <c r="L42" s="236">
        <v>50.9</v>
      </c>
      <c r="M42" s="234">
        <v>52.5</v>
      </c>
      <c r="N42" s="234">
        <v>53.4</v>
      </c>
      <c r="O42" s="236">
        <v>53.4</v>
      </c>
    </row>
    <row r="43" spans="2:15" ht="15" customHeight="1">
      <c r="B43" s="231">
        <v>57</v>
      </c>
      <c r="C43" s="232">
        <v>18.9</v>
      </c>
      <c r="D43" s="234">
        <v>21</v>
      </c>
      <c r="E43" s="234">
        <v>23.3</v>
      </c>
      <c r="F43" s="234">
        <v>26.3</v>
      </c>
      <c r="G43" s="234">
        <v>29.8</v>
      </c>
      <c r="H43" s="234">
        <v>33.7</v>
      </c>
      <c r="I43" s="234">
        <v>38.5</v>
      </c>
      <c r="J43" s="235">
        <v>44.3</v>
      </c>
      <c r="K43" s="234">
        <v>47.3</v>
      </c>
      <c r="L43" s="236">
        <v>50.4</v>
      </c>
      <c r="M43" s="234">
        <v>52.5</v>
      </c>
      <c r="N43" s="234">
        <v>53.2</v>
      </c>
      <c r="O43" s="236">
        <v>53.3</v>
      </c>
    </row>
    <row r="44" spans="2:15" ht="15" customHeight="1">
      <c r="B44" s="231">
        <v>58</v>
      </c>
      <c r="C44" s="232">
        <v>19.1</v>
      </c>
      <c r="D44" s="234">
        <v>20.9</v>
      </c>
      <c r="E44" s="234">
        <v>23.8</v>
      </c>
      <c r="F44" s="234">
        <v>26.2</v>
      </c>
      <c r="G44" s="234">
        <v>29.7</v>
      </c>
      <c r="H44" s="234">
        <v>33.7</v>
      </c>
      <c r="I44" s="234">
        <v>38.5</v>
      </c>
      <c r="J44" s="235">
        <v>44.1</v>
      </c>
      <c r="K44" s="234">
        <v>48.3</v>
      </c>
      <c r="L44" s="236">
        <v>50.4</v>
      </c>
      <c r="M44" s="234">
        <v>52.5</v>
      </c>
      <c r="N44" s="234">
        <v>53.6</v>
      </c>
      <c r="O44" s="236">
        <v>53.5</v>
      </c>
    </row>
    <row r="45" spans="2:15" ht="15" customHeight="1">
      <c r="B45" s="231">
        <v>59</v>
      </c>
      <c r="C45" s="232">
        <v>19.1</v>
      </c>
      <c r="D45" s="234">
        <v>21.4</v>
      </c>
      <c r="E45" s="234">
        <v>23.8</v>
      </c>
      <c r="F45" s="234">
        <v>26.4</v>
      </c>
      <c r="G45" s="234">
        <v>29.5</v>
      </c>
      <c r="H45" s="234">
        <v>34.2</v>
      </c>
      <c r="I45" s="234">
        <v>38.7</v>
      </c>
      <c r="J45" s="235">
        <v>44.1</v>
      </c>
      <c r="K45" s="234">
        <v>47.7</v>
      </c>
      <c r="L45" s="236">
        <v>51</v>
      </c>
      <c r="M45" s="234">
        <v>52.5</v>
      </c>
      <c r="N45" s="234">
        <v>53.3</v>
      </c>
      <c r="O45" s="236">
        <v>54.5</v>
      </c>
    </row>
    <row r="46" spans="2:15" ht="15" customHeight="1">
      <c r="B46" s="231">
        <v>60</v>
      </c>
      <c r="C46" s="232">
        <v>19.4</v>
      </c>
      <c r="D46" s="234">
        <v>21.3</v>
      </c>
      <c r="E46" s="234">
        <v>23.5</v>
      </c>
      <c r="F46" s="234">
        <v>26.8</v>
      </c>
      <c r="G46" s="234">
        <v>30.4</v>
      </c>
      <c r="H46" s="234">
        <v>34.1</v>
      </c>
      <c r="I46" s="234">
        <v>39.1</v>
      </c>
      <c r="J46" s="235">
        <v>43.7</v>
      </c>
      <c r="K46" s="234">
        <v>47.6</v>
      </c>
      <c r="L46" s="236">
        <v>50.9</v>
      </c>
      <c r="M46" s="234">
        <v>52.9</v>
      </c>
      <c r="N46" s="234">
        <v>52.9</v>
      </c>
      <c r="O46" s="236">
        <v>53.7</v>
      </c>
    </row>
    <row r="47" spans="2:15" ht="15" customHeight="1">
      <c r="B47" s="231"/>
      <c r="C47" s="232"/>
      <c r="D47" s="234"/>
      <c r="E47" s="234"/>
      <c r="F47" s="234"/>
      <c r="G47" s="234"/>
      <c r="H47" s="234"/>
      <c r="I47" s="234"/>
      <c r="J47" s="235"/>
      <c r="K47" s="234"/>
      <c r="L47" s="236"/>
      <c r="M47" s="234"/>
      <c r="N47" s="234"/>
      <c r="O47" s="236"/>
    </row>
    <row r="48" spans="2:15" ht="15" customHeight="1">
      <c r="B48" s="231">
        <v>61</v>
      </c>
      <c r="C48" s="232">
        <v>19.3</v>
      </c>
      <c r="D48" s="234">
        <v>21.3</v>
      </c>
      <c r="E48" s="234">
        <v>24</v>
      </c>
      <c r="F48" s="234">
        <v>26.8</v>
      </c>
      <c r="G48" s="234">
        <v>30.4</v>
      </c>
      <c r="H48" s="234">
        <v>34.6</v>
      </c>
      <c r="I48" s="234">
        <v>39.4</v>
      </c>
      <c r="J48" s="235">
        <v>44.5</v>
      </c>
      <c r="K48" s="234">
        <v>48.9</v>
      </c>
      <c r="L48" s="236">
        <v>51.5</v>
      </c>
      <c r="M48" s="234">
        <v>53.1</v>
      </c>
      <c r="N48" s="234">
        <v>53.9</v>
      </c>
      <c r="O48" s="236">
        <v>54.4</v>
      </c>
    </row>
    <row r="49" spans="2:15" ht="15" customHeight="1">
      <c r="B49" s="231">
        <v>62</v>
      </c>
      <c r="C49" s="232">
        <v>19.1</v>
      </c>
      <c r="D49" s="234">
        <v>21.4</v>
      </c>
      <c r="E49" s="234">
        <v>24</v>
      </c>
      <c r="F49" s="234">
        <v>27.1</v>
      </c>
      <c r="G49" s="234">
        <v>30.1</v>
      </c>
      <c r="H49" s="234">
        <v>34.4</v>
      </c>
      <c r="I49" s="234">
        <v>39.5</v>
      </c>
      <c r="J49" s="235">
        <v>45.5</v>
      </c>
      <c r="K49" s="234">
        <v>48.9</v>
      </c>
      <c r="L49" s="236">
        <v>51.2</v>
      </c>
      <c r="M49" s="234">
        <v>53.9</v>
      </c>
      <c r="N49" s="234">
        <v>54</v>
      </c>
      <c r="O49" s="264">
        <v>55.1</v>
      </c>
    </row>
    <row r="50" spans="2:15" ht="15" customHeight="1">
      <c r="B50" s="231">
        <v>63</v>
      </c>
      <c r="C50" s="232">
        <v>19.3</v>
      </c>
      <c r="D50" s="234">
        <v>21.4</v>
      </c>
      <c r="E50" s="234">
        <v>24</v>
      </c>
      <c r="F50" s="234">
        <v>26.8</v>
      </c>
      <c r="G50" s="234">
        <v>30.3</v>
      </c>
      <c r="H50" s="234">
        <v>34.7</v>
      </c>
      <c r="I50" s="234">
        <v>39.1</v>
      </c>
      <c r="J50" s="235">
        <v>44.5</v>
      </c>
      <c r="K50" s="234">
        <v>48.9</v>
      </c>
      <c r="L50" s="236">
        <v>51</v>
      </c>
      <c r="M50" s="234">
        <v>53.6</v>
      </c>
      <c r="N50" s="234">
        <v>53.8</v>
      </c>
      <c r="O50" s="236">
        <v>53.8</v>
      </c>
    </row>
    <row r="51" spans="2:15" ht="15" customHeight="1">
      <c r="B51" s="231" t="s">
        <v>292</v>
      </c>
      <c r="C51" s="232">
        <v>19.5</v>
      </c>
      <c r="D51" s="234">
        <v>21.5</v>
      </c>
      <c r="E51" s="234">
        <v>24.3</v>
      </c>
      <c r="F51" s="234">
        <v>27.2</v>
      </c>
      <c r="G51" s="234">
        <v>30.3</v>
      </c>
      <c r="H51" s="234">
        <v>35.3</v>
      </c>
      <c r="I51" s="234">
        <v>39.7</v>
      </c>
      <c r="J51" s="235">
        <v>45</v>
      </c>
      <c r="K51" s="234">
        <v>48.5</v>
      </c>
      <c r="L51" s="236">
        <v>51.1</v>
      </c>
      <c r="M51" s="234">
        <v>53</v>
      </c>
      <c r="N51" s="234">
        <v>54.2</v>
      </c>
      <c r="O51" s="236">
        <v>54.5</v>
      </c>
    </row>
    <row r="52" spans="2:15" ht="15" customHeight="1">
      <c r="B52" s="231" t="s">
        <v>287</v>
      </c>
      <c r="C52" s="232">
        <v>19.4</v>
      </c>
      <c r="D52" s="234">
        <v>22</v>
      </c>
      <c r="E52" s="234">
        <v>24.2</v>
      </c>
      <c r="F52" s="234">
        <v>27.3</v>
      </c>
      <c r="G52" s="234">
        <v>30.7</v>
      </c>
      <c r="H52" s="234">
        <v>35</v>
      </c>
      <c r="I52" s="234">
        <v>40.2</v>
      </c>
      <c r="J52" s="235">
        <v>44.9</v>
      </c>
      <c r="K52" s="234">
        <v>48.9</v>
      </c>
      <c r="L52" s="236">
        <v>51.7</v>
      </c>
      <c r="M52" s="234">
        <v>54.1</v>
      </c>
      <c r="N52" s="234">
        <v>54</v>
      </c>
      <c r="O52" s="236">
        <v>53.7</v>
      </c>
    </row>
    <row r="53" spans="2:15" ht="15" customHeight="1">
      <c r="B53" s="231"/>
      <c r="C53" s="232"/>
      <c r="D53" s="234"/>
      <c r="E53" s="234"/>
      <c r="F53" s="234"/>
      <c r="G53" s="234"/>
      <c r="H53" s="234"/>
      <c r="I53" s="234"/>
      <c r="J53" s="235"/>
      <c r="K53" s="234"/>
      <c r="L53" s="236"/>
      <c r="M53" s="234"/>
      <c r="N53" s="234"/>
      <c r="O53" s="236"/>
    </row>
    <row r="54" spans="2:15" ht="15" customHeight="1">
      <c r="B54" s="231" t="s">
        <v>2</v>
      </c>
      <c r="C54" s="232">
        <v>19.3</v>
      </c>
      <c r="D54" s="234">
        <v>21.8</v>
      </c>
      <c r="E54" s="234">
        <v>24.3</v>
      </c>
      <c r="F54" s="234">
        <v>27.5</v>
      </c>
      <c r="G54" s="234">
        <v>30.4</v>
      </c>
      <c r="H54" s="234">
        <v>34.9</v>
      </c>
      <c r="I54" s="234">
        <v>40.1</v>
      </c>
      <c r="J54" s="235">
        <v>45.5</v>
      </c>
      <c r="K54" s="234">
        <v>48.2</v>
      </c>
      <c r="L54" s="236">
        <v>51.3</v>
      </c>
      <c r="M54" s="234">
        <v>53.2</v>
      </c>
      <c r="N54" s="234">
        <v>53.9</v>
      </c>
      <c r="O54" s="236">
        <v>54.3</v>
      </c>
    </row>
    <row r="55" spans="2:15" ht="15" customHeight="1">
      <c r="B55" s="231" t="s">
        <v>3</v>
      </c>
      <c r="C55" s="232">
        <v>19.4</v>
      </c>
      <c r="D55" s="234">
        <v>21.6</v>
      </c>
      <c r="E55" s="234">
        <v>24</v>
      </c>
      <c r="F55" s="234">
        <v>27.3</v>
      </c>
      <c r="G55" s="234">
        <v>30.9</v>
      </c>
      <c r="H55" s="234">
        <v>35.4</v>
      </c>
      <c r="I55" s="234">
        <v>39.9</v>
      </c>
      <c r="J55" s="235">
        <v>45.1</v>
      </c>
      <c r="K55" s="234">
        <v>48.9</v>
      </c>
      <c r="L55" s="236">
        <v>51.7</v>
      </c>
      <c r="M55" s="234">
        <v>53.8</v>
      </c>
      <c r="N55" s="234">
        <v>54.7</v>
      </c>
      <c r="O55" s="236">
        <v>54.1</v>
      </c>
    </row>
    <row r="56" spans="2:15" ht="15" customHeight="1">
      <c r="B56" s="231" t="s">
        <v>4</v>
      </c>
      <c r="C56" s="232">
        <v>19.6</v>
      </c>
      <c r="D56" s="234">
        <v>21.7</v>
      </c>
      <c r="E56" s="234">
        <v>24.4</v>
      </c>
      <c r="F56" s="234">
        <v>27.9</v>
      </c>
      <c r="G56" s="234">
        <v>30.7</v>
      </c>
      <c r="H56" s="234">
        <v>35</v>
      </c>
      <c r="I56" s="234">
        <v>40.6</v>
      </c>
      <c r="J56" s="235">
        <v>45.4</v>
      </c>
      <c r="K56" s="234">
        <v>49.1</v>
      </c>
      <c r="L56" s="236">
        <v>52.1</v>
      </c>
      <c r="M56" s="234">
        <v>53.7</v>
      </c>
      <c r="N56" s="234">
        <v>54.6</v>
      </c>
      <c r="O56" s="236">
        <v>54.3</v>
      </c>
    </row>
    <row r="57" spans="2:15" ht="15" customHeight="1">
      <c r="B57" s="231" t="s">
        <v>5</v>
      </c>
      <c r="C57" s="259">
        <v>19.5</v>
      </c>
      <c r="D57" s="260">
        <v>21.9</v>
      </c>
      <c r="E57" s="260">
        <v>24.6</v>
      </c>
      <c r="F57" s="234">
        <v>28.1</v>
      </c>
      <c r="G57" s="260">
        <v>31.2</v>
      </c>
      <c r="H57" s="260">
        <v>35.8</v>
      </c>
      <c r="I57" s="234">
        <v>40.4</v>
      </c>
      <c r="J57" s="235">
        <v>45.5</v>
      </c>
      <c r="K57" s="234">
        <v>49</v>
      </c>
      <c r="L57" s="236">
        <v>51.7</v>
      </c>
      <c r="M57" s="234">
        <v>53</v>
      </c>
      <c r="N57" s="234">
        <v>53.9</v>
      </c>
      <c r="O57" s="236">
        <v>54</v>
      </c>
    </row>
    <row r="58" spans="2:15" ht="15" customHeight="1">
      <c r="B58" s="231" t="s">
        <v>293</v>
      </c>
      <c r="C58" s="261">
        <v>19.8</v>
      </c>
      <c r="D58" s="234">
        <v>22</v>
      </c>
      <c r="E58" s="240">
        <v>25</v>
      </c>
      <c r="F58" s="234">
        <v>27.5</v>
      </c>
      <c r="G58" s="234">
        <v>30.9</v>
      </c>
      <c r="H58" s="234">
        <v>35.8</v>
      </c>
      <c r="I58" s="234">
        <v>40.3</v>
      </c>
      <c r="J58" s="235">
        <v>45.8</v>
      </c>
      <c r="K58" s="234">
        <v>48.9</v>
      </c>
      <c r="L58" s="239">
        <v>51.3</v>
      </c>
      <c r="M58" s="234">
        <v>52.5</v>
      </c>
      <c r="N58" s="234">
        <v>54.2</v>
      </c>
      <c r="O58" s="239">
        <v>54.4</v>
      </c>
    </row>
    <row r="59" spans="2:15" ht="15" customHeight="1">
      <c r="B59" s="231"/>
      <c r="C59" s="232"/>
      <c r="D59" s="234"/>
      <c r="E59" s="234"/>
      <c r="F59" s="234"/>
      <c r="G59" s="234"/>
      <c r="H59" s="234"/>
      <c r="I59" s="234"/>
      <c r="J59" s="235"/>
      <c r="K59" s="234"/>
      <c r="L59" s="239"/>
      <c r="M59" s="234"/>
      <c r="N59" s="234"/>
      <c r="O59" s="239"/>
    </row>
    <row r="60" spans="2:15" ht="15" customHeight="1">
      <c r="B60" s="231">
        <v>8</v>
      </c>
      <c r="C60" s="232">
        <v>19.5</v>
      </c>
      <c r="D60" s="240">
        <v>22.2</v>
      </c>
      <c r="E60" s="234">
        <v>24.7</v>
      </c>
      <c r="F60" s="234">
        <v>27.7</v>
      </c>
      <c r="G60" s="240">
        <v>32.3</v>
      </c>
      <c r="H60" s="234">
        <v>35.9</v>
      </c>
      <c r="I60" s="234">
        <v>41.6</v>
      </c>
      <c r="J60" s="235">
        <v>46.2</v>
      </c>
      <c r="K60" s="234">
        <v>49.2</v>
      </c>
      <c r="L60" s="239">
        <v>51.5</v>
      </c>
      <c r="M60" s="234">
        <v>53.9</v>
      </c>
      <c r="N60" s="234">
        <v>54.8</v>
      </c>
      <c r="O60" s="239">
        <v>53.8</v>
      </c>
    </row>
    <row r="61" spans="2:15" ht="15" customHeight="1">
      <c r="B61" s="231">
        <v>9</v>
      </c>
      <c r="C61" s="232">
        <v>19.5</v>
      </c>
      <c r="D61" s="234">
        <v>21.6</v>
      </c>
      <c r="E61" s="234">
        <v>24.3</v>
      </c>
      <c r="F61" s="240">
        <v>28.3</v>
      </c>
      <c r="G61" s="234">
        <v>31.5</v>
      </c>
      <c r="H61" s="234">
        <v>36.6</v>
      </c>
      <c r="I61" s="234">
        <v>41.3</v>
      </c>
      <c r="J61" s="235">
        <v>46</v>
      </c>
      <c r="K61" s="234">
        <v>49.2</v>
      </c>
      <c r="L61" s="239">
        <v>51.2</v>
      </c>
      <c r="M61" s="234">
        <v>53.2</v>
      </c>
      <c r="N61" s="234">
        <v>53.9</v>
      </c>
      <c r="O61" s="239">
        <v>54.6</v>
      </c>
    </row>
    <row r="62" spans="2:15" ht="15" customHeight="1">
      <c r="B62" s="231">
        <v>10</v>
      </c>
      <c r="C62" s="232">
        <v>19.6</v>
      </c>
      <c r="D62" s="234">
        <v>21.8</v>
      </c>
      <c r="E62" s="234">
        <v>24.8</v>
      </c>
      <c r="F62" s="234">
        <v>28</v>
      </c>
      <c r="G62" s="234">
        <v>31.5</v>
      </c>
      <c r="H62" s="240">
        <v>36.9</v>
      </c>
      <c r="I62" s="234">
        <v>40.8</v>
      </c>
      <c r="J62" s="235">
        <v>45.7</v>
      </c>
      <c r="K62" s="234">
        <v>49.2</v>
      </c>
      <c r="L62" s="239">
        <v>51</v>
      </c>
      <c r="M62" s="234">
        <v>52.9</v>
      </c>
      <c r="N62" s="234">
        <v>53.9</v>
      </c>
      <c r="O62" s="239">
        <v>54.3</v>
      </c>
    </row>
    <row r="63" spans="2:15" ht="15" customHeight="1">
      <c r="B63" s="231">
        <v>11</v>
      </c>
      <c r="C63" s="232">
        <v>19.6</v>
      </c>
      <c r="D63" s="234">
        <v>22</v>
      </c>
      <c r="E63" s="234">
        <v>24.4</v>
      </c>
      <c r="F63" s="234">
        <v>27.9</v>
      </c>
      <c r="G63" s="234">
        <v>31.5</v>
      </c>
      <c r="H63" s="234">
        <v>36</v>
      </c>
      <c r="I63" s="234">
        <v>41</v>
      </c>
      <c r="J63" s="245">
        <v>46.5</v>
      </c>
      <c r="K63" s="234">
        <v>49.5</v>
      </c>
      <c r="L63" s="239">
        <v>52</v>
      </c>
      <c r="M63" s="234">
        <v>54.3</v>
      </c>
      <c r="N63" s="234">
        <v>54.2</v>
      </c>
      <c r="O63" s="239">
        <v>54.4</v>
      </c>
    </row>
    <row r="64" spans="2:15" ht="15" customHeight="1">
      <c r="B64" s="231">
        <v>12</v>
      </c>
      <c r="C64" s="232">
        <v>19.4</v>
      </c>
      <c r="D64" s="234">
        <v>21.9</v>
      </c>
      <c r="E64" s="234">
        <v>24.7</v>
      </c>
      <c r="F64" s="234">
        <v>28.1</v>
      </c>
      <c r="G64" s="240">
        <v>32.3</v>
      </c>
      <c r="H64" s="234">
        <v>36.5</v>
      </c>
      <c r="I64" s="234">
        <v>41.3</v>
      </c>
      <c r="J64" s="235">
        <v>46.2</v>
      </c>
      <c r="K64" s="234">
        <v>49.1</v>
      </c>
      <c r="L64" s="236">
        <v>52.2</v>
      </c>
      <c r="M64" s="234">
        <v>53.6</v>
      </c>
      <c r="N64" s="234">
        <v>54.4</v>
      </c>
      <c r="O64" s="239">
        <v>55</v>
      </c>
    </row>
    <row r="65" spans="2:15" ht="15" customHeight="1">
      <c r="B65" s="231"/>
      <c r="C65" s="232"/>
      <c r="D65" s="234"/>
      <c r="E65" s="234"/>
      <c r="F65" s="234"/>
      <c r="G65" s="234"/>
      <c r="H65" s="234"/>
      <c r="I65" s="234"/>
      <c r="J65" s="235"/>
      <c r="K65" s="234"/>
      <c r="L65" s="239"/>
      <c r="M65" s="234"/>
      <c r="N65" s="234"/>
      <c r="O65" s="239"/>
    </row>
    <row r="66" spans="2:15" ht="15" customHeight="1">
      <c r="B66" s="231">
        <v>13</v>
      </c>
      <c r="C66" s="232">
        <v>19.5</v>
      </c>
      <c r="D66" s="240">
        <v>22.2</v>
      </c>
      <c r="E66" s="234">
        <v>24.2</v>
      </c>
      <c r="F66" s="234">
        <v>27.9</v>
      </c>
      <c r="G66" s="234">
        <v>31.5</v>
      </c>
      <c r="H66" s="234">
        <v>35.4</v>
      </c>
      <c r="I66" s="234">
        <v>40.7</v>
      </c>
      <c r="J66" s="245">
        <v>46.5</v>
      </c>
      <c r="K66" s="234">
        <v>49.6</v>
      </c>
      <c r="L66" s="239">
        <v>52</v>
      </c>
      <c r="M66" s="234">
        <v>53</v>
      </c>
      <c r="N66" s="234">
        <v>54.4</v>
      </c>
      <c r="O66" s="239">
        <v>54.1</v>
      </c>
    </row>
    <row r="67" spans="2:15" ht="15" customHeight="1">
      <c r="B67" s="231">
        <v>14</v>
      </c>
      <c r="C67" s="232">
        <v>19.3</v>
      </c>
      <c r="D67" s="234">
        <v>21.7</v>
      </c>
      <c r="E67" s="234">
        <v>24.7</v>
      </c>
      <c r="F67" s="234">
        <v>27.9</v>
      </c>
      <c r="G67" s="234">
        <v>31.3</v>
      </c>
      <c r="H67" s="234">
        <v>36.2</v>
      </c>
      <c r="I67" s="234">
        <v>41.3</v>
      </c>
      <c r="J67" s="235">
        <v>45.9</v>
      </c>
      <c r="K67" s="240">
        <v>50</v>
      </c>
      <c r="L67" s="239">
        <v>52</v>
      </c>
      <c r="M67" s="234">
        <v>54.2</v>
      </c>
      <c r="N67" s="234">
        <v>54.6</v>
      </c>
      <c r="O67" s="239">
        <v>54.2</v>
      </c>
    </row>
    <row r="68" spans="2:15" ht="15" customHeight="1">
      <c r="B68" s="231">
        <v>15</v>
      </c>
      <c r="C68" s="232">
        <v>19.3</v>
      </c>
      <c r="D68" s="234">
        <v>22.1</v>
      </c>
      <c r="E68" s="234">
        <v>24.5</v>
      </c>
      <c r="F68" s="234">
        <v>27.9</v>
      </c>
      <c r="G68" s="234">
        <v>31.7</v>
      </c>
      <c r="H68" s="234">
        <v>36.3</v>
      </c>
      <c r="I68" s="240">
        <v>41.7</v>
      </c>
      <c r="J68" s="235">
        <v>46.3</v>
      </c>
      <c r="K68" s="234">
        <v>49.4</v>
      </c>
      <c r="L68" s="239">
        <v>51.8</v>
      </c>
      <c r="M68" s="240">
        <v>54.7</v>
      </c>
      <c r="N68" s="240">
        <v>55.7</v>
      </c>
      <c r="O68" s="241">
        <v>55.9</v>
      </c>
    </row>
    <row r="69" spans="2:15" ht="15" customHeight="1">
      <c r="B69" s="231">
        <v>16</v>
      </c>
      <c r="C69" s="232">
        <v>19.1</v>
      </c>
      <c r="D69" s="234">
        <v>21.5</v>
      </c>
      <c r="E69" s="234">
        <v>24.2</v>
      </c>
      <c r="F69" s="234">
        <v>27.2</v>
      </c>
      <c r="G69" s="234">
        <v>31.4</v>
      </c>
      <c r="H69" s="234">
        <v>35.8</v>
      </c>
      <c r="I69" s="234">
        <v>40.2</v>
      </c>
      <c r="J69" s="235">
        <v>46.3</v>
      </c>
      <c r="K69" s="234">
        <v>48.9</v>
      </c>
      <c r="L69" s="239">
        <v>51.8</v>
      </c>
      <c r="M69" s="234">
        <v>53.3</v>
      </c>
      <c r="N69" s="234">
        <v>55.2</v>
      </c>
      <c r="O69" s="236">
        <v>54.7</v>
      </c>
    </row>
    <row r="70" spans="2:15" ht="15" customHeight="1">
      <c r="B70" s="231">
        <v>17</v>
      </c>
      <c r="C70" s="232">
        <v>19.5</v>
      </c>
      <c r="D70" s="234">
        <v>22.1</v>
      </c>
      <c r="E70" s="240">
        <v>25</v>
      </c>
      <c r="F70" s="234">
        <v>27.8</v>
      </c>
      <c r="G70" s="234">
        <v>31.3</v>
      </c>
      <c r="H70" s="234">
        <v>35.2</v>
      </c>
      <c r="I70" s="234">
        <v>40.9</v>
      </c>
      <c r="J70" s="235">
        <v>46.2</v>
      </c>
      <c r="K70" s="234">
        <v>49.5</v>
      </c>
      <c r="L70" s="244">
        <v>52.4</v>
      </c>
      <c r="M70" s="234">
        <v>53.4</v>
      </c>
      <c r="N70" s="234">
        <v>54.3</v>
      </c>
      <c r="O70" s="239">
        <v>55.1</v>
      </c>
    </row>
    <row r="71" spans="2:15" ht="15" customHeight="1">
      <c r="B71" s="231"/>
      <c r="C71" s="232"/>
      <c r="D71" s="234"/>
      <c r="E71" s="234"/>
      <c r="F71" s="234"/>
      <c r="G71" s="234"/>
      <c r="H71" s="234"/>
      <c r="I71" s="234"/>
      <c r="J71" s="235"/>
      <c r="K71" s="234"/>
      <c r="L71" s="236"/>
      <c r="M71" s="234"/>
      <c r="N71" s="234"/>
      <c r="O71" s="239"/>
    </row>
    <row r="72" spans="2:15" ht="15" customHeight="1">
      <c r="B72" s="231">
        <v>18</v>
      </c>
      <c r="C72" s="232">
        <v>19.1</v>
      </c>
      <c r="D72" s="234">
        <v>21.5</v>
      </c>
      <c r="E72" s="234">
        <v>24.7</v>
      </c>
      <c r="F72" s="234">
        <v>27.5</v>
      </c>
      <c r="G72" s="234">
        <v>30.3</v>
      </c>
      <c r="H72" s="234">
        <v>35.4</v>
      </c>
      <c r="I72" s="234">
        <v>41.3</v>
      </c>
      <c r="J72" s="235">
        <v>45.3</v>
      </c>
      <c r="K72" s="234">
        <v>48.6</v>
      </c>
      <c r="L72" s="236">
        <v>51.7</v>
      </c>
      <c r="M72" s="234">
        <v>52.2</v>
      </c>
      <c r="N72" s="234">
        <v>53.5</v>
      </c>
      <c r="O72" s="239">
        <v>54.8</v>
      </c>
    </row>
    <row r="73" spans="2:15" ht="15" customHeight="1">
      <c r="B73" s="231">
        <v>19</v>
      </c>
      <c r="C73" s="232">
        <v>19</v>
      </c>
      <c r="D73" s="234">
        <v>21.7</v>
      </c>
      <c r="E73" s="234">
        <v>24.5</v>
      </c>
      <c r="F73" s="234">
        <v>27.5</v>
      </c>
      <c r="G73" s="234">
        <v>30.9</v>
      </c>
      <c r="H73" s="234">
        <v>35.8</v>
      </c>
      <c r="I73" s="234">
        <v>40.6</v>
      </c>
      <c r="J73" s="235">
        <v>45.6</v>
      </c>
      <c r="K73" s="234">
        <v>48.8</v>
      </c>
      <c r="L73" s="236">
        <v>51.6</v>
      </c>
      <c r="M73" s="234">
        <v>53.3</v>
      </c>
      <c r="N73" s="234">
        <v>53.7</v>
      </c>
      <c r="O73" s="239">
        <v>54.1</v>
      </c>
    </row>
    <row r="74" spans="2:15" ht="15" customHeight="1" thickBot="1">
      <c r="B74" s="247">
        <v>20</v>
      </c>
      <c r="C74" s="248">
        <v>19.4</v>
      </c>
      <c r="D74" s="249">
        <v>21.5</v>
      </c>
      <c r="E74" s="249">
        <v>24.1</v>
      </c>
      <c r="F74" s="249">
        <v>27</v>
      </c>
      <c r="G74" s="249">
        <v>31.3</v>
      </c>
      <c r="H74" s="249">
        <v>35.9</v>
      </c>
      <c r="I74" s="249">
        <v>40.6</v>
      </c>
      <c r="J74" s="250">
        <v>45</v>
      </c>
      <c r="K74" s="249">
        <v>48.6</v>
      </c>
      <c r="L74" s="251">
        <v>51.8</v>
      </c>
      <c r="M74" s="249">
        <v>52.8</v>
      </c>
      <c r="N74" s="249">
        <v>53.8</v>
      </c>
      <c r="O74" s="253">
        <v>54.4</v>
      </c>
    </row>
    <row r="75" spans="2:15" s="254" customFormat="1" ht="15" customHeight="1">
      <c r="B75" s="262" t="s">
        <v>288</v>
      </c>
      <c r="C75" s="263">
        <f aca="true" t="shared" si="0" ref="C75:O75">MAX(C4:C74)</f>
        <v>19.8</v>
      </c>
      <c r="D75" s="263">
        <f t="shared" si="0"/>
        <v>22.2</v>
      </c>
      <c r="E75" s="263">
        <f t="shared" si="0"/>
        <v>25</v>
      </c>
      <c r="F75" s="263">
        <f t="shared" si="0"/>
        <v>28.3</v>
      </c>
      <c r="G75" s="263">
        <f t="shared" si="0"/>
        <v>32.3</v>
      </c>
      <c r="H75" s="263">
        <f t="shared" si="0"/>
        <v>36.9</v>
      </c>
      <c r="I75" s="263">
        <f t="shared" si="0"/>
        <v>41.7</v>
      </c>
      <c r="J75" s="263">
        <f t="shared" si="0"/>
        <v>46.5</v>
      </c>
      <c r="K75" s="263">
        <f t="shared" si="0"/>
        <v>50</v>
      </c>
      <c r="L75" s="263">
        <f t="shared" si="0"/>
        <v>52.4</v>
      </c>
      <c r="M75" s="263">
        <f t="shared" si="0"/>
        <v>54.7</v>
      </c>
      <c r="N75" s="263">
        <f t="shared" si="0"/>
        <v>55.7</v>
      </c>
      <c r="O75" s="263">
        <f t="shared" si="0"/>
        <v>55.9</v>
      </c>
    </row>
    <row r="76" spans="3:7" ht="15" customHeight="1">
      <c r="C76" s="257" t="s">
        <v>289</v>
      </c>
      <c r="D76" s="258"/>
      <c r="E76" s="254" t="s">
        <v>290</v>
      </c>
      <c r="F76" s="254"/>
      <c r="G76" s="254"/>
    </row>
    <row r="77" spans="4:15" ht="13.5">
      <c r="D77" s="221"/>
      <c r="E77" s="221"/>
      <c r="F77" s="221"/>
      <c r="G77" s="221"/>
      <c r="H77" s="221"/>
      <c r="I77" s="221"/>
      <c r="J77" s="221"/>
      <c r="K77" s="221"/>
      <c r="L77" s="221"/>
      <c r="M77" s="221"/>
      <c r="N77" s="221"/>
      <c r="O77" s="221"/>
    </row>
  </sheetData>
  <sheetProtection/>
  <mergeCells count="2">
    <mergeCell ref="B1:O1"/>
    <mergeCell ref="C30:O30"/>
  </mergeCells>
  <printOptions/>
  <pageMargins left="0.75" right="0.75" top="1" bottom="1" header="0.512" footer="0.512"/>
  <pageSetup horizontalDpi="600" verticalDpi="600" orientation="portrait" paperSize="9" scale="64" r:id="rId1"/>
  <headerFooter alignWithMargins="0">
    <oddFooter>&amp;Cー　１１　－</oddFooter>
  </headerFooter>
</worksheet>
</file>

<file path=xl/worksheets/sheet14.xml><?xml version="1.0" encoding="utf-8"?>
<worksheet xmlns="http://schemas.openxmlformats.org/spreadsheetml/2006/main" xmlns:r="http://schemas.openxmlformats.org/officeDocument/2006/relationships">
  <dimension ref="B1:P76"/>
  <sheetViews>
    <sheetView showGridLines="0" view="pageBreakPreview" zoomScale="60" zoomScalePageLayoutView="0" workbookViewId="0" topLeftCell="A66">
      <selection activeCell="G65" sqref="G65"/>
    </sheetView>
  </sheetViews>
  <sheetFormatPr defaultColWidth="8.50390625" defaultRowHeight="13.5"/>
  <cols>
    <col min="1" max="1" width="8.50390625" style="219" customWidth="1"/>
    <col min="2" max="3" width="8.50390625" style="221" customWidth="1"/>
    <col min="4" max="16384" width="8.50390625" style="219" customWidth="1"/>
  </cols>
  <sheetData>
    <row r="1" spans="2:15" ht="15" customHeight="1">
      <c r="B1" s="633" t="s">
        <v>297</v>
      </c>
      <c r="C1" s="634"/>
      <c r="D1" s="634"/>
      <c r="E1" s="634"/>
      <c r="F1" s="634"/>
      <c r="G1" s="634"/>
      <c r="H1" s="634"/>
      <c r="I1" s="634"/>
      <c r="J1" s="634"/>
      <c r="K1" s="634"/>
      <c r="L1" s="634"/>
      <c r="M1" s="634"/>
      <c r="N1" s="634"/>
      <c r="O1" s="634"/>
    </row>
    <row r="2" spans="2:15" ht="15" customHeight="1" thickBot="1">
      <c r="B2" s="220" t="s">
        <v>225</v>
      </c>
      <c r="O2" s="222" t="s">
        <v>273</v>
      </c>
    </row>
    <row r="3" spans="2:16" s="221" customFormat="1" ht="15" customHeight="1" thickBo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23" t="s">
        <v>298</v>
      </c>
      <c r="C4" s="265" t="s">
        <v>152</v>
      </c>
      <c r="D4" s="266">
        <v>62.3</v>
      </c>
      <c r="E4" s="266">
        <v>64.6</v>
      </c>
      <c r="F4" s="266">
        <v>66.7</v>
      </c>
      <c r="G4" s="266">
        <v>69.9</v>
      </c>
      <c r="H4" s="266">
        <v>70.8</v>
      </c>
      <c r="I4" s="266">
        <v>72.5</v>
      </c>
      <c r="J4" s="267">
        <v>74.6</v>
      </c>
      <c r="K4" s="266">
        <v>77.1</v>
      </c>
      <c r="L4" s="268">
        <v>79.9</v>
      </c>
      <c r="M4" s="266">
        <v>83.6</v>
      </c>
      <c r="N4" s="266">
        <v>85.5</v>
      </c>
      <c r="O4" s="268">
        <v>87.5</v>
      </c>
    </row>
    <row r="5" spans="2:15" ht="15" customHeight="1">
      <c r="B5" s="231">
        <v>25</v>
      </c>
      <c r="C5" s="232" t="s">
        <v>152</v>
      </c>
      <c r="D5" s="234">
        <v>62.2</v>
      </c>
      <c r="E5" s="234">
        <v>64.7</v>
      </c>
      <c r="F5" s="234">
        <v>66.8</v>
      </c>
      <c r="G5" s="234">
        <v>69.1</v>
      </c>
      <c r="H5" s="234">
        <v>71</v>
      </c>
      <c r="I5" s="234">
        <v>72.6</v>
      </c>
      <c r="J5" s="235">
        <v>74.7</v>
      </c>
      <c r="K5" s="234">
        <v>77.2</v>
      </c>
      <c r="L5" s="236">
        <v>80.3</v>
      </c>
      <c r="M5" s="234">
        <v>83.9</v>
      </c>
      <c r="N5" s="234">
        <v>85.9</v>
      </c>
      <c r="O5" s="236">
        <v>88</v>
      </c>
    </row>
    <row r="6" spans="2:15" ht="15" customHeight="1">
      <c r="B6" s="231"/>
      <c r="C6" s="232"/>
      <c r="D6" s="234"/>
      <c r="E6" s="234"/>
      <c r="F6" s="234"/>
      <c r="G6" s="234"/>
      <c r="H6" s="234"/>
      <c r="I6" s="234"/>
      <c r="J6" s="235"/>
      <c r="K6" s="234"/>
      <c r="L6" s="236"/>
      <c r="M6" s="234"/>
      <c r="N6" s="234"/>
      <c r="O6" s="236"/>
    </row>
    <row r="7" spans="2:15" ht="15" customHeight="1">
      <c r="B7" s="231">
        <v>26</v>
      </c>
      <c r="C7" s="232" t="s">
        <v>152</v>
      </c>
      <c r="D7" s="234">
        <v>62.5</v>
      </c>
      <c r="E7" s="234">
        <v>64.9</v>
      </c>
      <c r="F7" s="234">
        <v>67.2</v>
      </c>
      <c r="G7" s="234">
        <v>69.3</v>
      </c>
      <c r="H7" s="234">
        <v>71</v>
      </c>
      <c r="I7" s="234">
        <v>73.1</v>
      </c>
      <c r="J7" s="235">
        <v>74.9</v>
      </c>
      <c r="K7" s="234">
        <v>77.4</v>
      </c>
      <c r="L7" s="236">
        <v>80.5</v>
      </c>
      <c r="M7" s="234">
        <v>85</v>
      </c>
      <c r="N7" s="234">
        <v>87.1</v>
      </c>
      <c r="O7" s="236">
        <v>88.4</v>
      </c>
    </row>
    <row r="8" spans="2:15" ht="15" customHeight="1">
      <c r="B8" s="231">
        <v>27</v>
      </c>
      <c r="C8" s="232" t="s">
        <v>152</v>
      </c>
      <c r="D8" s="234">
        <v>62.7</v>
      </c>
      <c r="E8" s="234">
        <v>65.6</v>
      </c>
      <c r="F8" s="234">
        <v>67.3</v>
      </c>
      <c r="G8" s="234">
        <v>69.5</v>
      </c>
      <c r="H8" s="234">
        <v>71.3</v>
      </c>
      <c r="I8" s="234">
        <v>73</v>
      </c>
      <c r="J8" s="235">
        <v>75.5</v>
      </c>
      <c r="K8" s="234">
        <v>77.6</v>
      </c>
      <c r="L8" s="236">
        <v>81.2</v>
      </c>
      <c r="M8" s="234">
        <v>85.4</v>
      </c>
      <c r="N8" s="234">
        <v>87.6</v>
      </c>
      <c r="O8" s="236">
        <v>89.1</v>
      </c>
    </row>
    <row r="9" spans="2:15" ht="15" customHeight="1">
      <c r="B9" s="231">
        <v>28</v>
      </c>
      <c r="C9" s="232" t="s">
        <v>152</v>
      </c>
      <c r="D9" s="234">
        <v>63</v>
      </c>
      <c r="E9" s="234">
        <v>65.7</v>
      </c>
      <c r="F9" s="234">
        <v>67.7</v>
      </c>
      <c r="G9" s="234">
        <v>69.6</v>
      </c>
      <c r="H9" s="234">
        <v>71.6</v>
      </c>
      <c r="I9" s="234">
        <v>73.4</v>
      </c>
      <c r="J9" s="235">
        <v>75.4</v>
      </c>
      <c r="K9" s="234">
        <v>78.2</v>
      </c>
      <c r="L9" s="236">
        <v>81.6</v>
      </c>
      <c r="M9" s="234">
        <v>85.7</v>
      </c>
      <c r="N9" s="234">
        <v>87.5</v>
      </c>
      <c r="O9" s="236">
        <v>89.1</v>
      </c>
    </row>
    <row r="10" spans="2:15" ht="15" customHeight="1">
      <c r="B10" s="231">
        <v>29</v>
      </c>
      <c r="C10" s="232" t="s">
        <v>152</v>
      </c>
      <c r="D10" s="234">
        <v>63.1</v>
      </c>
      <c r="E10" s="234">
        <v>65.6</v>
      </c>
      <c r="F10" s="234">
        <v>67.7</v>
      </c>
      <c r="G10" s="234">
        <v>69.5</v>
      </c>
      <c r="H10" s="234">
        <v>71.6</v>
      </c>
      <c r="I10" s="234">
        <v>73.4</v>
      </c>
      <c r="J10" s="235">
        <v>75.4</v>
      </c>
      <c r="K10" s="234">
        <v>78.5</v>
      </c>
      <c r="L10" s="236">
        <v>81.9</v>
      </c>
      <c r="M10" s="234">
        <v>86.3</v>
      </c>
      <c r="N10" s="234">
        <v>88.2</v>
      </c>
      <c r="O10" s="236">
        <v>89.2</v>
      </c>
    </row>
    <row r="11" spans="2:15" ht="15" customHeight="1">
      <c r="B11" s="231">
        <v>30</v>
      </c>
      <c r="C11" s="232">
        <v>61.12</v>
      </c>
      <c r="D11" s="234">
        <v>62.7</v>
      </c>
      <c r="E11" s="234">
        <v>65.2</v>
      </c>
      <c r="F11" s="234">
        <v>67.6</v>
      </c>
      <c r="G11" s="234">
        <v>69.8</v>
      </c>
      <c r="H11" s="234">
        <v>71.7</v>
      </c>
      <c r="I11" s="234">
        <v>73.5</v>
      </c>
      <c r="J11" s="235">
        <v>75.9</v>
      </c>
      <c r="K11" s="234">
        <v>78.9</v>
      </c>
      <c r="L11" s="236">
        <v>82.4</v>
      </c>
      <c r="M11" s="234">
        <v>86.7</v>
      </c>
      <c r="N11" s="234">
        <v>88.4</v>
      </c>
      <c r="O11" s="236">
        <v>89.5</v>
      </c>
    </row>
    <row r="12" spans="2:15" ht="15" customHeight="1">
      <c r="B12" s="231"/>
      <c r="C12" s="232"/>
      <c r="D12" s="234"/>
      <c r="E12" s="234"/>
      <c r="F12" s="234"/>
      <c r="G12" s="234"/>
      <c r="H12" s="234"/>
      <c r="I12" s="234"/>
      <c r="J12" s="235"/>
      <c r="K12" s="234"/>
      <c r="L12" s="236"/>
      <c r="M12" s="234"/>
      <c r="N12" s="234"/>
      <c r="O12" s="236"/>
    </row>
    <row r="13" spans="2:15" ht="15" customHeight="1">
      <c r="B13" s="231">
        <v>31</v>
      </c>
      <c r="C13" s="232" t="s">
        <v>152</v>
      </c>
      <c r="D13" s="234">
        <v>63.3</v>
      </c>
      <c r="E13" s="234">
        <v>65.7</v>
      </c>
      <c r="F13" s="234">
        <v>68</v>
      </c>
      <c r="G13" s="234">
        <v>70.1</v>
      </c>
      <c r="H13" s="234">
        <v>72</v>
      </c>
      <c r="I13" s="234">
        <v>73.4</v>
      </c>
      <c r="J13" s="235">
        <v>76.1</v>
      </c>
      <c r="K13" s="234">
        <v>79.1</v>
      </c>
      <c r="L13" s="236">
        <v>82.4</v>
      </c>
      <c r="M13" s="234">
        <v>86.6</v>
      </c>
      <c r="N13" s="234">
        <v>88.6</v>
      </c>
      <c r="O13" s="236">
        <v>89.6</v>
      </c>
    </row>
    <row r="14" spans="2:15" ht="15" customHeight="1">
      <c r="B14" s="231">
        <v>32</v>
      </c>
      <c r="C14" s="232">
        <v>61.11</v>
      </c>
      <c r="D14" s="234">
        <v>63.2</v>
      </c>
      <c r="E14" s="234">
        <v>65.7</v>
      </c>
      <c r="F14" s="234">
        <v>68.1</v>
      </c>
      <c r="G14" s="234">
        <v>70.2</v>
      </c>
      <c r="H14" s="234">
        <v>71.9</v>
      </c>
      <c r="I14" s="234">
        <v>73.8</v>
      </c>
      <c r="J14" s="235">
        <v>76.3</v>
      </c>
      <c r="K14" s="234">
        <v>79.3</v>
      </c>
      <c r="L14" s="236">
        <v>82.9</v>
      </c>
      <c r="M14" s="234">
        <v>86.7</v>
      </c>
      <c r="N14" s="234">
        <v>88.5</v>
      </c>
      <c r="O14" s="236">
        <v>89.7</v>
      </c>
    </row>
    <row r="15" spans="2:15" ht="15" customHeight="1">
      <c r="B15" s="231">
        <v>33</v>
      </c>
      <c r="C15" s="232">
        <v>61.2</v>
      </c>
      <c r="D15" s="234">
        <v>63.4</v>
      </c>
      <c r="E15" s="234">
        <v>65.7</v>
      </c>
      <c r="F15" s="234">
        <v>68.3</v>
      </c>
      <c r="G15" s="234">
        <v>70.3</v>
      </c>
      <c r="H15" s="234">
        <v>72.3</v>
      </c>
      <c r="I15" s="234">
        <v>74.1</v>
      </c>
      <c r="J15" s="235">
        <v>76.7</v>
      </c>
      <c r="K15" s="234">
        <v>79.8</v>
      </c>
      <c r="L15" s="236">
        <v>83.1</v>
      </c>
      <c r="M15" s="234">
        <v>87</v>
      </c>
      <c r="N15" s="234">
        <v>88.8</v>
      </c>
      <c r="O15" s="236">
        <v>89.8</v>
      </c>
    </row>
    <row r="16" spans="2:15" ht="15" customHeight="1">
      <c r="B16" s="231">
        <v>34</v>
      </c>
      <c r="C16" s="232">
        <v>61.5</v>
      </c>
      <c r="D16" s="234">
        <v>63.7</v>
      </c>
      <c r="E16" s="234">
        <v>66.1</v>
      </c>
      <c r="F16" s="234">
        <v>68.4</v>
      </c>
      <c r="G16" s="234">
        <v>70.6</v>
      </c>
      <c r="H16" s="234">
        <v>72.3</v>
      </c>
      <c r="I16" s="234">
        <v>74.4</v>
      </c>
      <c r="J16" s="235">
        <v>77</v>
      </c>
      <c r="K16" s="234">
        <v>80.1</v>
      </c>
      <c r="L16" s="236">
        <v>83.6</v>
      </c>
      <c r="M16" s="234">
        <v>87.2</v>
      </c>
      <c r="N16" s="234">
        <v>89.1</v>
      </c>
      <c r="O16" s="236">
        <v>89.9</v>
      </c>
    </row>
    <row r="17" spans="2:15" ht="15" customHeight="1">
      <c r="B17" s="231">
        <v>35</v>
      </c>
      <c r="C17" s="232">
        <v>61.7</v>
      </c>
      <c r="D17" s="234">
        <v>63.5</v>
      </c>
      <c r="E17" s="234">
        <v>66.1</v>
      </c>
      <c r="F17" s="234">
        <v>68.4</v>
      </c>
      <c r="G17" s="234">
        <v>70.4</v>
      </c>
      <c r="H17" s="234">
        <v>72.5</v>
      </c>
      <c r="I17" s="234">
        <v>74.6</v>
      </c>
      <c r="J17" s="235">
        <v>76.9</v>
      </c>
      <c r="K17" s="234">
        <v>80</v>
      </c>
      <c r="L17" s="236">
        <v>83.6</v>
      </c>
      <c r="M17" s="234">
        <v>87.6</v>
      </c>
      <c r="N17" s="234">
        <v>89.1</v>
      </c>
      <c r="O17" s="236">
        <v>90</v>
      </c>
    </row>
    <row r="18" spans="2:15" ht="15" customHeight="1">
      <c r="B18" s="231"/>
      <c r="C18" s="232"/>
      <c r="D18" s="234"/>
      <c r="E18" s="234"/>
      <c r="F18" s="234"/>
      <c r="G18" s="234"/>
      <c r="H18" s="234"/>
      <c r="I18" s="234"/>
      <c r="J18" s="235"/>
      <c r="K18" s="234"/>
      <c r="L18" s="236"/>
      <c r="M18" s="234"/>
      <c r="N18" s="234"/>
      <c r="O18" s="236"/>
    </row>
    <row r="19" spans="2:15" ht="15" customHeight="1">
      <c r="B19" s="231">
        <v>36</v>
      </c>
      <c r="C19" s="232">
        <v>61.6</v>
      </c>
      <c r="D19" s="234">
        <v>63.7</v>
      </c>
      <c r="E19" s="234">
        <v>66.1</v>
      </c>
      <c r="F19" s="234">
        <v>68.5</v>
      </c>
      <c r="G19" s="234">
        <v>70.6</v>
      </c>
      <c r="H19" s="234">
        <v>72.6</v>
      </c>
      <c r="I19" s="234">
        <v>74.7</v>
      </c>
      <c r="J19" s="235">
        <v>77.1</v>
      </c>
      <c r="K19" s="234">
        <v>80.5</v>
      </c>
      <c r="L19" s="236">
        <v>83.8</v>
      </c>
      <c r="M19" s="234">
        <v>87.3</v>
      </c>
      <c r="N19" s="234">
        <v>89</v>
      </c>
      <c r="O19" s="236">
        <v>90</v>
      </c>
    </row>
    <row r="20" spans="2:15" ht="15" customHeight="1">
      <c r="B20" s="231">
        <v>37</v>
      </c>
      <c r="C20" s="232">
        <v>61.7</v>
      </c>
      <c r="D20" s="234">
        <v>63.8</v>
      </c>
      <c r="E20" s="234">
        <v>66.6</v>
      </c>
      <c r="F20" s="234">
        <v>68.8</v>
      </c>
      <c r="G20" s="234">
        <v>71.2</v>
      </c>
      <c r="H20" s="234">
        <v>72.9</v>
      </c>
      <c r="I20" s="234">
        <v>74.8</v>
      </c>
      <c r="J20" s="235">
        <v>77.3</v>
      </c>
      <c r="K20" s="234">
        <v>80.8</v>
      </c>
      <c r="L20" s="236">
        <v>84.3</v>
      </c>
      <c r="M20" s="234">
        <v>87.8</v>
      </c>
      <c r="N20" s="234">
        <v>89.4</v>
      </c>
      <c r="O20" s="236">
        <v>90.2</v>
      </c>
    </row>
    <row r="21" spans="2:15" ht="15" customHeight="1">
      <c r="B21" s="231">
        <v>38</v>
      </c>
      <c r="C21" s="232">
        <v>61.7</v>
      </c>
      <c r="D21" s="234">
        <v>63.9</v>
      </c>
      <c r="E21" s="234">
        <v>66.6</v>
      </c>
      <c r="F21" s="234">
        <v>68.9</v>
      </c>
      <c r="G21" s="234">
        <v>71.1</v>
      </c>
      <c r="H21" s="234">
        <v>73</v>
      </c>
      <c r="I21" s="234">
        <v>74.9</v>
      </c>
      <c r="J21" s="235">
        <v>77.5</v>
      </c>
      <c r="K21" s="234">
        <v>80.8</v>
      </c>
      <c r="L21" s="236">
        <v>84.3</v>
      </c>
      <c r="M21" s="234">
        <v>87.9</v>
      </c>
      <c r="N21" s="234">
        <v>89.2</v>
      </c>
      <c r="O21" s="236">
        <v>89.8</v>
      </c>
    </row>
    <row r="22" spans="2:15" ht="15" customHeight="1">
      <c r="B22" s="231">
        <v>39</v>
      </c>
      <c r="C22" s="232">
        <v>62.1</v>
      </c>
      <c r="D22" s="234">
        <v>64.2</v>
      </c>
      <c r="E22" s="234">
        <v>66.6</v>
      </c>
      <c r="F22" s="234">
        <v>68.8</v>
      </c>
      <c r="G22" s="234">
        <v>71.1</v>
      </c>
      <c r="H22" s="234">
        <v>73.1</v>
      </c>
      <c r="I22" s="234">
        <v>75.2</v>
      </c>
      <c r="J22" s="235">
        <v>78</v>
      </c>
      <c r="K22" s="234">
        <v>81.4</v>
      </c>
      <c r="L22" s="236">
        <v>84.8</v>
      </c>
      <c r="M22" s="234">
        <v>88.2</v>
      </c>
      <c r="N22" s="234">
        <v>89.5</v>
      </c>
      <c r="O22" s="236">
        <v>90.2</v>
      </c>
    </row>
    <row r="23" spans="2:15" ht="15" customHeight="1">
      <c r="B23" s="231">
        <v>40</v>
      </c>
      <c r="C23" s="232">
        <v>62.3</v>
      </c>
      <c r="D23" s="234">
        <v>64.4</v>
      </c>
      <c r="E23" s="234">
        <v>67</v>
      </c>
      <c r="F23" s="234">
        <v>69.6</v>
      </c>
      <c r="G23" s="234">
        <v>71.7</v>
      </c>
      <c r="H23" s="234">
        <v>73.7</v>
      </c>
      <c r="I23" s="234">
        <v>75.7</v>
      </c>
      <c r="J23" s="235">
        <v>78.4</v>
      </c>
      <c r="K23" s="234">
        <v>81.7</v>
      </c>
      <c r="L23" s="236">
        <v>85.2</v>
      </c>
      <c r="M23" s="234">
        <v>88.5</v>
      </c>
      <c r="N23" s="234">
        <v>89.9</v>
      </c>
      <c r="O23" s="236">
        <v>90.4</v>
      </c>
    </row>
    <row r="24" spans="2:15" ht="15" customHeight="1">
      <c r="B24" s="231" t="s">
        <v>283</v>
      </c>
      <c r="C24" s="232"/>
      <c r="D24" s="234"/>
      <c r="E24" s="234"/>
      <c r="F24" s="234"/>
      <c r="G24" s="234"/>
      <c r="H24" s="234"/>
      <c r="I24" s="234"/>
      <c r="J24" s="235"/>
      <c r="K24" s="234"/>
      <c r="L24" s="236"/>
      <c r="M24" s="234"/>
      <c r="N24" s="234"/>
      <c r="O24" s="236"/>
    </row>
    <row r="25" spans="2:15" ht="15" customHeight="1">
      <c r="B25" s="231">
        <v>41</v>
      </c>
      <c r="C25" s="232">
        <v>62.1</v>
      </c>
      <c r="D25" s="234">
        <v>64.6</v>
      </c>
      <c r="E25" s="234">
        <v>67.1</v>
      </c>
      <c r="F25" s="234">
        <v>69.5</v>
      </c>
      <c r="G25" s="234">
        <v>71.4</v>
      </c>
      <c r="H25" s="234">
        <v>73.6</v>
      </c>
      <c r="I25" s="234">
        <v>75.7</v>
      </c>
      <c r="J25" s="235">
        <v>78.6</v>
      </c>
      <c r="K25" s="234">
        <v>82.3</v>
      </c>
      <c r="L25" s="236">
        <v>85.4</v>
      </c>
      <c r="M25" s="234">
        <v>88.8</v>
      </c>
      <c r="N25" s="234">
        <v>90</v>
      </c>
      <c r="O25" s="236">
        <v>90.4</v>
      </c>
    </row>
    <row r="26" spans="2:15" ht="15" customHeight="1">
      <c r="B26" s="231">
        <v>42</v>
      </c>
      <c r="C26" s="232">
        <v>62.1</v>
      </c>
      <c r="D26" s="234">
        <v>64.4</v>
      </c>
      <c r="E26" s="234">
        <v>67.1</v>
      </c>
      <c r="F26" s="234">
        <v>69.5</v>
      </c>
      <c r="G26" s="234">
        <v>71.6</v>
      </c>
      <c r="H26" s="234">
        <v>73.7</v>
      </c>
      <c r="I26" s="234">
        <v>75.8</v>
      </c>
      <c r="J26" s="235">
        <v>78.6</v>
      </c>
      <c r="K26" s="234">
        <v>82.2</v>
      </c>
      <c r="L26" s="236">
        <v>85.6</v>
      </c>
      <c r="M26" s="234">
        <v>88.2</v>
      </c>
      <c r="N26" s="234">
        <v>89.3</v>
      </c>
      <c r="O26" s="236">
        <v>90</v>
      </c>
    </row>
    <row r="27" spans="2:15" ht="15" customHeight="1">
      <c r="B27" s="231">
        <v>43</v>
      </c>
      <c r="C27" s="232">
        <v>62.2</v>
      </c>
      <c r="D27" s="234">
        <v>64.6</v>
      </c>
      <c r="E27" s="234">
        <v>67.1</v>
      </c>
      <c r="F27" s="234">
        <v>69.4</v>
      </c>
      <c r="G27" s="234">
        <v>71.5</v>
      </c>
      <c r="H27" s="234">
        <v>73.7</v>
      </c>
      <c r="I27" s="234">
        <v>76</v>
      </c>
      <c r="J27" s="235">
        <v>78.7</v>
      </c>
      <c r="K27" s="234">
        <v>82.3</v>
      </c>
      <c r="L27" s="236">
        <v>86.7</v>
      </c>
      <c r="M27" s="234">
        <v>89.1</v>
      </c>
      <c r="N27" s="234">
        <v>90.2</v>
      </c>
      <c r="O27" s="236">
        <v>90.8</v>
      </c>
    </row>
    <row r="28" spans="2:15" ht="15" customHeight="1">
      <c r="B28" s="231">
        <v>44</v>
      </c>
      <c r="C28" s="232">
        <v>62.2</v>
      </c>
      <c r="D28" s="234">
        <v>64.6</v>
      </c>
      <c r="E28" s="234">
        <v>67.3</v>
      </c>
      <c r="F28" s="234">
        <v>69.5</v>
      </c>
      <c r="G28" s="234">
        <v>71.8</v>
      </c>
      <c r="H28" s="234">
        <v>74</v>
      </c>
      <c r="I28" s="234">
        <v>76.2</v>
      </c>
      <c r="J28" s="235">
        <v>79.1</v>
      </c>
      <c r="K28" s="234">
        <v>82.7</v>
      </c>
      <c r="L28" s="236">
        <v>86</v>
      </c>
      <c r="M28" s="234">
        <v>89.2</v>
      </c>
      <c r="N28" s="234">
        <v>90.1</v>
      </c>
      <c r="O28" s="236">
        <v>90.6</v>
      </c>
    </row>
    <row r="29" spans="2:15" ht="15" customHeight="1">
      <c r="B29" s="231" t="s">
        <v>284</v>
      </c>
      <c r="C29" s="635" t="s">
        <v>285</v>
      </c>
      <c r="D29" s="636"/>
      <c r="E29" s="636"/>
      <c r="F29" s="636"/>
      <c r="G29" s="636"/>
      <c r="H29" s="636"/>
      <c r="I29" s="636"/>
      <c r="J29" s="636"/>
      <c r="K29" s="636"/>
      <c r="L29" s="636"/>
      <c r="M29" s="636"/>
      <c r="N29" s="636"/>
      <c r="O29" s="637"/>
    </row>
    <row r="30" spans="2:15" ht="15" customHeight="1">
      <c r="B30" s="231">
        <v>47</v>
      </c>
      <c r="C30" s="232">
        <v>62.3</v>
      </c>
      <c r="D30" s="234">
        <v>64.8</v>
      </c>
      <c r="E30" s="234">
        <v>67.4</v>
      </c>
      <c r="F30" s="234">
        <v>69.7</v>
      </c>
      <c r="G30" s="234">
        <v>71.9</v>
      </c>
      <c r="H30" s="234">
        <v>74.1</v>
      </c>
      <c r="I30" s="234">
        <v>76.5</v>
      </c>
      <c r="J30" s="235">
        <v>79.5</v>
      </c>
      <c r="K30" s="234">
        <v>83.3</v>
      </c>
      <c r="L30" s="236">
        <v>86.4</v>
      </c>
      <c r="M30" s="234">
        <v>89.3</v>
      </c>
      <c r="N30" s="234">
        <v>90.3</v>
      </c>
      <c r="O30" s="236">
        <v>90.8</v>
      </c>
    </row>
    <row r="31" spans="2:15" ht="15" customHeight="1">
      <c r="B31" s="231">
        <v>48</v>
      </c>
      <c r="C31" s="232">
        <v>62.4</v>
      </c>
      <c r="D31" s="234">
        <v>64.6</v>
      </c>
      <c r="E31" s="234">
        <v>67.6</v>
      </c>
      <c r="F31" s="234">
        <v>69.9</v>
      </c>
      <c r="G31" s="234">
        <v>72.2</v>
      </c>
      <c r="H31" s="234">
        <v>74.3</v>
      </c>
      <c r="I31" s="234">
        <v>76.8</v>
      </c>
      <c r="J31" s="235">
        <v>80</v>
      </c>
      <c r="K31" s="234">
        <v>83.4</v>
      </c>
      <c r="L31" s="236">
        <v>87</v>
      </c>
      <c r="M31" s="234">
        <v>89.2</v>
      </c>
      <c r="N31" s="234">
        <v>90.3</v>
      </c>
      <c r="O31" s="236">
        <v>90.6</v>
      </c>
    </row>
    <row r="32" spans="2:15" ht="15" customHeight="1">
      <c r="B32" s="231">
        <v>49</v>
      </c>
      <c r="C32" s="232">
        <v>62.3</v>
      </c>
      <c r="D32" s="234">
        <v>64.8</v>
      </c>
      <c r="E32" s="234">
        <v>67.2</v>
      </c>
      <c r="F32" s="234">
        <v>70</v>
      </c>
      <c r="G32" s="234">
        <v>71.8</v>
      </c>
      <c r="H32" s="234">
        <v>74.2</v>
      </c>
      <c r="I32" s="234">
        <v>76.5</v>
      </c>
      <c r="J32" s="235">
        <v>79.7</v>
      </c>
      <c r="K32" s="234">
        <v>83.3</v>
      </c>
      <c r="L32" s="236">
        <v>86.5</v>
      </c>
      <c r="M32" s="234">
        <v>89.3</v>
      </c>
      <c r="N32" s="234">
        <v>90.1</v>
      </c>
      <c r="O32" s="236">
        <v>90.7</v>
      </c>
    </row>
    <row r="33" spans="2:15" ht="15" customHeight="1">
      <c r="B33" s="231">
        <v>50</v>
      </c>
      <c r="C33" s="232">
        <v>62.3</v>
      </c>
      <c r="D33" s="234">
        <v>64.8</v>
      </c>
      <c r="E33" s="234">
        <v>67.6</v>
      </c>
      <c r="F33" s="234">
        <v>69.7</v>
      </c>
      <c r="G33" s="234">
        <v>72</v>
      </c>
      <c r="H33" s="234">
        <v>74.2</v>
      </c>
      <c r="I33" s="234">
        <v>76.6</v>
      </c>
      <c r="J33" s="235">
        <v>79.6</v>
      </c>
      <c r="K33" s="234">
        <v>83.3</v>
      </c>
      <c r="L33" s="236">
        <v>86.7</v>
      </c>
      <c r="M33" s="234">
        <v>89.1</v>
      </c>
      <c r="N33" s="234">
        <v>89.9</v>
      </c>
      <c r="O33" s="236">
        <v>90.6</v>
      </c>
    </row>
    <row r="34" spans="2:15" ht="15" customHeight="1">
      <c r="B34" s="231"/>
      <c r="C34" s="232"/>
      <c r="D34" s="234"/>
      <c r="E34" s="234"/>
      <c r="F34" s="234"/>
      <c r="G34" s="234"/>
      <c r="H34" s="234"/>
      <c r="I34" s="234"/>
      <c r="J34" s="235"/>
      <c r="K34" s="234"/>
      <c r="L34" s="236"/>
      <c r="M34" s="234"/>
      <c r="N34" s="234"/>
      <c r="O34" s="236"/>
    </row>
    <row r="35" spans="2:15" ht="15" customHeight="1">
      <c r="B35" s="231">
        <v>51</v>
      </c>
      <c r="C35" s="232">
        <v>62.3</v>
      </c>
      <c r="D35" s="234">
        <v>65</v>
      </c>
      <c r="E35" s="234">
        <v>67.5</v>
      </c>
      <c r="F35" s="234">
        <v>70</v>
      </c>
      <c r="G35" s="234">
        <v>72.2</v>
      </c>
      <c r="H35" s="234">
        <v>74.4</v>
      </c>
      <c r="I35" s="234">
        <v>76.7</v>
      </c>
      <c r="J35" s="235">
        <v>79.6</v>
      </c>
      <c r="K35" s="234">
        <v>83.2</v>
      </c>
      <c r="L35" s="236">
        <v>86.6</v>
      </c>
      <c r="M35" s="234">
        <v>89.7</v>
      </c>
      <c r="N35" s="234">
        <v>90.8</v>
      </c>
      <c r="O35" s="236">
        <v>91.3</v>
      </c>
    </row>
    <row r="36" spans="2:15" ht="15" customHeight="1">
      <c r="B36" s="231">
        <v>52</v>
      </c>
      <c r="C36" s="232">
        <v>61.6</v>
      </c>
      <c r="D36" s="234">
        <v>65</v>
      </c>
      <c r="E36" s="234">
        <v>67.8</v>
      </c>
      <c r="F36" s="234">
        <v>69.9</v>
      </c>
      <c r="G36" s="234">
        <v>72.1</v>
      </c>
      <c r="H36" s="234">
        <v>74.2</v>
      </c>
      <c r="I36" s="234">
        <v>77.2</v>
      </c>
      <c r="J36" s="235">
        <v>79.4</v>
      </c>
      <c r="K36" s="234">
        <v>83.4</v>
      </c>
      <c r="L36" s="236">
        <v>86.3</v>
      </c>
      <c r="M36" s="234">
        <v>89.1</v>
      </c>
      <c r="N36" s="234">
        <v>90.2</v>
      </c>
      <c r="O36" s="236">
        <v>90.6</v>
      </c>
    </row>
    <row r="37" spans="2:15" ht="15" customHeight="1">
      <c r="B37" s="231">
        <v>53</v>
      </c>
      <c r="C37" s="232">
        <v>61.9</v>
      </c>
      <c r="D37" s="234">
        <v>65</v>
      </c>
      <c r="E37" s="234">
        <v>67.4</v>
      </c>
      <c r="F37" s="234">
        <v>69.7</v>
      </c>
      <c r="G37" s="234">
        <v>71.7</v>
      </c>
      <c r="H37" s="234">
        <v>74.2</v>
      </c>
      <c r="I37" s="234">
        <v>76.3</v>
      </c>
      <c r="J37" s="235">
        <v>79.7</v>
      </c>
      <c r="K37" s="234">
        <v>83.3</v>
      </c>
      <c r="L37" s="236">
        <v>86.8</v>
      </c>
      <c r="M37" s="234">
        <v>89</v>
      </c>
      <c r="N37" s="234">
        <v>90.5</v>
      </c>
      <c r="O37" s="236">
        <v>90.5</v>
      </c>
    </row>
    <row r="38" spans="2:15" ht="15" customHeight="1">
      <c r="B38" s="231">
        <v>54</v>
      </c>
      <c r="C38" s="232">
        <v>62.5</v>
      </c>
      <c r="D38" s="234">
        <v>65</v>
      </c>
      <c r="E38" s="234">
        <v>67.7</v>
      </c>
      <c r="F38" s="234">
        <v>69.9</v>
      </c>
      <c r="G38" s="234">
        <v>72.4</v>
      </c>
      <c r="H38" s="234">
        <v>74.5</v>
      </c>
      <c r="I38" s="234">
        <v>76.6</v>
      </c>
      <c r="J38" s="235">
        <v>79.5</v>
      </c>
      <c r="K38" s="234">
        <v>83.9</v>
      </c>
      <c r="L38" s="236">
        <v>86.6</v>
      </c>
      <c r="M38" s="234">
        <v>89.4</v>
      </c>
      <c r="N38" s="234">
        <v>90.8</v>
      </c>
      <c r="O38" s="236">
        <v>90.7</v>
      </c>
    </row>
    <row r="39" spans="2:15" ht="15" customHeight="1">
      <c r="B39" s="231">
        <v>55</v>
      </c>
      <c r="C39" s="232">
        <v>62.9</v>
      </c>
      <c r="D39" s="234">
        <v>65.1</v>
      </c>
      <c r="E39" s="234">
        <v>67.6</v>
      </c>
      <c r="F39" s="234">
        <v>70</v>
      </c>
      <c r="G39" s="234">
        <v>72.3</v>
      </c>
      <c r="H39" s="234">
        <v>74.1</v>
      </c>
      <c r="I39" s="234">
        <v>76.9</v>
      </c>
      <c r="J39" s="235">
        <v>80.1</v>
      </c>
      <c r="K39" s="234">
        <v>83.9</v>
      </c>
      <c r="L39" s="236">
        <v>87.2</v>
      </c>
      <c r="M39" s="234">
        <v>89.5</v>
      </c>
      <c r="N39" s="234">
        <v>90.5</v>
      </c>
      <c r="O39" s="236">
        <v>90.7</v>
      </c>
    </row>
    <row r="40" spans="2:15" ht="15" customHeight="1">
      <c r="B40" s="231"/>
      <c r="C40" s="232"/>
      <c r="D40" s="234"/>
      <c r="E40" s="234"/>
      <c r="F40" s="234"/>
      <c r="G40" s="234"/>
      <c r="H40" s="234"/>
      <c r="I40" s="234"/>
      <c r="J40" s="235"/>
      <c r="K40" s="234"/>
      <c r="L40" s="236"/>
      <c r="M40" s="234"/>
      <c r="N40" s="234"/>
      <c r="O40" s="236"/>
    </row>
    <row r="41" spans="2:15" ht="15" customHeight="1">
      <c r="B41" s="231">
        <v>56</v>
      </c>
      <c r="C41" s="232">
        <v>62.5</v>
      </c>
      <c r="D41" s="234">
        <v>65</v>
      </c>
      <c r="E41" s="234">
        <v>67.8</v>
      </c>
      <c r="F41" s="234">
        <v>70</v>
      </c>
      <c r="G41" s="234">
        <v>72.2</v>
      </c>
      <c r="H41" s="234">
        <v>74.7</v>
      </c>
      <c r="I41" s="234">
        <v>77.2</v>
      </c>
      <c r="J41" s="235">
        <v>80.1</v>
      </c>
      <c r="K41" s="234">
        <v>83.8</v>
      </c>
      <c r="L41" s="236">
        <v>87</v>
      </c>
      <c r="M41" s="234">
        <v>89.9</v>
      </c>
      <c r="N41" s="234">
        <v>90.8</v>
      </c>
      <c r="O41" s="236">
        <v>91</v>
      </c>
    </row>
    <row r="42" spans="2:15" ht="15" customHeight="1">
      <c r="B42" s="231">
        <v>57</v>
      </c>
      <c r="C42" s="232">
        <v>62.3</v>
      </c>
      <c r="D42" s="234">
        <v>65.1</v>
      </c>
      <c r="E42" s="234">
        <v>67.8</v>
      </c>
      <c r="F42" s="234">
        <v>70.1</v>
      </c>
      <c r="G42" s="234">
        <v>72.5</v>
      </c>
      <c r="H42" s="234">
        <v>74.5</v>
      </c>
      <c r="I42" s="234">
        <v>76.9</v>
      </c>
      <c r="J42" s="235">
        <v>80.2</v>
      </c>
      <c r="K42" s="234">
        <v>83.9</v>
      </c>
      <c r="L42" s="236">
        <v>87.6</v>
      </c>
      <c r="M42" s="234">
        <v>89.6</v>
      </c>
      <c r="N42" s="234">
        <v>90.6</v>
      </c>
      <c r="O42" s="236">
        <v>91.1</v>
      </c>
    </row>
    <row r="43" spans="2:15" ht="15" customHeight="1">
      <c r="B43" s="231">
        <v>58</v>
      </c>
      <c r="C43" s="232">
        <v>62.7</v>
      </c>
      <c r="D43" s="234">
        <v>65.3</v>
      </c>
      <c r="E43" s="234">
        <v>67.6</v>
      </c>
      <c r="F43" s="234">
        <v>70.1</v>
      </c>
      <c r="G43" s="234">
        <v>72.3</v>
      </c>
      <c r="H43" s="234">
        <v>74.3</v>
      </c>
      <c r="I43" s="234">
        <v>77.1</v>
      </c>
      <c r="J43" s="235">
        <v>80.1</v>
      </c>
      <c r="K43" s="234">
        <v>83.5</v>
      </c>
      <c r="L43" s="236">
        <v>86.9</v>
      </c>
      <c r="M43" s="234">
        <v>89.7</v>
      </c>
      <c r="N43" s="234">
        <v>91.1</v>
      </c>
      <c r="O43" s="236">
        <v>91.1</v>
      </c>
    </row>
    <row r="44" spans="2:15" ht="15" customHeight="1">
      <c r="B44" s="231">
        <v>59</v>
      </c>
      <c r="C44" s="232">
        <v>62.8</v>
      </c>
      <c r="D44" s="234">
        <v>65.6</v>
      </c>
      <c r="E44" s="234">
        <v>68</v>
      </c>
      <c r="F44" s="234">
        <v>70.6</v>
      </c>
      <c r="G44" s="234">
        <v>72.7</v>
      </c>
      <c r="H44" s="234">
        <v>74.9</v>
      </c>
      <c r="I44" s="234">
        <v>77</v>
      </c>
      <c r="J44" s="235">
        <v>80.5</v>
      </c>
      <c r="K44" s="234">
        <v>83.8</v>
      </c>
      <c r="L44" s="236">
        <v>86.9</v>
      </c>
      <c r="M44" s="234">
        <v>89.6</v>
      </c>
      <c r="N44" s="234">
        <v>90.8</v>
      </c>
      <c r="O44" s="236">
        <v>91.1</v>
      </c>
    </row>
    <row r="45" spans="2:15" ht="15" customHeight="1">
      <c r="B45" s="231">
        <v>60</v>
      </c>
      <c r="C45" s="232">
        <v>62.8</v>
      </c>
      <c r="D45" s="234">
        <v>65.2</v>
      </c>
      <c r="E45" s="234">
        <v>68.3</v>
      </c>
      <c r="F45" s="234">
        <v>70.7</v>
      </c>
      <c r="G45" s="234">
        <v>72.3</v>
      </c>
      <c r="H45" s="234">
        <v>74.3</v>
      </c>
      <c r="I45" s="234">
        <v>76.9</v>
      </c>
      <c r="J45" s="235">
        <v>80.3</v>
      </c>
      <c r="K45" s="234">
        <v>84</v>
      </c>
      <c r="L45" s="236">
        <v>87.3</v>
      </c>
      <c r="M45" s="234">
        <v>89.8</v>
      </c>
      <c r="N45" s="234">
        <v>90.5</v>
      </c>
      <c r="O45" s="236">
        <v>91.2</v>
      </c>
    </row>
    <row r="46" spans="2:15" ht="15" customHeight="1">
      <c r="B46" s="231"/>
      <c r="C46" s="232" t="s">
        <v>281</v>
      </c>
      <c r="D46" s="234"/>
      <c r="E46" s="234"/>
      <c r="F46" s="234"/>
      <c r="G46" s="234"/>
      <c r="H46" s="234"/>
      <c r="I46" s="234"/>
      <c r="J46" s="235"/>
      <c r="K46" s="234"/>
      <c r="L46" s="236"/>
      <c r="M46" s="234"/>
      <c r="N46" s="234"/>
      <c r="O46" s="236"/>
    </row>
    <row r="47" spans="2:15" ht="15" customHeight="1">
      <c r="B47" s="231">
        <v>61</v>
      </c>
      <c r="C47" s="232">
        <v>62.8</v>
      </c>
      <c r="D47" s="234">
        <v>65.3</v>
      </c>
      <c r="E47" s="234">
        <v>68</v>
      </c>
      <c r="F47" s="234">
        <v>70.2</v>
      </c>
      <c r="G47" s="234">
        <v>72.5</v>
      </c>
      <c r="H47" s="234">
        <v>74.6</v>
      </c>
      <c r="I47" s="234">
        <v>77</v>
      </c>
      <c r="J47" s="235">
        <v>80.4</v>
      </c>
      <c r="K47" s="234">
        <v>84.2</v>
      </c>
      <c r="L47" s="236">
        <v>87.4</v>
      </c>
      <c r="M47" s="234">
        <v>89.6</v>
      </c>
      <c r="N47" s="234">
        <v>90.5</v>
      </c>
      <c r="O47" s="236">
        <v>91.2</v>
      </c>
    </row>
    <row r="48" spans="2:15" ht="15" customHeight="1">
      <c r="B48" s="231">
        <v>62</v>
      </c>
      <c r="C48" s="232">
        <v>62.8</v>
      </c>
      <c r="D48" s="234">
        <v>65.4</v>
      </c>
      <c r="E48" s="234">
        <v>68</v>
      </c>
      <c r="F48" s="234">
        <v>70.5</v>
      </c>
      <c r="G48" s="234">
        <v>72.8</v>
      </c>
      <c r="H48" s="234">
        <v>74.8</v>
      </c>
      <c r="I48" s="234">
        <v>77.4</v>
      </c>
      <c r="J48" s="235">
        <v>80.6</v>
      </c>
      <c r="K48" s="234">
        <v>84.4</v>
      </c>
      <c r="L48" s="236">
        <v>87.3</v>
      </c>
      <c r="M48" s="234">
        <v>89.7</v>
      </c>
      <c r="N48" s="234">
        <v>90.6</v>
      </c>
      <c r="O48" s="236">
        <v>91.2</v>
      </c>
    </row>
    <row r="49" spans="2:15" ht="15" customHeight="1">
      <c r="B49" s="231">
        <v>63</v>
      </c>
      <c r="C49" s="232">
        <v>62.7</v>
      </c>
      <c r="D49" s="234">
        <v>65.4</v>
      </c>
      <c r="E49" s="234">
        <v>68</v>
      </c>
      <c r="F49" s="234">
        <v>70.5</v>
      </c>
      <c r="G49" s="234">
        <v>72.5</v>
      </c>
      <c r="H49" s="234">
        <v>75.1</v>
      </c>
      <c r="I49" s="234">
        <v>77.4</v>
      </c>
      <c r="J49" s="235">
        <v>81</v>
      </c>
      <c r="K49" s="234">
        <v>84.6</v>
      </c>
      <c r="L49" s="236">
        <v>87.2</v>
      </c>
      <c r="M49" s="234">
        <v>90</v>
      </c>
      <c r="N49" s="234">
        <v>90.9</v>
      </c>
      <c r="O49" s="236">
        <v>91.1</v>
      </c>
    </row>
    <row r="50" spans="2:15" ht="15" customHeight="1">
      <c r="B50" s="231" t="s">
        <v>292</v>
      </c>
      <c r="C50" s="232">
        <v>63</v>
      </c>
      <c r="D50" s="234">
        <v>65.3</v>
      </c>
      <c r="E50" s="234">
        <v>68.2</v>
      </c>
      <c r="F50" s="234">
        <v>70.4</v>
      </c>
      <c r="G50" s="234">
        <v>72.8</v>
      </c>
      <c r="H50" s="234">
        <v>75.1</v>
      </c>
      <c r="I50" s="234">
        <v>77.8</v>
      </c>
      <c r="J50" s="235">
        <v>80.8</v>
      </c>
      <c r="K50" s="234">
        <v>84.7</v>
      </c>
      <c r="L50" s="236">
        <v>87.7</v>
      </c>
      <c r="M50" s="234">
        <v>90.1</v>
      </c>
      <c r="N50" s="234">
        <v>90.8</v>
      </c>
      <c r="O50" s="236">
        <v>91.3</v>
      </c>
    </row>
    <row r="51" spans="2:15" ht="15" customHeight="1">
      <c r="B51" s="231" t="s">
        <v>287</v>
      </c>
      <c r="C51" s="232">
        <v>63</v>
      </c>
      <c r="D51" s="234">
        <v>65.4</v>
      </c>
      <c r="E51" s="234">
        <v>68.2</v>
      </c>
      <c r="F51" s="234">
        <v>70.6</v>
      </c>
      <c r="G51" s="234">
        <v>72.9</v>
      </c>
      <c r="H51" s="234">
        <v>75.3</v>
      </c>
      <c r="I51" s="234">
        <v>77.4</v>
      </c>
      <c r="J51" s="235">
        <v>81</v>
      </c>
      <c r="K51" s="234">
        <v>84.2</v>
      </c>
      <c r="L51" s="236">
        <v>87.3</v>
      </c>
      <c r="M51" s="234">
        <v>89.7</v>
      </c>
      <c r="N51" s="234">
        <v>90.8</v>
      </c>
      <c r="O51" s="236">
        <v>91.1</v>
      </c>
    </row>
    <row r="52" spans="2:15" ht="15" customHeight="1">
      <c r="B52" s="231"/>
      <c r="C52" s="232"/>
      <c r="D52" s="234"/>
      <c r="E52" s="234"/>
      <c r="F52" s="234"/>
      <c r="G52" s="234"/>
      <c r="H52" s="234"/>
      <c r="I52" s="234"/>
      <c r="J52" s="235"/>
      <c r="K52" s="234"/>
      <c r="L52" s="236"/>
      <c r="M52" s="234"/>
      <c r="N52" s="234"/>
      <c r="O52" s="236"/>
    </row>
    <row r="53" spans="2:15" ht="15" customHeight="1">
      <c r="B53" s="231" t="s">
        <v>2</v>
      </c>
      <c r="C53" s="232">
        <v>63</v>
      </c>
      <c r="D53" s="234">
        <v>65.5</v>
      </c>
      <c r="E53" s="234">
        <v>68</v>
      </c>
      <c r="F53" s="234">
        <v>70.3</v>
      </c>
      <c r="G53" s="234">
        <v>72.8</v>
      </c>
      <c r="H53" s="234">
        <v>75</v>
      </c>
      <c r="I53" s="234">
        <v>77.8</v>
      </c>
      <c r="J53" s="235">
        <v>81</v>
      </c>
      <c r="K53" s="234">
        <v>84.8</v>
      </c>
      <c r="L53" s="236">
        <v>87.9</v>
      </c>
      <c r="M53" s="234">
        <v>89.8</v>
      </c>
      <c r="N53" s="234">
        <v>90.7</v>
      </c>
      <c r="O53" s="236">
        <v>91.4</v>
      </c>
    </row>
    <row r="54" spans="2:15" ht="15" customHeight="1">
      <c r="B54" s="231" t="s">
        <v>3</v>
      </c>
      <c r="C54" s="232">
        <v>62.9</v>
      </c>
      <c r="D54" s="234">
        <v>65.2</v>
      </c>
      <c r="E54" s="234">
        <v>68</v>
      </c>
      <c r="F54" s="234">
        <v>70.4</v>
      </c>
      <c r="G54" s="234">
        <v>72.8</v>
      </c>
      <c r="H54" s="234">
        <v>75</v>
      </c>
      <c r="I54" s="234">
        <v>78</v>
      </c>
      <c r="J54" s="235">
        <v>81.2</v>
      </c>
      <c r="K54" s="234">
        <v>84.4</v>
      </c>
      <c r="L54" s="236">
        <v>87.7</v>
      </c>
      <c r="M54" s="234">
        <v>90</v>
      </c>
      <c r="N54" s="234">
        <v>91</v>
      </c>
      <c r="O54" s="236">
        <v>91.4</v>
      </c>
    </row>
    <row r="55" spans="2:15" ht="15" customHeight="1">
      <c r="B55" s="231" t="s">
        <v>4</v>
      </c>
      <c r="C55" s="261">
        <v>63.1</v>
      </c>
      <c r="D55" s="234">
        <v>65.3</v>
      </c>
      <c r="E55" s="234">
        <v>68.2</v>
      </c>
      <c r="F55" s="234">
        <v>70.8</v>
      </c>
      <c r="G55" s="234">
        <v>72.9</v>
      </c>
      <c r="H55" s="234">
        <v>75.6</v>
      </c>
      <c r="I55" s="234">
        <v>78</v>
      </c>
      <c r="J55" s="235">
        <v>81.3</v>
      </c>
      <c r="K55" s="234">
        <v>84.8</v>
      </c>
      <c r="L55" s="236">
        <v>87.9</v>
      </c>
      <c r="M55" s="234">
        <v>90</v>
      </c>
      <c r="N55" s="234">
        <v>91.1</v>
      </c>
      <c r="O55" s="236">
        <v>91.4</v>
      </c>
    </row>
    <row r="56" spans="2:15" ht="15" customHeight="1">
      <c r="B56" s="231" t="s">
        <v>5</v>
      </c>
      <c r="C56" s="232">
        <v>63</v>
      </c>
      <c r="D56" s="240">
        <v>65.7</v>
      </c>
      <c r="E56" s="234">
        <v>68.4</v>
      </c>
      <c r="F56" s="234">
        <v>70.7</v>
      </c>
      <c r="G56" s="234">
        <v>73.2</v>
      </c>
      <c r="H56" s="234">
        <v>75.7</v>
      </c>
      <c r="I56" s="234">
        <v>77.8</v>
      </c>
      <c r="J56" s="235">
        <v>81.9</v>
      </c>
      <c r="K56" s="234">
        <v>84.9</v>
      </c>
      <c r="L56" s="236">
        <v>88</v>
      </c>
      <c r="M56" s="234">
        <v>90.3</v>
      </c>
      <c r="N56" s="234">
        <v>90.8</v>
      </c>
      <c r="O56" s="236">
        <v>91.2</v>
      </c>
    </row>
    <row r="57" spans="2:15" ht="15" customHeight="1">
      <c r="B57" s="231" t="s">
        <v>293</v>
      </c>
      <c r="C57" s="232">
        <v>63</v>
      </c>
      <c r="D57" s="234">
        <v>65.2</v>
      </c>
      <c r="E57" s="234">
        <v>68</v>
      </c>
      <c r="F57" s="234">
        <v>70.6</v>
      </c>
      <c r="G57" s="234">
        <v>72.7</v>
      </c>
      <c r="H57" s="234">
        <v>75.4</v>
      </c>
      <c r="I57" s="234">
        <v>77.9</v>
      </c>
      <c r="J57" s="235">
        <v>81.5</v>
      </c>
      <c r="K57" s="234">
        <v>84.9</v>
      </c>
      <c r="L57" s="236">
        <v>87.8</v>
      </c>
      <c r="M57" s="234">
        <v>90.1</v>
      </c>
      <c r="N57" s="234">
        <v>91</v>
      </c>
      <c r="O57" s="236">
        <v>91.3</v>
      </c>
    </row>
    <row r="58" spans="2:15" ht="15" customHeight="1">
      <c r="B58" s="231"/>
      <c r="C58" s="232"/>
      <c r="D58" s="234"/>
      <c r="E58" s="234"/>
      <c r="F58" s="234"/>
      <c r="G58" s="234"/>
      <c r="H58" s="234"/>
      <c r="I58" s="234"/>
      <c r="J58" s="235"/>
      <c r="K58" s="234"/>
      <c r="L58" s="236"/>
      <c r="M58" s="234"/>
      <c r="N58" s="234"/>
      <c r="O58" s="236"/>
    </row>
    <row r="59" spans="2:15" ht="15" customHeight="1">
      <c r="B59" s="231">
        <v>8</v>
      </c>
      <c r="C59" s="232">
        <v>62.6</v>
      </c>
      <c r="D59" s="234">
        <v>65.2</v>
      </c>
      <c r="E59" s="234">
        <v>68</v>
      </c>
      <c r="F59" s="234">
        <v>70.8</v>
      </c>
      <c r="G59" s="234">
        <v>73</v>
      </c>
      <c r="H59" s="234">
        <v>75.3</v>
      </c>
      <c r="I59" s="234">
        <v>78</v>
      </c>
      <c r="J59" s="235">
        <v>81.9</v>
      </c>
      <c r="K59" s="234">
        <v>85.2</v>
      </c>
      <c r="L59" s="236">
        <v>87.8</v>
      </c>
      <c r="M59" s="234">
        <v>89.7</v>
      </c>
      <c r="N59" s="234">
        <v>90.7</v>
      </c>
      <c r="O59" s="236">
        <v>91.3</v>
      </c>
    </row>
    <row r="60" spans="2:15" ht="15" customHeight="1">
      <c r="B60" s="231">
        <v>9</v>
      </c>
      <c r="C60" s="232">
        <v>62.8</v>
      </c>
      <c r="D60" s="234">
        <v>65.3</v>
      </c>
      <c r="E60" s="234">
        <v>68.2</v>
      </c>
      <c r="F60" s="234">
        <v>70.6</v>
      </c>
      <c r="G60" s="234">
        <v>72.9</v>
      </c>
      <c r="H60" s="234">
        <v>75.3</v>
      </c>
      <c r="I60" s="234">
        <v>78.1</v>
      </c>
      <c r="J60" s="235">
        <v>81.5</v>
      </c>
      <c r="K60" s="234">
        <v>85.1</v>
      </c>
      <c r="L60" s="236">
        <v>88.1</v>
      </c>
      <c r="M60" s="234">
        <v>90.2</v>
      </c>
      <c r="N60" s="234">
        <v>91.2</v>
      </c>
      <c r="O60" s="236">
        <v>91.4</v>
      </c>
    </row>
    <row r="61" spans="2:15" ht="15" customHeight="1">
      <c r="B61" s="231">
        <v>10</v>
      </c>
      <c r="C61" s="232">
        <v>62.7</v>
      </c>
      <c r="D61" s="234">
        <v>65.4</v>
      </c>
      <c r="E61" s="240">
        <v>68.8</v>
      </c>
      <c r="F61" s="234">
        <v>70.5</v>
      </c>
      <c r="G61" s="234">
        <v>73.1</v>
      </c>
      <c r="H61" s="234">
        <v>75.3</v>
      </c>
      <c r="I61" s="234">
        <v>78.2</v>
      </c>
      <c r="J61" s="235">
        <v>81.8</v>
      </c>
      <c r="K61" s="234">
        <v>85.4</v>
      </c>
      <c r="L61" s="236">
        <v>88</v>
      </c>
      <c r="M61" s="234">
        <v>90.3</v>
      </c>
      <c r="N61" s="234">
        <v>91</v>
      </c>
      <c r="O61" s="236">
        <v>91.4</v>
      </c>
    </row>
    <row r="62" spans="2:15" ht="15" customHeight="1">
      <c r="B62" s="231">
        <v>11</v>
      </c>
      <c r="C62" s="232">
        <v>62.4</v>
      </c>
      <c r="D62" s="234">
        <v>65.5</v>
      </c>
      <c r="E62" s="234">
        <v>68.1</v>
      </c>
      <c r="F62" s="234">
        <v>70.7</v>
      </c>
      <c r="G62" s="234">
        <v>73</v>
      </c>
      <c r="H62" s="240">
        <v>75.8</v>
      </c>
      <c r="I62" s="234">
        <v>78.2</v>
      </c>
      <c r="J62" s="235">
        <v>82</v>
      </c>
      <c r="K62" s="234">
        <v>85.5</v>
      </c>
      <c r="L62" s="236">
        <v>88.3</v>
      </c>
      <c r="M62" s="234">
        <v>90</v>
      </c>
      <c r="N62" s="234">
        <v>91.3</v>
      </c>
      <c r="O62" s="236">
        <v>91.4</v>
      </c>
    </row>
    <row r="63" spans="2:15" ht="15" customHeight="1">
      <c r="B63" s="231">
        <v>12</v>
      </c>
      <c r="C63" s="232">
        <v>62.3</v>
      </c>
      <c r="D63" s="234">
        <v>65.2</v>
      </c>
      <c r="E63" s="234">
        <v>68</v>
      </c>
      <c r="F63" s="240">
        <v>70.9</v>
      </c>
      <c r="G63" s="234">
        <v>73.1</v>
      </c>
      <c r="H63" s="234">
        <v>75.6</v>
      </c>
      <c r="I63" s="234">
        <v>78</v>
      </c>
      <c r="J63" s="235">
        <v>81.8</v>
      </c>
      <c r="K63" s="234">
        <v>85.3</v>
      </c>
      <c r="L63" s="236">
        <v>88.2</v>
      </c>
      <c r="M63" s="234">
        <v>90.1</v>
      </c>
      <c r="N63" s="234">
        <v>90.7</v>
      </c>
      <c r="O63" s="236">
        <v>91.2</v>
      </c>
    </row>
    <row r="64" spans="2:15" ht="15" customHeight="1">
      <c r="B64" s="231"/>
      <c r="C64" s="232"/>
      <c r="D64" s="234"/>
      <c r="E64" s="234"/>
      <c r="F64" s="242"/>
      <c r="G64" s="234"/>
      <c r="H64" s="234"/>
      <c r="I64" s="234"/>
      <c r="J64" s="235"/>
      <c r="K64" s="234"/>
      <c r="L64" s="236"/>
      <c r="M64" s="234"/>
      <c r="N64" s="234"/>
      <c r="O64" s="236"/>
    </row>
    <row r="65" spans="2:15" ht="15" customHeight="1">
      <c r="B65" s="231">
        <v>13</v>
      </c>
      <c r="C65" s="232">
        <v>62.3</v>
      </c>
      <c r="D65" s="234">
        <v>65.1</v>
      </c>
      <c r="E65" s="234">
        <v>67.9</v>
      </c>
      <c r="F65" s="234">
        <v>70.2</v>
      </c>
      <c r="G65" s="242">
        <v>73.3</v>
      </c>
      <c r="H65" s="234">
        <v>75.5</v>
      </c>
      <c r="I65" s="234">
        <v>78.3</v>
      </c>
      <c r="J65" s="235">
        <v>82</v>
      </c>
      <c r="K65" s="234">
        <v>85.7</v>
      </c>
      <c r="L65" s="236">
        <v>88.3</v>
      </c>
      <c r="M65" s="234">
        <v>90.4</v>
      </c>
      <c r="N65" s="234">
        <v>91.2</v>
      </c>
      <c r="O65" s="236">
        <v>91.7</v>
      </c>
    </row>
    <row r="66" spans="2:15" s="243" customFormat="1" ht="15" customHeight="1">
      <c r="B66" s="231">
        <v>14</v>
      </c>
      <c r="C66" s="232">
        <v>62.5</v>
      </c>
      <c r="D66" s="234">
        <v>65.1</v>
      </c>
      <c r="E66" s="234">
        <v>67.8</v>
      </c>
      <c r="F66" s="234">
        <v>70.7</v>
      </c>
      <c r="G66" s="234">
        <v>73.2</v>
      </c>
      <c r="H66" s="234">
        <v>75.6</v>
      </c>
      <c r="I66" s="234">
        <v>77.9</v>
      </c>
      <c r="J66" s="235">
        <v>81.7</v>
      </c>
      <c r="K66" s="240">
        <v>85.9</v>
      </c>
      <c r="L66" s="244">
        <v>88.7</v>
      </c>
      <c r="M66" s="234">
        <v>90</v>
      </c>
      <c r="N66" s="234">
        <v>90.9</v>
      </c>
      <c r="O66" s="236">
        <v>91.4</v>
      </c>
    </row>
    <row r="67" spans="2:15" s="243" customFormat="1" ht="15" customHeight="1">
      <c r="B67" s="231">
        <v>15</v>
      </c>
      <c r="C67" s="232">
        <v>62.5</v>
      </c>
      <c r="D67" s="234">
        <v>65.5</v>
      </c>
      <c r="E67" s="234">
        <v>68.1</v>
      </c>
      <c r="F67" s="234">
        <v>70.5</v>
      </c>
      <c r="G67" s="234">
        <v>73</v>
      </c>
      <c r="H67" s="234">
        <v>75.6</v>
      </c>
      <c r="I67" s="234">
        <v>78.3</v>
      </c>
      <c r="J67" s="235">
        <v>81.9</v>
      </c>
      <c r="K67" s="234">
        <v>85.6</v>
      </c>
      <c r="L67" s="236">
        <v>88.5</v>
      </c>
      <c r="M67" s="234">
        <v>90.3</v>
      </c>
      <c r="N67" s="234">
        <v>91.4</v>
      </c>
      <c r="O67" s="236">
        <v>91.8</v>
      </c>
    </row>
    <row r="68" spans="2:15" s="243" customFormat="1" ht="15" customHeight="1">
      <c r="B68" s="231">
        <v>16</v>
      </c>
      <c r="C68" s="232">
        <v>62.4</v>
      </c>
      <c r="D68" s="234">
        <v>65</v>
      </c>
      <c r="E68" s="234">
        <v>67.9</v>
      </c>
      <c r="F68" s="234">
        <v>70.3</v>
      </c>
      <c r="G68" s="234">
        <v>72.9</v>
      </c>
      <c r="H68" s="234">
        <v>75.3</v>
      </c>
      <c r="I68" s="234">
        <v>78.4</v>
      </c>
      <c r="J68" s="235">
        <v>81.9</v>
      </c>
      <c r="K68" s="234">
        <v>85.4</v>
      </c>
      <c r="L68" s="236">
        <v>88.6</v>
      </c>
      <c r="M68" s="234">
        <v>90.3</v>
      </c>
      <c r="N68" s="234">
        <v>91.5</v>
      </c>
      <c r="O68" s="236">
        <v>91.6</v>
      </c>
    </row>
    <row r="69" spans="2:15" s="243" customFormat="1" ht="15" customHeight="1">
      <c r="B69" s="231">
        <v>17</v>
      </c>
      <c r="C69" s="232">
        <v>62.5</v>
      </c>
      <c r="D69" s="234">
        <v>65.4</v>
      </c>
      <c r="E69" s="234">
        <v>68</v>
      </c>
      <c r="F69" s="234">
        <v>70.5</v>
      </c>
      <c r="G69" s="234">
        <v>73</v>
      </c>
      <c r="H69" s="234">
        <v>75.4</v>
      </c>
      <c r="I69" s="240">
        <v>78.5</v>
      </c>
      <c r="J69" s="245">
        <v>82.3</v>
      </c>
      <c r="K69" s="234">
        <v>85.6</v>
      </c>
      <c r="L69" s="236">
        <v>88.3</v>
      </c>
      <c r="M69" s="234">
        <v>90.3</v>
      </c>
      <c r="N69" s="234">
        <v>91.3</v>
      </c>
      <c r="O69" s="236">
        <v>91.6</v>
      </c>
    </row>
    <row r="70" spans="2:15" s="243" customFormat="1" ht="15" customHeight="1">
      <c r="B70" s="231"/>
      <c r="C70" s="232"/>
      <c r="D70" s="234"/>
      <c r="E70" s="234"/>
      <c r="F70" s="234"/>
      <c r="G70" s="234"/>
      <c r="H70" s="234"/>
      <c r="I70" s="234"/>
      <c r="J70" s="235"/>
      <c r="K70" s="234"/>
      <c r="L70" s="236"/>
      <c r="M70" s="234"/>
      <c r="N70" s="234"/>
      <c r="O70" s="236"/>
    </row>
    <row r="71" spans="2:15" s="243" customFormat="1" ht="15" customHeight="1">
      <c r="B71" s="231">
        <v>18</v>
      </c>
      <c r="C71" s="232">
        <v>62.3</v>
      </c>
      <c r="D71" s="234">
        <v>65.3</v>
      </c>
      <c r="E71" s="234">
        <v>68.1</v>
      </c>
      <c r="F71" s="234">
        <v>70.5</v>
      </c>
      <c r="G71" s="234">
        <v>73.1</v>
      </c>
      <c r="H71" s="234">
        <v>75.5</v>
      </c>
      <c r="I71" s="234">
        <v>78.4</v>
      </c>
      <c r="J71" s="235">
        <v>81.8</v>
      </c>
      <c r="K71" s="234">
        <v>85.5</v>
      </c>
      <c r="L71" s="236">
        <v>88.5</v>
      </c>
      <c r="M71" s="240">
        <v>90.7</v>
      </c>
      <c r="N71" s="234">
        <v>91.3</v>
      </c>
      <c r="O71" s="236">
        <v>92</v>
      </c>
    </row>
    <row r="72" spans="2:15" s="243" customFormat="1" ht="15" customHeight="1">
      <c r="B72" s="231">
        <v>19</v>
      </c>
      <c r="C72" s="232">
        <v>62.4</v>
      </c>
      <c r="D72" s="234">
        <v>65</v>
      </c>
      <c r="E72" s="234">
        <v>68</v>
      </c>
      <c r="F72" s="234">
        <v>70.5</v>
      </c>
      <c r="G72" s="234">
        <v>72.8</v>
      </c>
      <c r="H72" s="234">
        <v>75.5</v>
      </c>
      <c r="I72" s="234">
        <v>78.2</v>
      </c>
      <c r="J72" s="235">
        <v>82</v>
      </c>
      <c r="K72" s="234">
        <v>85.4</v>
      </c>
      <c r="L72" s="236">
        <v>88.4</v>
      </c>
      <c r="M72" s="242">
        <v>90.4</v>
      </c>
      <c r="N72" s="240">
        <v>91.7</v>
      </c>
      <c r="O72" s="244">
        <v>92.2</v>
      </c>
    </row>
    <row r="73" spans="2:15" s="243" customFormat="1" ht="15" customHeight="1" thickBot="1">
      <c r="B73" s="247">
        <v>20</v>
      </c>
      <c r="C73" s="248">
        <v>62.4</v>
      </c>
      <c r="D73" s="249">
        <v>65.1</v>
      </c>
      <c r="E73" s="249">
        <v>68</v>
      </c>
      <c r="F73" s="249">
        <v>70.7</v>
      </c>
      <c r="G73" s="252">
        <v>73.5</v>
      </c>
      <c r="H73" s="249">
        <v>75.3</v>
      </c>
      <c r="I73" s="249">
        <v>78.3</v>
      </c>
      <c r="J73" s="250">
        <v>81.9</v>
      </c>
      <c r="K73" s="249">
        <v>85.4</v>
      </c>
      <c r="L73" s="251">
        <v>88.5</v>
      </c>
      <c r="M73" s="249">
        <v>90.2</v>
      </c>
      <c r="N73" s="402">
        <v>91.4</v>
      </c>
      <c r="O73" s="403">
        <v>91.8</v>
      </c>
    </row>
    <row r="74" spans="2:15" s="254" customFormat="1" ht="15" customHeight="1">
      <c r="B74" s="262" t="s">
        <v>288</v>
      </c>
      <c r="C74" s="263">
        <f aca="true" t="shared" si="0" ref="C74:O74">MAX(C4:C73)</f>
        <v>63.1</v>
      </c>
      <c r="D74" s="263">
        <f t="shared" si="0"/>
        <v>65.7</v>
      </c>
      <c r="E74" s="263">
        <f t="shared" si="0"/>
        <v>68.8</v>
      </c>
      <c r="F74" s="263">
        <f t="shared" si="0"/>
        <v>70.9</v>
      </c>
      <c r="G74" s="263">
        <f t="shared" si="0"/>
        <v>73.5</v>
      </c>
      <c r="H74" s="263">
        <f t="shared" si="0"/>
        <v>75.8</v>
      </c>
      <c r="I74" s="263">
        <f t="shared" si="0"/>
        <v>78.5</v>
      </c>
      <c r="J74" s="263">
        <f t="shared" si="0"/>
        <v>82.3</v>
      </c>
      <c r="K74" s="263">
        <f t="shared" si="0"/>
        <v>85.9</v>
      </c>
      <c r="L74" s="263">
        <f t="shared" si="0"/>
        <v>88.7</v>
      </c>
      <c r="M74" s="263">
        <f t="shared" si="0"/>
        <v>90.7</v>
      </c>
      <c r="N74" s="263">
        <f t="shared" si="0"/>
        <v>91.7</v>
      </c>
      <c r="O74" s="263">
        <f t="shared" si="0"/>
        <v>92.2</v>
      </c>
    </row>
    <row r="75" spans="3:7" ht="15" customHeight="1">
      <c r="C75" s="257" t="s">
        <v>289</v>
      </c>
      <c r="D75" s="258"/>
      <c r="E75" s="254" t="s">
        <v>290</v>
      </c>
      <c r="F75" s="254"/>
      <c r="G75" s="254"/>
    </row>
    <row r="76" spans="4:15" ht="13.5">
      <c r="D76" s="221"/>
      <c r="E76" s="221"/>
      <c r="F76" s="221"/>
      <c r="G76" s="221"/>
      <c r="H76" s="221"/>
      <c r="I76" s="221"/>
      <c r="J76" s="221"/>
      <c r="K76" s="221"/>
      <c r="L76" s="221"/>
      <c r="M76" s="221"/>
      <c r="N76" s="221"/>
      <c r="O76" s="221"/>
    </row>
  </sheetData>
  <sheetProtection/>
  <mergeCells count="2">
    <mergeCell ref="B1:O1"/>
    <mergeCell ref="C29:O29"/>
  </mergeCells>
  <printOptions/>
  <pageMargins left="0.75" right="0.75" top="1" bottom="1" header="0.512" footer="0.512"/>
  <pageSetup horizontalDpi="600" verticalDpi="600" orientation="portrait" paperSize="9" scale="64" r:id="rId1"/>
  <headerFooter alignWithMargins="0">
    <oddFooter>&amp;Cー　１２　－</oddFooter>
  </headerFooter>
</worksheet>
</file>

<file path=xl/worksheets/sheet15.xml><?xml version="1.0" encoding="utf-8"?>
<worksheet xmlns="http://schemas.openxmlformats.org/spreadsheetml/2006/main" xmlns:r="http://schemas.openxmlformats.org/officeDocument/2006/relationships">
  <dimension ref="B1:P76"/>
  <sheetViews>
    <sheetView showGridLines="0" view="pageBreakPreview" zoomScale="60" zoomScalePageLayoutView="0" workbookViewId="0" topLeftCell="A70">
      <selection activeCell="L69" sqref="L69"/>
    </sheetView>
  </sheetViews>
  <sheetFormatPr defaultColWidth="8.50390625" defaultRowHeight="13.5"/>
  <cols>
    <col min="1" max="1" width="8.50390625" style="219" customWidth="1"/>
    <col min="2" max="3" width="8.50390625" style="221" customWidth="1"/>
    <col min="4" max="16384" width="8.50390625" style="219" customWidth="1"/>
  </cols>
  <sheetData>
    <row r="1" spans="2:15" ht="15" customHeight="1">
      <c r="B1" s="633" t="s">
        <v>299</v>
      </c>
      <c r="C1" s="634"/>
      <c r="D1" s="634"/>
      <c r="E1" s="634"/>
      <c r="F1" s="634"/>
      <c r="G1" s="634"/>
      <c r="H1" s="634"/>
      <c r="I1" s="634"/>
      <c r="J1" s="634"/>
      <c r="K1" s="634"/>
      <c r="L1" s="634"/>
      <c r="M1" s="634"/>
      <c r="N1" s="634"/>
      <c r="O1" s="634"/>
    </row>
    <row r="2" spans="2:15" ht="15" customHeight="1" thickBot="1">
      <c r="B2" s="220" t="s">
        <v>225</v>
      </c>
      <c r="O2" s="222" t="s">
        <v>273</v>
      </c>
    </row>
    <row r="3" spans="2:16" s="221" customFormat="1" ht="15" customHeight="1" thickBot="1">
      <c r="B3" s="223" t="s">
        <v>274</v>
      </c>
      <c r="C3" s="224" t="s">
        <v>275</v>
      </c>
      <c r="D3" s="225" t="s">
        <v>276</v>
      </c>
      <c r="E3" s="226" t="s">
        <v>6</v>
      </c>
      <c r="F3" s="226" t="s">
        <v>7</v>
      </c>
      <c r="G3" s="226" t="s">
        <v>8</v>
      </c>
      <c r="H3" s="226" t="s">
        <v>277</v>
      </c>
      <c r="I3" s="227" t="s">
        <v>278</v>
      </c>
      <c r="J3" s="228" t="s">
        <v>279</v>
      </c>
      <c r="K3" s="226" t="s">
        <v>9</v>
      </c>
      <c r="L3" s="229" t="s">
        <v>10</v>
      </c>
      <c r="M3" s="230" t="s">
        <v>280</v>
      </c>
      <c r="N3" s="226" t="s">
        <v>11</v>
      </c>
      <c r="O3" s="229" t="s">
        <v>12</v>
      </c>
      <c r="P3" s="221" t="s">
        <v>281</v>
      </c>
    </row>
    <row r="4" spans="2:15" ht="15" customHeight="1">
      <c r="B4" s="223" t="s">
        <v>300</v>
      </c>
      <c r="C4" s="265" t="s">
        <v>174</v>
      </c>
      <c r="D4" s="266">
        <v>61.8</v>
      </c>
      <c r="E4" s="266">
        <v>64.1</v>
      </c>
      <c r="F4" s="266">
        <v>66.4</v>
      </c>
      <c r="G4" s="266">
        <v>68.5</v>
      </c>
      <c r="H4" s="266">
        <v>70.6</v>
      </c>
      <c r="I4" s="266">
        <v>72.9</v>
      </c>
      <c r="J4" s="267">
        <v>75.4</v>
      </c>
      <c r="K4" s="266">
        <v>78.3</v>
      </c>
      <c r="L4" s="268">
        <v>80.7</v>
      </c>
      <c r="M4" s="266">
        <v>83</v>
      </c>
      <c r="N4" s="266">
        <v>83.3</v>
      </c>
      <c r="O4" s="268">
        <v>83.8</v>
      </c>
    </row>
    <row r="5" spans="2:15" ht="15" customHeight="1">
      <c r="B5" s="231">
        <v>25</v>
      </c>
      <c r="C5" s="232" t="s">
        <v>174</v>
      </c>
      <c r="D5" s="234">
        <v>61.8</v>
      </c>
      <c r="E5" s="234">
        <v>64.1</v>
      </c>
      <c r="F5" s="234">
        <v>66.6</v>
      </c>
      <c r="G5" s="234">
        <v>68.7</v>
      </c>
      <c r="H5" s="234">
        <v>70.7</v>
      </c>
      <c r="I5" s="234">
        <v>72.8</v>
      </c>
      <c r="J5" s="235">
        <v>76</v>
      </c>
      <c r="K5" s="234">
        <v>78.7</v>
      </c>
      <c r="L5" s="236">
        <v>81</v>
      </c>
      <c r="M5" s="234">
        <v>83.1</v>
      </c>
      <c r="N5" s="234">
        <v>83.9</v>
      </c>
      <c r="O5" s="236">
        <v>84.2</v>
      </c>
    </row>
    <row r="6" spans="2:15" ht="15" customHeight="1">
      <c r="B6" s="231"/>
      <c r="C6" s="232"/>
      <c r="D6" s="234"/>
      <c r="E6" s="234"/>
      <c r="F6" s="234"/>
      <c r="G6" s="234"/>
      <c r="H6" s="234"/>
      <c r="I6" s="234"/>
      <c r="J6" s="235"/>
      <c r="K6" s="234"/>
      <c r="L6" s="236"/>
      <c r="M6" s="234"/>
      <c r="N6" s="234"/>
      <c r="O6" s="236"/>
    </row>
    <row r="7" spans="2:15" ht="15" customHeight="1">
      <c r="B7" s="231">
        <v>26</v>
      </c>
      <c r="C7" s="232" t="s">
        <v>174</v>
      </c>
      <c r="D7" s="234">
        <v>62.3</v>
      </c>
      <c r="E7" s="234">
        <v>64.8</v>
      </c>
      <c r="F7" s="234">
        <v>65.9</v>
      </c>
      <c r="G7" s="234">
        <v>69.3</v>
      </c>
      <c r="H7" s="234">
        <v>71.5</v>
      </c>
      <c r="I7" s="234">
        <v>73.7</v>
      </c>
      <c r="J7" s="235">
        <v>75.7</v>
      </c>
      <c r="K7" s="234">
        <v>78.1</v>
      </c>
      <c r="L7" s="236">
        <v>80.6</v>
      </c>
      <c r="M7" s="234">
        <v>83.5</v>
      </c>
      <c r="N7" s="234">
        <v>84</v>
      </c>
      <c r="O7" s="236">
        <v>84.3</v>
      </c>
    </row>
    <row r="8" spans="2:15" ht="15" customHeight="1">
      <c r="B8" s="231">
        <v>27</v>
      </c>
      <c r="C8" s="232" t="s">
        <v>174</v>
      </c>
      <c r="D8" s="234">
        <v>62.1</v>
      </c>
      <c r="E8" s="234">
        <v>64.6</v>
      </c>
      <c r="F8" s="234">
        <v>66.5</v>
      </c>
      <c r="G8" s="234">
        <v>69.2</v>
      </c>
      <c r="H8" s="234">
        <v>71</v>
      </c>
      <c r="I8" s="234">
        <v>73.5</v>
      </c>
      <c r="J8" s="235">
        <v>76.6</v>
      </c>
      <c r="K8" s="234">
        <v>79.6</v>
      </c>
      <c r="L8" s="236">
        <v>81.6</v>
      </c>
      <c r="M8" s="234">
        <v>83.7</v>
      </c>
      <c r="N8" s="234">
        <v>84.4</v>
      </c>
      <c r="O8" s="236">
        <v>84.7</v>
      </c>
    </row>
    <row r="9" spans="2:15" ht="15" customHeight="1">
      <c r="B9" s="231">
        <v>28</v>
      </c>
      <c r="C9" s="232" t="s">
        <v>174</v>
      </c>
      <c r="D9" s="234">
        <v>62.5</v>
      </c>
      <c r="E9" s="234">
        <v>65.1</v>
      </c>
      <c r="F9" s="234">
        <v>67.2</v>
      </c>
      <c r="G9" s="234">
        <v>69.1</v>
      </c>
      <c r="H9" s="234">
        <v>71.4</v>
      </c>
      <c r="I9" s="234">
        <v>73.9</v>
      </c>
      <c r="J9" s="235">
        <v>76.7</v>
      </c>
      <c r="K9" s="234">
        <v>79.3</v>
      </c>
      <c r="L9" s="236">
        <v>81.7</v>
      </c>
      <c r="M9" s="234">
        <v>83.5</v>
      </c>
      <c r="N9" s="234">
        <v>84.2</v>
      </c>
      <c r="O9" s="236">
        <v>84.3</v>
      </c>
    </row>
    <row r="10" spans="2:15" ht="15" customHeight="1">
      <c r="B10" s="231">
        <v>29</v>
      </c>
      <c r="C10" s="232" t="s">
        <v>174</v>
      </c>
      <c r="D10" s="234">
        <v>62.5</v>
      </c>
      <c r="E10" s="234">
        <v>65</v>
      </c>
      <c r="F10" s="234">
        <v>67.2</v>
      </c>
      <c r="G10" s="234">
        <v>69.6</v>
      </c>
      <c r="H10" s="234">
        <v>71.7</v>
      </c>
      <c r="I10" s="234">
        <v>74.2</v>
      </c>
      <c r="J10" s="235">
        <v>77.3</v>
      </c>
      <c r="K10" s="234">
        <v>79.9</v>
      </c>
      <c r="L10" s="236">
        <v>82.1</v>
      </c>
      <c r="M10" s="234">
        <v>84.1</v>
      </c>
      <c r="N10" s="234">
        <v>84.5</v>
      </c>
      <c r="O10" s="236">
        <v>84.9</v>
      </c>
    </row>
    <row r="11" spans="2:15" ht="15" customHeight="1">
      <c r="B11" s="231">
        <v>30</v>
      </c>
      <c r="C11" s="232">
        <v>60.4</v>
      </c>
      <c r="D11" s="234">
        <v>62.5</v>
      </c>
      <c r="E11" s="234">
        <v>65</v>
      </c>
      <c r="F11" s="234">
        <v>67.2</v>
      </c>
      <c r="G11" s="234">
        <v>69.7</v>
      </c>
      <c r="H11" s="234">
        <v>71.9</v>
      </c>
      <c r="I11" s="234">
        <v>74.2</v>
      </c>
      <c r="J11" s="235">
        <v>77.6</v>
      </c>
      <c r="K11" s="234">
        <v>80.1</v>
      </c>
      <c r="L11" s="236">
        <v>82.6</v>
      </c>
      <c r="M11" s="234">
        <v>84.3</v>
      </c>
      <c r="N11" s="234">
        <v>84.8</v>
      </c>
      <c r="O11" s="236">
        <v>85</v>
      </c>
    </row>
    <row r="12" spans="2:15" ht="15" customHeight="1">
      <c r="B12" s="231"/>
      <c r="C12" s="232"/>
      <c r="D12" s="234"/>
      <c r="E12" s="234"/>
      <c r="F12" s="234"/>
      <c r="G12" s="234"/>
      <c r="H12" s="234"/>
      <c r="I12" s="234"/>
      <c r="J12" s="235"/>
      <c r="K12" s="234"/>
      <c r="L12" s="236"/>
      <c r="M12" s="234"/>
      <c r="N12" s="234"/>
      <c r="O12" s="236"/>
    </row>
    <row r="13" spans="2:15" ht="15" customHeight="1">
      <c r="B13" s="231">
        <v>31</v>
      </c>
      <c r="C13" s="232" t="s">
        <v>174</v>
      </c>
      <c r="D13" s="234">
        <v>62.7</v>
      </c>
      <c r="E13" s="234">
        <v>65.3</v>
      </c>
      <c r="F13" s="234">
        <v>67.7</v>
      </c>
      <c r="G13" s="234">
        <v>69.8</v>
      </c>
      <c r="H13" s="234">
        <v>72.2</v>
      </c>
      <c r="I13" s="234">
        <v>75</v>
      </c>
      <c r="J13" s="235">
        <v>77.5</v>
      </c>
      <c r="K13" s="234">
        <v>80.4</v>
      </c>
      <c r="L13" s="236">
        <v>82.4</v>
      </c>
      <c r="M13" s="234">
        <v>84.4</v>
      </c>
      <c r="N13" s="234">
        <v>84.4</v>
      </c>
      <c r="O13" s="236">
        <v>84.9</v>
      </c>
    </row>
    <row r="14" spans="2:15" ht="15" customHeight="1">
      <c r="B14" s="231">
        <v>32</v>
      </c>
      <c r="C14" s="232">
        <v>60.5</v>
      </c>
      <c r="D14" s="234">
        <v>62.7</v>
      </c>
      <c r="E14" s="234">
        <v>65.2</v>
      </c>
      <c r="F14" s="234">
        <v>67.6</v>
      </c>
      <c r="G14" s="234">
        <v>70</v>
      </c>
      <c r="H14" s="234">
        <v>72.2</v>
      </c>
      <c r="I14" s="234">
        <v>75</v>
      </c>
      <c r="J14" s="235">
        <v>78.2</v>
      </c>
      <c r="K14" s="234">
        <v>80.6</v>
      </c>
      <c r="L14" s="236">
        <v>82.5</v>
      </c>
      <c r="M14" s="234">
        <v>84.7</v>
      </c>
      <c r="N14" s="234">
        <v>85</v>
      </c>
      <c r="O14" s="236">
        <v>85.2</v>
      </c>
    </row>
    <row r="15" spans="2:15" ht="15" customHeight="1">
      <c r="B15" s="231">
        <v>33</v>
      </c>
      <c r="C15" s="232">
        <v>60.7</v>
      </c>
      <c r="D15" s="234">
        <v>62.8</v>
      </c>
      <c r="E15" s="234">
        <v>65.3</v>
      </c>
      <c r="F15" s="234">
        <v>67.7</v>
      </c>
      <c r="G15" s="234">
        <v>70.1</v>
      </c>
      <c r="H15" s="234">
        <v>72.5</v>
      </c>
      <c r="I15" s="234">
        <v>75</v>
      </c>
      <c r="J15" s="235">
        <v>78.5</v>
      </c>
      <c r="K15" s="234">
        <v>80.9</v>
      </c>
      <c r="L15" s="236">
        <v>82.8</v>
      </c>
      <c r="M15" s="234">
        <v>84.4</v>
      </c>
      <c r="N15" s="234">
        <v>84.9</v>
      </c>
      <c r="O15" s="236">
        <v>85</v>
      </c>
    </row>
    <row r="16" spans="2:15" ht="15" customHeight="1">
      <c r="B16" s="231">
        <v>34</v>
      </c>
      <c r="C16" s="232">
        <v>60.9</v>
      </c>
      <c r="D16" s="234">
        <v>63.1</v>
      </c>
      <c r="E16" s="234">
        <v>65.7</v>
      </c>
      <c r="F16" s="234">
        <v>68.1</v>
      </c>
      <c r="G16" s="234">
        <v>70.4</v>
      </c>
      <c r="H16" s="234">
        <v>72.8</v>
      </c>
      <c r="I16" s="234">
        <v>75.8</v>
      </c>
      <c r="J16" s="235">
        <v>78.7</v>
      </c>
      <c r="K16" s="234">
        <v>81.5</v>
      </c>
      <c r="L16" s="236">
        <v>83</v>
      </c>
      <c r="M16" s="234">
        <v>84.6</v>
      </c>
      <c r="N16" s="234">
        <v>85</v>
      </c>
      <c r="O16" s="236">
        <v>85.4</v>
      </c>
    </row>
    <row r="17" spans="2:15" ht="15" customHeight="1">
      <c r="B17" s="231">
        <v>35</v>
      </c>
      <c r="C17" s="232">
        <v>60.9</v>
      </c>
      <c r="D17" s="234">
        <v>63</v>
      </c>
      <c r="E17" s="234">
        <v>65.5</v>
      </c>
      <c r="F17" s="234">
        <v>68.1</v>
      </c>
      <c r="G17" s="234">
        <v>70.3</v>
      </c>
      <c r="H17" s="234">
        <v>73</v>
      </c>
      <c r="I17" s="234">
        <v>75.9</v>
      </c>
      <c r="J17" s="235">
        <v>79.1</v>
      </c>
      <c r="K17" s="234">
        <v>81.5</v>
      </c>
      <c r="L17" s="236">
        <v>82.7</v>
      </c>
      <c r="M17" s="234">
        <v>84.8</v>
      </c>
      <c r="N17" s="234">
        <v>85.2</v>
      </c>
      <c r="O17" s="236">
        <v>85.3</v>
      </c>
    </row>
    <row r="18" spans="2:15" ht="15" customHeight="1">
      <c r="B18" s="231"/>
      <c r="C18" s="232"/>
      <c r="D18" s="234"/>
      <c r="E18" s="234"/>
      <c r="F18" s="234"/>
      <c r="G18" s="234"/>
      <c r="H18" s="234"/>
      <c r="I18" s="234"/>
      <c r="J18" s="235"/>
      <c r="K18" s="234"/>
      <c r="L18" s="236"/>
      <c r="M18" s="234"/>
      <c r="N18" s="234"/>
      <c r="O18" s="236"/>
    </row>
    <row r="19" spans="2:15" ht="15" customHeight="1">
      <c r="B19" s="231">
        <v>36</v>
      </c>
      <c r="C19" s="232">
        <v>60.9</v>
      </c>
      <c r="D19" s="234">
        <v>63.3</v>
      </c>
      <c r="E19" s="234">
        <v>65.8</v>
      </c>
      <c r="F19" s="234">
        <v>68.2</v>
      </c>
      <c r="G19" s="234">
        <v>70.5</v>
      </c>
      <c r="H19" s="234">
        <v>73</v>
      </c>
      <c r="I19" s="234">
        <v>76.1</v>
      </c>
      <c r="J19" s="235">
        <v>79.4</v>
      </c>
      <c r="K19" s="234">
        <v>81.9</v>
      </c>
      <c r="L19" s="236">
        <v>83.3</v>
      </c>
      <c r="M19" s="234">
        <v>84.7</v>
      </c>
      <c r="N19" s="234">
        <v>85.1</v>
      </c>
      <c r="O19" s="236">
        <v>85.3</v>
      </c>
    </row>
    <row r="20" spans="2:15" ht="15" customHeight="1">
      <c r="B20" s="231">
        <v>37</v>
      </c>
      <c r="C20" s="232">
        <v>61.1</v>
      </c>
      <c r="D20" s="234">
        <v>63.6</v>
      </c>
      <c r="E20" s="234">
        <v>65.9</v>
      </c>
      <c r="F20" s="234">
        <v>68.6</v>
      </c>
      <c r="G20" s="234">
        <v>71.1</v>
      </c>
      <c r="H20" s="234">
        <v>73.4</v>
      </c>
      <c r="I20" s="234">
        <v>76.3</v>
      </c>
      <c r="J20" s="235">
        <v>79.7</v>
      </c>
      <c r="K20" s="234">
        <v>82</v>
      </c>
      <c r="L20" s="236">
        <v>83.7</v>
      </c>
      <c r="M20" s="234">
        <v>85</v>
      </c>
      <c r="N20" s="234">
        <v>85.6</v>
      </c>
      <c r="O20" s="236">
        <v>85.7</v>
      </c>
    </row>
    <row r="21" spans="2:15" ht="15" customHeight="1">
      <c r="B21" s="231">
        <v>38</v>
      </c>
      <c r="C21" s="232">
        <v>61.1</v>
      </c>
      <c r="D21" s="234">
        <v>63.5</v>
      </c>
      <c r="E21" s="234">
        <v>66.1</v>
      </c>
      <c r="F21" s="234">
        <v>68.5</v>
      </c>
      <c r="G21" s="234">
        <v>70.9</v>
      </c>
      <c r="H21" s="234">
        <v>73.5</v>
      </c>
      <c r="I21" s="234">
        <v>76.5</v>
      </c>
      <c r="J21" s="235">
        <v>79.7</v>
      </c>
      <c r="K21" s="234">
        <v>82.4</v>
      </c>
      <c r="L21" s="236">
        <v>83.9</v>
      </c>
      <c r="M21" s="234">
        <v>85.2</v>
      </c>
      <c r="N21" s="234">
        <v>84.6</v>
      </c>
      <c r="O21" s="236">
        <v>85</v>
      </c>
    </row>
    <row r="22" spans="2:15" ht="15" customHeight="1">
      <c r="B22" s="231">
        <v>39</v>
      </c>
      <c r="C22" s="232">
        <v>61.5</v>
      </c>
      <c r="D22" s="234">
        <v>63.6</v>
      </c>
      <c r="E22" s="234">
        <v>66.1</v>
      </c>
      <c r="F22" s="234">
        <v>68.7</v>
      </c>
      <c r="G22" s="234">
        <v>71.1</v>
      </c>
      <c r="H22" s="234">
        <v>73.7</v>
      </c>
      <c r="I22" s="234">
        <v>76.8</v>
      </c>
      <c r="J22" s="235">
        <v>80.1</v>
      </c>
      <c r="K22" s="234">
        <v>82.5</v>
      </c>
      <c r="L22" s="236">
        <v>83.3</v>
      </c>
      <c r="M22" s="234">
        <v>85.3</v>
      </c>
      <c r="N22" s="234">
        <v>85.6</v>
      </c>
      <c r="O22" s="236">
        <v>85.6</v>
      </c>
    </row>
    <row r="23" spans="2:15" ht="15" customHeight="1">
      <c r="B23" s="231">
        <v>40</v>
      </c>
      <c r="C23" s="232">
        <v>61.8</v>
      </c>
      <c r="D23" s="234">
        <v>64</v>
      </c>
      <c r="E23" s="234">
        <v>66.6</v>
      </c>
      <c r="F23" s="234">
        <v>69.2</v>
      </c>
      <c r="G23" s="234">
        <v>71.7</v>
      </c>
      <c r="H23" s="234">
        <v>74.3</v>
      </c>
      <c r="I23" s="234">
        <v>77.4</v>
      </c>
      <c r="J23" s="235">
        <v>80.2</v>
      </c>
      <c r="K23" s="234">
        <v>82.6</v>
      </c>
      <c r="L23" s="236">
        <v>84.2</v>
      </c>
      <c r="M23" s="234">
        <v>85.2</v>
      </c>
      <c r="N23" s="234">
        <v>85.5</v>
      </c>
      <c r="O23" s="236">
        <v>85.7</v>
      </c>
    </row>
    <row r="24" spans="2:15" ht="15" customHeight="1">
      <c r="B24" s="231" t="s">
        <v>283</v>
      </c>
      <c r="C24" s="232"/>
      <c r="D24" s="234"/>
      <c r="E24" s="234"/>
      <c r="F24" s="234"/>
      <c r="G24" s="234"/>
      <c r="H24" s="234"/>
      <c r="I24" s="234"/>
      <c r="J24" s="235"/>
      <c r="K24" s="234"/>
      <c r="L24" s="236"/>
      <c r="M24" s="234"/>
      <c r="N24" s="234"/>
      <c r="O24" s="236"/>
    </row>
    <row r="25" spans="2:15" ht="15" customHeight="1">
      <c r="B25" s="231">
        <v>41</v>
      </c>
      <c r="C25" s="232">
        <v>61.7</v>
      </c>
      <c r="D25" s="234">
        <v>64.2</v>
      </c>
      <c r="E25" s="234">
        <v>66.6</v>
      </c>
      <c r="F25" s="234">
        <v>69.1</v>
      </c>
      <c r="G25" s="234">
        <v>71.5</v>
      </c>
      <c r="H25" s="234">
        <v>74.1</v>
      </c>
      <c r="I25" s="234">
        <v>77.4</v>
      </c>
      <c r="J25" s="235">
        <v>80.7</v>
      </c>
      <c r="K25" s="234">
        <v>82.9</v>
      </c>
      <c r="L25" s="236">
        <v>84.2</v>
      </c>
      <c r="M25" s="234">
        <v>85.3</v>
      </c>
      <c r="N25" s="234">
        <v>85.5</v>
      </c>
      <c r="O25" s="236">
        <v>85.4</v>
      </c>
    </row>
    <row r="26" spans="2:15" ht="15" customHeight="1">
      <c r="B26" s="231">
        <v>42</v>
      </c>
      <c r="C26" s="232">
        <v>61.7</v>
      </c>
      <c r="D26" s="234">
        <v>64</v>
      </c>
      <c r="E26" s="234">
        <v>66.6</v>
      </c>
      <c r="F26" s="234">
        <v>69</v>
      </c>
      <c r="G26" s="234">
        <v>71.5</v>
      </c>
      <c r="H26" s="234">
        <v>75.5</v>
      </c>
      <c r="I26" s="234">
        <v>77.3</v>
      </c>
      <c r="J26" s="235">
        <v>80.8</v>
      </c>
      <c r="K26" s="234">
        <v>83.1</v>
      </c>
      <c r="L26" s="236">
        <v>84.4</v>
      </c>
      <c r="M26" s="234">
        <v>85.2</v>
      </c>
      <c r="N26" s="234">
        <v>85.4</v>
      </c>
      <c r="O26" s="236">
        <v>85.4</v>
      </c>
    </row>
    <row r="27" spans="2:15" ht="15" customHeight="1">
      <c r="B27" s="231">
        <v>43</v>
      </c>
      <c r="C27" s="232">
        <v>61.5</v>
      </c>
      <c r="D27" s="234">
        <v>64.2</v>
      </c>
      <c r="E27" s="234">
        <v>66.6</v>
      </c>
      <c r="F27" s="234">
        <v>69.1</v>
      </c>
      <c r="G27" s="234">
        <v>71.4</v>
      </c>
      <c r="H27" s="234">
        <v>74.3</v>
      </c>
      <c r="I27" s="234">
        <v>77.7</v>
      </c>
      <c r="J27" s="235">
        <v>81</v>
      </c>
      <c r="K27" s="234">
        <v>83.2</v>
      </c>
      <c r="L27" s="236">
        <v>84.4</v>
      </c>
      <c r="M27" s="234">
        <v>85.2</v>
      </c>
      <c r="N27" s="234">
        <v>85.4</v>
      </c>
      <c r="O27" s="236">
        <v>85.4</v>
      </c>
    </row>
    <row r="28" spans="2:15" ht="15" customHeight="1">
      <c r="B28" s="231">
        <v>44</v>
      </c>
      <c r="C28" s="232">
        <v>61.5</v>
      </c>
      <c r="D28" s="234">
        <v>64.1</v>
      </c>
      <c r="E28" s="234">
        <v>66.8</v>
      </c>
      <c r="F28" s="234">
        <v>69.1</v>
      </c>
      <c r="G28" s="234">
        <v>72</v>
      </c>
      <c r="H28" s="234">
        <v>74.8</v>
      </c>
      <c r="I28" s="234">
        <v>77.9</v>
      </c>
      <c r="J28" s="235">
        <v>81.1</v>
      </c>
      <c r="K28" s="234">
        <v>83.3</v>
      </c>
      <c r="L28" s="236">
        <v>84.5</v>
      </c>
      <c r="M28" s="234">
        <v>85.2</v>
      </c>
      <c r="N28" s="234">
        <v>85.3</v>
      </c>
      <c r="O28" s="264">
        <v>85.8</v>
      </c>
    </row>
    <row r="29" spans="2:15" ht="15" customHeight="1">
      <c r="B29" s="231" t="s">
        <v>284</v>
      </c>
      <c r="C29" s="635" t="s">
        <v>285</v>
      </c>
      <c r="D29" s="636"/>
      <c r="E29" s="636"/>
      <c r="F29" s="636"/>
      <c r="G29" s="636"/>
      <c r="H29" s="636"/>
      <c r="I29" s="636"/>
      <c r="J29" s="636"/>
      <c r="K29" s="636"/>
      <c r="L29" s="636"/>
      <c r="M29" s="636"/>
      <c r="N29" s="636"/>
      <c r="O29" s="637"/>
    </row>
    <row r="30" spans="2:15" ht="15" customHeight="1">
      <c r="B30" s="231">
        <v>47</v>
      </c>
      <c r="C30" s="232">
        <v>61.7</v>
      </c>
      <c r="D30" s="234">
        <v>64.6</v>
      </c>
      <c r="E30" s="234">
        <v>66.9</v>
      </c>
      <c r="F30" s="234">
        <v>69.3</v>
      </c>
      <c r="G30" s="234">
        <v>71.8</v>
      </c>
      <c r="H30" s="234">
        <v>74.8</v>
      </c>
      <c r="I30" s="234">
        <v>78.2</v>
      </c>
      <c r="J30" s="235">
        <v>81.4</v>
      </c>
      <c r="K30" s="234">
        <v>83.4</v>
      </c>
      <c r="L30" s="236">
        <v>84.5</v>
      </c>
      <c r="M30" s="234">
        <v>85.2</v>
      </c>
      <c r="N30" s="234">
        <v>85.4</v>
      </c>
      <c r="O30" s="236">
        <v>85.3</v>
      </c>
    </row>
    <row r="31" spans="2:15" ht="15" customHeight="1">
      <c r="B31" s="231">
        <v>48</v>
      </c>
      <c r="C31" s="232">
        <v>61.8</v>
      </c>
      <c r="D31" s="234">
        <v>64.2</v>
      </c>
      <c r="E31" s="234">
        <v>67.2</v>
      </c>
      <c r="F31" s="234">
        <v>69.7</v>
      </c>
      <c r="G31" s="234">
        <v>71.9</v>
      </c>
      <c r="H31" s="234">
        <v>75</v>
      </c>
      <c r="I31" s="234">
        <v>78.5</v>
      </c>
      <c r="J31" s="235">
        <v>81.6</v>
      </c>
      <c r="K31" s="234">
        <v>83.7</v>
      </c>
      <c r="L31" s="236">
        <v>84.8</v>
      </c>
      <c r="M31" s="234">
        <v>85.2</v>
      </c>
      <c r="N31" s="234">
        <v>85.5</v>
      </c>
      <c r="O31" s="236">
        <v>85.4</v>
      </c>
    </row>
    <row r="32" spans="2:15" ht="15" customHeight="1">
      <c r="B32" s="231">
        <v>49</v>
      </c>
      <c r="C32" s="232">
        <v>61.6</v>
      </c>
      <c r="D32" s="234">
        <v>64.4</v>
      </c>
      <c r="E32" s="234">
        <v>66.8</v>
      </c>
      <c r="F32" s="234">
        <v>69.5</v>
      </c>
      <c r="G32" s="234">
        <v>71.9</v>
      </c>
      <c r="H32" s="234">
        <v>74.9</v>
      </c>
      <c r="I32" s="234">
        <v>78.4</v>
      </c>
      <c r="J32" s="235">
        <v>81.4</v>
      </c>
      <c r="K32" s="234">
        <v>83.4</v>
      </c>
      <c r="L32" s="236">
        <v>84.3</v>
      </c>
      <c r="M32" s="234">
        <v>85.2</v>
      </c>
      <c r="N32" s="234">
        <v>85.3</v>
      </c>
      <c r="O32" s="236">
        <v>85.4</v>
      </c>
    </row>
    <row r="33" spans="2:15" ht="15" customHeight="1">
      <c r="B33" s="231">
        <v>50</v>
      </c>
      <c r="C33" s="232">
        <v>62</v>
      </c>
      <c r="D33" s="234">
        <v>64.4</v>
      </c>
      <c r="E33" s="234">
        <v>66.9</v>
      </c>
      <c r="F33" s="234">
        <v>69.3</v>
      </c>
      <c r="G33" s="234">
        <v>72.2</v>
      </c>
      <c r="H33" s="234">
        <v>75.1</v>
      </c>
      <c r="I33" s="234">
        <v>78.4</v>
      </c>
      <c r="J33" s="235">
        <v>81.4</v>
      </c>
      <c r="K33" s="234">
        <v>83.5</v>
      </c>
      <c r="L33" s="236">
        <v>84.6</v>
      </c>
      <c r="M33" s="234">
        <v>85.2</v>
      </c>
      <c r="N33" s="234">
        <v>85.7</v>
      </c>
      <c r="O33" s="236">
        <v>85.6</v>
      </c>
    </row>
    <row r="34" spans="2:15" ht="15" customHeight="1">
      <c r="B34" s="231"/>
      <c r="C34" s="232"/>
      <c r="D34" s="234"/>
      <c r="E34" s="234"/>
      <c r="F34" s="234"/>
      <c r="G34" s="234"/>
      <c r="H34" s="234"/>
      <c r="I34" s="234"/>
      <c r="J34" s="235"/>
      <c r="K34" s="234"/>
      <c r="L34" s="236"/>
      <c r="M34" s="234"/>
      <c r="N34" s="234"/>
      <c r="O34" s="236"/>
    </row>
    <row r="35" spans="2:15" ht="15" customHeight="1">
      <c r="B35" s="231">
        <v>51</v>
      </c>
      <c r="C35" s="232">
        <v>61.9</v>
      </c>
      <c r="D35" s="234">
        <v>64.6</v>
      </c>
      <c r="E35" s="234">
        <v>67.1</v>
      </c>
      <c r="F35" s="234">
        <v>69.6</v>
      </c>
      <c r="G35" s="234">
        <v>72.1</v>
      </c>
      <c r="H35" s="234">
        <v>75.3</v>
      </c>
      <c r="I35" s="234">
        <v>78.5</v>
      </c>
      <c r="J35" s="235">
        <v>81.4</v>
      </c>
      <c r="K35" s="234">
        <v>83.3</v>
      </c>
      <c r="L35" s="236">
        <v>84.5</v>
      </c>
      <c r="M35" s="234">
        <v>85.5</v>
      </c>
      <c r="N35" s="234">
        <v>85.7</v>
      </c>
      <c r="O35" s="264">
        <v>85.8</v>
      </c>
    </row>
    <row r="36" spans="2:15" ht="15" customHeight="1">
      <c r="B36" s="231">
        <v>52</v>
      </c>
      <c r="C36" s="232">
        <v>61.1</v>
      </c>
      <c r="D36" s="234">
        <v>64.4</v>
      </c>
      <c r="E36" s="234">
        <v>67</v>
      </c>
      <c r="F36" s="234">
        <v>69.5</v>
      </c>
      <c r="G36" s="234">
        <v>71.9</v>
      </c>
      <c r="H36" s="234">
        <v>74.8</v>
      </c>
      <c r="I36" s="234">
        <v>78.5</v>
      </c>
      <c r="J36" s="235">
        <v>81.7</v>
      </c>
      <c r="K36" s="234">
        <v>83.3</v>
      </c>
      <c r="L36" s="236">
        <v>84.5</v>
      </c>
      <c r="M36" s="234">
        <v>85</v>
      </c>
      <c r="N36" s="234">
        <v>85.4</v>
      </c>
      <c r="O36" s="236">
        <v>85.5</v>
      </c>
    </row>
    <row r="37" spans="2:15" ht="15" customHeight="1">
      <c r="B37" s="231">
        <v>53</v>
      </c>
      <c r="C37" s="232">
        <v>61.5</v>
      </c>
      <c r="D37" s="234">
        <v>64.2</v>
      </c>
      <c r="E37" s="234">
        <v>66.9</v>
      </c>
      <c r="F37" s="234">
        <v>69.5</v>
      </c>
      <c r="G37" s="234">
        <v>71.9</v>
      </c>
      <c r="H37" s="234">
        <v>75.1</v>
      </c>
      <c r="I37" s="234">
        <v>77.6</v>
      </c>
      <c r="J37" s="235">
        <v>81.4</v>
      </c>
      <c r="K37" s="234">
        <v>83.5</v>
      </c>
      <c r="L37" s="236">
        <v>84.4</v>
      </c>
      <c r="M37" s="234">
        <v>85.6</v>
      </c>
      <c r="N37" s="234">
        <v>85.4</v>
      </c>
      <c r="O37" s="236">
        <v>85.7</v>
      </c>
    </row>
    <row r="38" spans="2:15" ht="15" customHeight="1">
      <c r="B38" s="231">
        <v>54</v>
      </c>
      <c r="C38" s="232">
        <v>62.1</v>
      </c>
      <c r="D38" s="234">
        <v>64.4</v>
      </c>
      <c r="E38" s="234">
        <v>66.9</v>
      </c>
      <c r="F38" s="234">
        <v>69.6</v>
      </c>
      <c r="G38" s="234">
        <v>72</v>
      </c>
      <c r="H38" s="234">
        <v>74.8</v>
      </c>
      <c r="I38" s="234">
        <v>78.6</v>
      </c>
      <c r="J38" s="235">
        <v>81.3</v>
      </c>
      <c r="K38" s="234">
        <v>83.5</v>
      </c>
      <c r="L38" s="236">
        <v>84.6</v>
      </c>
      <c r="M38" s="234">
        <v>85.5</v>
      </c>
      <c r="N38" s="234">
        <v>85.5</v>
      </c>
      <c r="O38" s="236">
        <v>85.5</v>
      </c>
    </row>
    <row r="39" spans="2:15" ht="15" customHeight="1">
      <c r="B39" s="231">
        <v>55</v>
      </c>
      <c r="C39" s="232">
        <v>62.7</v>
      </c>
      <c r="D39" s="234">
        <v>64.8</v>
      </c>
      <c r="E39" s="234">
        <v>66.8</v>
      </c>
      <c r="F39" s="234">
        <v>69.5</v>
      </c>
      <c r="G39" s="234">
        <v>71.7</v>
      </c>
      <c r="H39" s="234">
        <v>75.1</v>
      </c>
      <c r="I39" s="234">
        <v>78</v>
      </c>
      <c r="J39" s="235">
        <v>81.6</v>
      </c>
      <c r="K39" s="234">
        <v>83.2</v>
      </c>
      <c r="L39" s="236">
        <v>84.4</v>
      </c>
      <c r="M39" s="234">
        <v>85.3</v>
      </c>
      <c r="N39" s="234">
        <v>85.1</v>
      </c>
      <c r="O39" s="236">
        <v>85.6</v>
      </c>
    </row>
    <row r="40" spans="2:15" ht="15" customHeight="1">
      <c r="B40" s="231"/>
      <c r="C40" s="232"/>
      <c r="D40" s="234"/>
      <c r="E40" s="234"/>
      <c r="F40" s="234"/>
      <c r="G40" s="234"/>
      <c r="H40" s="234"/>
      <c r="I40" s="234"/>
      <c r="J40" s="235"/>
      <c r="K40" s="234"/>
      <c r="L40" s="236"/>
      <c r="M40" s="234"/>
      <c r="N40" s="234"/>
      <c r="O40" s="236"/>
    </row>
    <row r="41" spans="2:15" ht="15" customHeight="1">
      <c r="B41" s="231">
        <v>56</v>
      </c>
      <c r="C41" s="232">
        <v>62</v>
      </c>
      <c r="D41" s="234">
        <v>64.6</v>
      </c>
      <c r="E41" s="234">
        <v>67.2</v>
      </c>
      <c r="F41" s="234">
        <v>69.8</v>
      </c>
      <c r="G41" s="234">
        <v>72</v>
      </c>
      <c r="H41" s="234">
        <v>75.2</v>
      </c>
      <c r="I41" s="234">
        <v>78.8</v>
      </c>
      <c r="J41" s="235">
        <v>81.6</v>
      </c>
      <c r="K41" s="234">
        <v>83.6</v>
      </c>
      <c r="L41" s="236">
        <v>84.5</v>
      </c>
      <c r="M41" s="234">
        <v>85.5</v>
      </c>
      <c r="N41" s="234">
        <v>85.7</v>
      </c>
      <c r="O41" s="236">
        <v>85.7</v>
      </c>
    </row>
    <row r="42" spans="2:15" ht="15" customHeight="1">
      <c r="B42" s="231">
        <v>57</v>
      </c>
      <c r="C42" s="232">
        <v>62.2</v>
      </c>
      <c r="D42" s="234">
        <v>64.9</v>
      </c>
      <c r="E42" s="234">
        <v>67.3</v>
      </c>
      <c r="F42" s="234">
        <v>69.7</v>
      </c>
      <c r="G42" s="234">
        <v>72.3</v>
      </c>
      <c r="H42" s="234">
        <v>75.3</v>
      </c>
      <c r="I42" s="234">
        <v>78.5</v>
      </c>
      <c r="J42" s="235">
        <v>81.8</v>
      </c>
      <c r="K42" s="234">
        <v>83.4</v>
      </c>
      <c r="L42" s="236">
        <v>84.5</v>
      </c>
      <c r="M42" s="234">
        <v>85.5</v>
      </c>
      <c r="N42" s="234">
        <v>85.5</v>
      </c>
      <c r="O42" s="236">
        <v>85.4</v>
      </c>
    </row>
    <row r="43" spans="2:15" ht="15" customHeight="1">
      <c r="B43" s="231">
        <v>58</v>
      </c>
      <c r="C43" s="232">
        <v>62.4</v>
      </c>
      <c r="D43" s="234">
        <v>64.8</v>
      </c>
      <c r="E43" s="234">
        <v>67.6</v>
      </c>
      <c r="F43" s="234">
        <v>69.6</v>
      </c>
      <c r="G43" s="234">
        <v>72.2</v>
      </c>
      <c r="H43" s="234">
        <v>75.2</v>
      </c>
      <c r="I43" s="234">
        <v>78.4</v>
      </c>
      <c r="J43" s="235">
        <v>81.7</v>
      </c>
      <c r="K43" s="234">
        <v>83.4</v>
      </c>
      <c r="L43" s="236">
        <v>84.4</v>
      </c>
      <c r="M43" s="234">
        <v>85.2</v>
      </c>
      <c r="N43" s="234">
        <v>85.5</v>
      </c>
      <c r="O43" s="236">
        <v>85.3</v>
      </c>
    </row>
    <row r="44" spans="2:15" ht="15" customHeight="1">
      <c r="B44" s="231">
        <v>59</v>
      </c>
      <c r="C44" s="232">
        <v>62.4</v>
      </c>
      <c r="D44" s="234">
        <v>65.3</v>
      </c>
      <c r="E44" s="234">
        <v>67.7</v>
      </c>
      <c r="F44" s="234">
        <v>69.9</v>
      </c>
      <c r="G44" s="234">
        <v>72.3</v>
      </c>
      <c r="H44" s="234">
        <v>75.6</v>
      </c>
      <c r="I44" s="234">
        <v>78.7</v>
      </c>
      <c r="J44" s="235">
        <v>81.8</v>
      </c>
      <c r="K44" s="234">
        <v>83.4</v>
      </c>
      <c r="L44" s="236">
        <v>84.5</v>
      </c>
      <c r="M44" s="234">
        <v>85.1</v>
      </c>
      <c r="N44" s="234">
        <v>84.9</v>
      </c>
      <c r="O44" s="236">
        <v>85.1</v>
      </c>
    </row>
    <row r="45" spans="2:15" ht="15" customHeight="1">
      <c r="B45" s="231">
        <v>60</v>
      </c>
      <c r="C45" s="232">
        <v>62.5</v>
      </c>
      <c r="D45" s="234">
        <v>65</v>
      </c>
      <c r="E45" s="234">
        <v>67.4</v>
      </c>
      <c r="F45" s="234">
        <v>70.1</v>
      </c>
      <c r="G45" s="234">
        <v>72.7</v>
      </c>
      <c r="H45" s="234">
        <v>75.4</v>
      </c>
      <c r="I45" s="234">
        <v>78.7</v>
      </c>
      <c r="J45" s="235">
        <v>81.9</v>
      </c>
      <c r="K45" s="234">
        <v>83.5</v>
      </c>
      <c r="L45" s="236">
        <v>84.6</v>
      </c>
      <c r="M45" s="234">
        <v>85.4</v>
      </c>
      <c r="N45" s="234">
        <v>85.3</v>
      </c>
      <c r="O45" s="236">
        <v>85.3</v>
      </c>
    </row>
    <row r="46" spans="2:15" ht="15" customHeight="1">
      <c r="B46" s="231"/>
      <c r="C46" s="232"/>
      <c r="D46" s="234"/>
      <c r="E46" s="234"/>
      <c r="F46" s="234"/>
      <c r="G46" s="234"/>
      <c r="H46" s="234"/>
      <c r="I46" s="234"/>
      <c r="J46" s="235"/>
      <c r="K46" s="234"/>
      <c r="L46" s="236"/>
      <c r="M46" s="234"/>
      <c r="N46" s="234"/>
      <c r="O46" s="236"/>
    </row>
    <row r="47" spans="2:15" ht="15" customHeight="1">
      <c r="B47" s="231">
        <v>61</v>
      </c>
      <c r="C47" s="232">
        <v>62.6</v>
      </c>
      <c r="D47" s="234">
        <v>65</v>
      </c>
      <c r="E47" s="234">
        <v>67.8</v>
      </c>
      <c r="F47" s="234">
        <v>70.1</v>
      </c>
      <c r="G47" s="234">
        <v>72.5</v>
      </c>
      <c r="H47" s="234">
        <v>75.4</v>
      </c>
      <c r="I47" s="234">
        <v>78.9</v>
      </c>
      <c r="J47" s="235">
        <v>81.9</v>
      </c>
      <c r="K47" s="234">
        <v>83.7</v>
      </c>
      <c r="L47" s="236">
        <v>84.5</v>
      </c>
      <c r="M47" s="234">
        <v>85.4</v>
      </c>
      <c r="N47" s="234">
        <v>85.2</v>
      </c>
      <c r="O47" s="236">
        <v>85.7</v>
      </c>
    </row>
    <row r="48" spans="2:15" ht="15" customHeight="1">
      <c r="B48" s="231">
        <v>62</v>
      </c>
      <c r="C48" s="232">
        <v>62.3</v>
      </c>
      <c r="D48" s="234">
        <v>64.9</v>
      </c>
      <c r="E48" s="234">
        <v>67.6</v>
      </c>
      <c r="F48" s="234">
        <v>70.2</v>
      </c>
      <c r="G48" s="234">
        <v>72.6</v>
      </c>
      <c r="H48" s="234">
        <v>75.5</v>
      </c>
      <c r="I48" s="234">
        <v>78.9</v>
      </c>
      <c r="J48" s="235">
        <v>82.2</v>
      </c>
      <c r="K48" s="234">
        <v>83.6</v>
      </c>
      <c r="L48" s="236">
        <v>84.7</v>
      </c>
      <c r="M48" s="234">
        <v>85.4</v>
      </c>
      <c r="N48" s="234">
        <v>85.4</v>
      </c>
      <c r="O48" s="236">
        <v>85.5</v>
      </c>
    </row>
    <row r="49" spans="2:15" ht="15" customHeight="1">
      <c r="B49" s="231">
        <v>63</v>
      </c>
      <c r="C49" s="232">
        <v>62.3</v>
      </c>
      <c r="D49" s="234">
        <v>65</v>
      </c>
      <c r="E49" s="234">
        <v>67.6</v>
      </c>
      <c r="F49" s="234">
        <v>70</v>
      </c>
      <c r="G49" s="234">
        <v>72.7</v>
      </c>
      <c r="H49" s="234">
        <v>75.9</v>
      </c>
      <c r="I49" s="234">
        <v>78.8</v>
      </c>
      <c r="J49" s="235">
        <v>82</v>
      </c>
      <c r="K49" s="234">
        <v>83.8</v>
      </c>
      <c r="L49" s="236">
        <v>84.6</v>
      </c>
      <c r="M49" s="234">
        <v>85.4</v>
      </c>
      <c r="N49" s="234">
        <v>85.5</v>
      </c>
      <c r="O49" s="236">
        <v>85.4</v>
      </c>
    </row>
    <row r="50" spans="2:15" ht="15" customHeight="1">
      <c r="B50" s="231" t="s">
        <v>292</v>
      </c>
      <c r="C50" s="232">
        <v>62.6</v>
      </c>
      <c r="D50" s="234">
        <v>65</v>
      </c>
      <c r="E50" s="234">
        <v>67.8</v>
      </c>
      <c r="F50" s="234">
        <v>70.3</v>
      </c>
      <c r="G50" s="234">
        <v>72.7</v>
      </c>
      <c r="H50" s="234">
        <v>75.9</v>
      </c>
      <c r="I50" s="234">
        <v>78.9</v>
      </c>
      <c r="J50" s="235">
        <v>82.2</v>
      </c>
      <c r="K50" s="234">
        <v>83.8</v>
      </c>
      <c r="L50" s="236">
        <v>84.8</v>
      </c>
      <c r="M50" s="234">
        <v>85.8</v>
      </c>
      <c r="N50" s="234">
        <v>85.6</v>
      </c>
      <c r="O50" s="236">
        <v>85.4</v>
      </c>
    </row>
    <row r="51" spans="2:15" ht="15" customHeight="1">
      <c r="B51" s="231" t="s">
        <v>287</v>
      </c>
      <c r="C51" s="232">
        <v>62.6</v>
      </c>
      <c r="D51" s="234">
        <v>65.2</v>
      </c>
      <c r="E51" s="234">
        <v>67.7</v>
      </c>
      <c r="F51" s="234">
        <v>70.3</v>
      </c>
      <c r="G51" s="234">
        <v>72.7</v>
      </c>
      <c r="H51" s="234">
        <v>76</v>
      </c>
      <c r="I51" s="234">
        <v>79.4</v>
      </c>
      <c r="J51" s="235">
        <v>82</v>
      </c>
      <c r="K51" s="234">
        <v>83.6</v>
      </c>
      <c r="L51" s="236">
        <v>84.4</v>
      </c>
      <c r="M51" s="234">
        <v>85.6</v>
      </c>
      <c r="N51" s="234">
        <v>85.4</v>
      </c>
      <c r="O51" s="236">
        <v>85.7</v>
      </c>
    </row>
    <row r="52" spans="2:15" ht="15" customHeight="1">
      <c r="B52" s="231"/>
      <c r="C52" s="232"/>
      <c r="D52" s="234"/>
      <c r="E52" s="234"/>
      <c r="F52" s="234"/>
      <c r="G52" s="234"/>
      <c r="H52" s="234"/>
      <c r="I52" s="234"/>
      <c r="J52" s="235"/>
      <c r="K52" s="234"/>
      <c r="L52" s="236"/>
      <c r="M52" s="234"/>
      <c r="N52" s="234"/>
      <c r="O52" s="236"/>
    </row>
    <row r="53" spans="2:15" ht="15" customHeight="1">
      <c r="B53" s="231" t="s">
        <v>2</v>
      </c>
      <c r="C53" s="232">
        <v>62.3</v>
      </c>
      <c r="D53" s="234">
        <v>65</v>
      </c>
      <c r="E53" s="234">
        <v>67.6</v>
      </c>
      <c r="F53" s="234">
        <v>70.2</v>
      </c>
      <c r="G53" s="234">
        <v>72.4</v>
      </c>
      <c r="H53" s="234">
        <v>75.6</v>
      </c>
      <c r="I53" s="234">
        <v>79.2</v>
      </c>
      <c r="J53" s="235">
        <v>82.5</v>
      </c>
      <c r="K53" s="234">
        <v>83.7</v>
      </c>
      <c r="L53" s="236">
        <v>84.6</v>
      </c>
      <c r="M53" s="234">
        <v>85.2</v>
      </c>
      <c r="N53" s="234">
        <v>85.4</v>
      </c>
      <c r="O53" s="236">
        <v>85.5</v>
      </c>
    </row>
    <row r="54" spans="2:15" ht="15" customHeight="1">
      <c r="B54" s="231" t="s">
        <v>3</v>
      </c>
      <c r="C54" s="232">
        <v>62.5</v>
      </c>
      <c r="D54" s="234">
        <v>64.6</v>
      </c>
      <c r="E54" s="234">
        <v>67.4</v>
      </c>
      <c r="F54" s="234">
        <v>70</v>
      </c>
      <c r="G54" s="234">
        <v>72.8</v>
      </c>
      <c r="H54" s="234">
        <v>76</v>
      </c>
      <c r="I54" s="234">
        <v>79.3</v>
      </c>
      <c r="J54" s="235">
        <v>82.1</v>
      </c>
      <c r="K54" s="234">
        <v>83.7</v>
      </c>
      <c r="L54" s="236">
        <v>84.8</v>
      </c>
      <c r="M54" s="234">
        <v>85.5</v>
      </c>
      <c r="N54" s="234">
        <v>85.7</v>
      </c>
      <c r="O54" s="236">
        <v>85.7</v>
      </c>
    </row>
    <row r="55" spans="2:15" ht="15" customHeight="1">
      <c r="B55" s="231" t="s">
        <v>4</v>
      </c>
      <c r="C55" s="232">
        <v>62.6</v>
      </c>
      <c r="D55" s="234">
        <v>65</v>
      </c>
      <c r="E55" s="234">
        <v>67.9</v>
      </c>
      <c r="F55" s="234">
        <v>70.6</v>
      </c>
      <c r="G55" s="234">
        <v>73</v>
      </c>
      <c r="H55" s="234">
        <v>76</v>
      </c>
      <c r="I55" s="234">
        <v>79.5</v>
      </c>
      <c r="J55" s="235">
        <v>82.2</v>
      </c>
      <c r="K55" s="234">
        <v>84.1</v>
      </c>
      <c r="L55" s="236">
        <v>85</v>
      </c>
      <c r="M55" s="234">
        <v>85.5</v>
      </c>
      <c r="N55" s="234">
        <v>85.5</v>
      </c>
      <c r="O55" s="236">
        <v>85.6</v>
      </c>
    </row>
    <row r="56" spans="2:15" ht="15" customHeight="1">
      <c r="B56" s="231" t="s">
        <v>5</v>
      </c>
      <c r="C56" s="259">
        <v>62.4</v>
      </c>
      <c r="D56" s="238">
        <v>65.3</v>
      </c>
      <c r="E56" s="238">
        <v>68.1</v>
      </c>
      <c r="F56" s="234">
        <v>70.6</v>
      </c>
      <c r="G56" s="260">
        <v>73.3</v>
      </c>
      <c r="H56" s="260">
        <v>76.4</v>
      </c>
      <c r="I56" s="234">
        <v>79.5</v>
      </c>
      <c r="J56" s="235">
        <v>82.3</v>
      </c>
      <c r="K56" s="234">
        <v>84</v>
      </c>
      <c r="L56" s="236">
        <v>84.6</v>
      </c>
      <c r="M56" s="234">
        <v>85.3</v>
      </c>
      <c r="N56" s="234">
        <v>85.5</v>
      </c>
      <c r="O56" s="236">
        <v>85.6</v>
      </c>
    </row>
    <row r="57" spans="2:15" ht="15" customHeight="1">
      <c r="B57" s="231" t="s">
        <v>293</v>
      </c>
      <c r="C57" s="232">
        <v>62.5</v>
      </c>
      <c r="D57" s="234">
        <v>64.9</v>
      </c>
      <c r="E57" s="234">
        <v>67.9</v>
      </c>
      <c r="F57" s="234">
        <v>70.3</v>
      </c>
      <c r="G57" s="234">
        <v>72.7</v>
      </c>
      <c r="H57" s="234">
        <v>76.2</v>
      </c>
      <c r="I57" s="234">
        <v>79.5</v>
      </c>
      <c r="J57" s="235">
        <v>82.3</v>
      </c>
      <c r="K57" s="234">
        <v>83.6</v>
      </c>
      <c r="L57" s="239">
        <v>84.8</v>
      </c>
      <c r="M57" s="234">
        <v>85.1</v>
      </c>
      <c r="N57" s="234">
        <v>85.5</v>
      </c>
      <c r="O57" s="239">
        <v>85.5</v>
      </c>
    </row>
    <row r="58" spans="2:15" ht="15" customHeight="1">
      <c r="B58" s="231"/>
      <c r="C58" s="232"/>
      <c r="D58" s="234"/>
      <c r="E58" s="234"/>
      <c r="F58" s="234"/>
      <c r="G58" s="234"/>
      <c r="H58" s="234"/>
      <c r="I58" s="234"/>
      <c r="J58" s="235"/>
      <c r="K58" s="234"/>
      <c r="L58" s="239"/>
      <c r="M58" s="234"/>
      <c r="N58" s="234"/>
      <c r="O58" s="239"/>
    </row>
    <row r="59" spans="2:15" ht="15" customHeight="1">
      <c r="B59" s="231" t="s">
        <v>301</v>
      </c>
      <c r="C59" s="232">
        <v>62.2</v>
      </c>
      <c r="D59" s="234">
        <v>65.1</v>
      </c>
      <c r="E59" s="234">
        <v>67.9</v>
      </c>
      <c r="F59" s="234">
        <v>70.3</v>
      </c>
      <c r="G59" s="234">
        <v>73.4</v>
      </c>
      <c r="H59" s="234">
        <v>76.6</v>
      </c>
      <c r="I59" s="234">
        <v>79.7</v>
      </c>
      <c r="J59" s="245">
        <v>82.8</v>
      </c>
      <c r="K59" s="234">
        <v>83.9</v>
      </c>
      <c r="L59" s="239">
        <v>84.5</v>
      </c>
      <c r="M59" s="234">
        <v>85.2</v>
      </c>
      <c r="N59" s="234">
        <v>85.6</v>
      </c>
      <c r="O59" s="239">
        <v>85.6</v>
      </c>
    </row>
    <row r="60" spans="2:15" ht="15" customHeight="1">
      <c r="B60" s="231" t="s">
        <v>302</v>
      </c>
      <c r="C60" s="232">
        <v>62.5</v>
      </c>
      <c r="D60" s="234">
        <v>64.7</v>
      </c>
      <c r="E60" s="234">
        <v>67.7</v>
      </c>
      <c r="F60" s="240">
        <v>70.7</v>
      </c>
      <c r="G60" s="234">
        <v>73.1</v>
      </c>
      <c r="H60" s="234">
        <v>76.8</v>
      </c>
      <c r="I60" s="234">
        <v>79.7</v>
      </c>
      <c r="J60" s="235">
        <v>82.7</v>
      </c>
      <c r="K60" s="234">
        <v>83.9</v>
      </c>
      <c r="L60" s="239">
        <v>84.6</v>
      </c>
      <c r="M60" s="234">
        <v>85.4</v>
      </c>
      <c r="N60" s="234">
        <v>85.5</v>
      </c>
      <c r="O60" s="239">
        <v>85.4</v>
      </c>
    </row>
    <row r="61" spans="2:15" ht="15" customHeight="1">
      <c r="B61" s="231">
        <v>10</v>
      </c>
      <c r="C61" s="261">
        <v>62.7</v>
      </c>
      <c r="D61" s="234">
        <v>64.8</v>
      </c>
      <c r="E61" s="234">
        <v>67.7</v>
      </c>
      <c r="F61" s="234">
        <v>70.4</v>
      </c>
      <c r="G61" s="234">
        <v>73.1</v>
      </c>
      <c r="H61" s="240">
        <v>76.9</v>
      </c>
      <c r="I61" s="234">
        <v>79.5</v>
      </c>
      <c r="J61" s="235">
        <v>82.4</v>
      </c>
      <c r="K61" s="234">
        <v>84.2</v>
      </c>
      <c r="L61" s="239">
        <v>84.8</v>
      </c>
      <c r="M61" s="234">
        <v>85.8</v>
      </c>
      <c r="N61" s="234">
        <v>85.7</v>
      </c>
      <c r="O61" s="239">
        <v>85.6</v>
      </c>
    </row>
    <row r="62" spans="2:15" ht="15" customHeight="1">
      <c r="B62" s="231">
        <v>11</v>
      </c>
      <c r="C62" s="232">
        <v>62.1</v>
      </c>
      <c r="D62" s="234">
        <v>65.1</v>
      </c>
      <c r="E62" s="234">
        <v>67.7</v>
      </c>
      <c r="F62" s="234">
        <v>70.5</v>
      </c>
      <c r="G62" s="234">
        <v>73.2</v>
      </c>
      <c r="H62" s="234">
        <v>76.4</v>
      </c>
      <c r="I62" s="234">
        <v>79.6</v>
      </c>
      <c r="J62" s="235">
        <v>82.6</v>
      </c>
      <c r="K62" s="234">
        <v>84</v>
      </c>
      <c r="L62" s="239">
        <v>84.9</v>
      </c>
      <c r="M62" s="234">
        <v>85.4</v>
      </c>
      <c r="N62" s="234">
        <v>85.4</v>
      </c>
      <c r="O62" s="239">
        <v>85.3</v>
      </c>
    </row>
    <row r="63" spans="2:15" ht="15" customHeight="1">
      <c r="B63" s="231">
        <v>12</v>
      </c>
      <c r="C63" s="232">
        <v>61.9</v>
      </c>
      <c r="D63" s="234">
        <v>64.9</v>
      </c>
      <c r="E63" s="234">
        <v>67.7</v>
      </c>
      <c r="F63" s="234">
        <v>70.4</v>
      </c>
      <c r="G63" s="240">
        <v>73.6</v>
      </c>
      <c r="H63" s="234">
        <v>76.5</v>
      </c>
      <c r="I63" s="240">
        <v>79.9</v>
      </c>
      <c r="J63" s="235">
        <v>82.6</v>
      </c>
      <c r="K63" s="234">
        <v>83.9</v>
      </c>
      <c r="L63" s="239">
        <v>85</v>
      </c>
      <c r="M63" s="234">
        <v>85.1</v>
      </c>
      <c r="N63" s="234">
        <v>85.6</v>
      </c>
      <c r="O63" s="236">
        <v>85.8</v>
      </c>
    </row>
    <row r="64" spans="2:15" ht="15" customHeight="1">
      <c r="B64" s="231"/>
      <c r="C64" s="232"/>
      <c r="D64" s="234"/>
      <c r="E64" s="234"/>
      <c r="F64" s="234"/>
      <c r="G64" s="234"/>
      <c r="H64" s="234"/>
      <c r="I64" s="234"/>
      <c r="J64" s="235"/>
      <c r="K64" s="234"/>
      <c r="L64" s="239"/>
      <c r="M64" s="234"/>
      <c r="N64" s="234"/>
      <c r="O64" s="239"/>
    </row>
    <row r="65" spans="2:15" ht="15" customHeight="1">
      <c r="B65" s="231">
        <v>13</v>
      </c>
      <c r="C65" s="232">
        <v>61.9</v>
      </c>
      <c r="D65" s="234">
        <v>65.2</v>
      </c>
      <c r="E65" s="234">
        <v>67.6</v>
      </c>
      <c r="F65" s="234">
        <v>70.5</v>
      </c>
      <c r="G65" s="234">
        <v>73.2</v>
      </c>
      <c r="H65" s="234">
        <v>76</v>
      </c>
      <c r="I65" s="234">
        <v>79.5</v>
      </c>
      <c r="J65" s="245">
        <v>82.8</v>
      </c>
      <c r="K65" s="234">
        <v>84.1</v>
      </c>
      <c r="L65" s="239">
        <v>85.1</v>
      </c>
      <c r="M65" s="234">
        <v>85.4</v>
      </c>
      <c r="N65" s="234">
        <v>85.9</v>
      </c>
      <c r="O65" s="239">
        <v>85.7</v>
      </c>
    </row>
    <row r="66" spans="2:15" s="243" customFormat="1" ht="15" customHeight="1">
      <c r="B66" s="231">
        <v>14</v>
      </c>
      <c r="C66" s="232">
        <v>62</v>
      </c>
      <c r="D66" s="234">
        <v>64.7</v>
      </c>
      <c r="E66" s="234">
        <v>67.8</v>
      </c>
      <c r="F66" s="234">
        <v>70.2</v>
      </c>
      <c r="G66" s="234">
        <v>73.2</v>
      </c>
      <c r="H66" s="234">
        <v>76.6</v>
      </c>
      <c r="I66" s="234">
        <v>79.6</v>
      </c>
      <c r="J66" s="235">
        <v>82.6</v>
      </c>
      <c r="K66" s="240">
        <v>84.3</v>
      </c>
      <c r="L66" s="264">
        <v>85.2</v>
      </c>
      <c r="M66" s="234">
        <v>85.6</v>
      </c>
      <c r="N66" s="234">
        <v>85.5</v>
      </c>
      <c r="O66" s="239">
        <v>85.4</v>
      </c>
    </row>
    <row r="67" spans="2:15" s="243" customFormat="1" ht="15" customHeight="1">
      <c r="B67" s="231">
        <v>15</v>
      </c>
      <c r="C67" s="232">
        <v>62</v>
      </c>
      <c r="D67" s="234">
        <v>65.1</v>
      </c>
      <c r="E67" s="234">
        <v>67.8</v>
      </c>
      <c r="F67" s="234">
        <v>70.5</v>
      </c>
      <c r="G67" s="234">
        <v>73</v>
      </c>
      <c r="H67" s="234">
        <v>76.5</v>
      </c>
      <c r="I67" s="240">
        <v>79.9</v>
      </c>
      <c r="J67" s="235">
        <v>82.5</v>
      </c>
      <c r="K67" s="234">
        <v>84.2</v>
      </c>
      <c r="L67" s="236">
        <v>85</v>
      </c>
      <c r="M67" s="234">
        <v>85.6</v>
      </c>
      <c r="N67" s="240">
        <v>86</v>
      </c>
      <c r="O67" s="241">
        <v>86.2</v>
      </c>
    </row>
    <row r="68" spans="2:15" s="243" customFormat="1" ht="15" customHeight="1">
      <c r="B68" s="231">
        <v>16</v>
      </c>
      <c r="C68" s="232">
        <v>61.8</v>
      </c>
      <c r="D68" s="234">
        <v>64.7</v>
      </c>
      <c r="E68" s="234">
        <v>67.4</v>
      </c>
      <c r="F68" s="234">
        <v>70.3</v>
      </c>
      <c r="G68" s="234">
        <v>73.1</v>
      </c>
      <c r="H68" s="234">
        <v>76.3</v>
      </c>
      <c r="I68" s="234">
        <v>79.4</v>
      </c>
      <c r="J68" s="235">
        <v>82.7</v>
      </c>
      <c r="K68" s="234">
        <v>84</v>
      </c>
      <c r="L68" s="236">
        <v>85.1</v>
      </c>
      <c r="M68" s="234">
        <v>85.4</v>
      </c>
      <c r="N68" s="234">
        <v>85.7</v>
      </c>
      <c r="O68" s="239">
        <v>85.9</v>
      </c>
    </row>
    <row r="69" spans="2:15" s="243" customFormat="1" ht="15" customHeight="1">
      <c r="B69" s="231">
        <v>17</v>
      </c>
      <c r="C69" s="232">
        <v>62.1</v>
      </c>
      <c r="D69" s="234">
        <v>65</v>
      </c>
      <c r="E69" s="234">
        <v>67.9</v>
      </c>
      <c r="F69" s="234">
        <v>70.2</v>
      </c>
      <c r="G69" s="234">
        <v>73.1</v>
      </c>
      <c r="H69" s="234">
        <v>76.2</v>
      </c>
      <c r="I69" s="240">
        <v>79.9</v>
      </c>
      <c r="J69" s="235">
        <v>82.4</v>
      </c>
      <c r="K69" s="240">
        <v>84.3</v>
      </c>
      <c r="L69" s="264">
        <v>85.2</v>
      </c>
      <c r="M69" s="234">
        <v>85.6</v>
      </c>
      <c r="N69" s="240">
        <v>86</v>
      </c>
      <c r="O69" s="236">
        <v>85.7</v>
      </c>
    </row>
    <row r="70" spans="2:15" s="243" customFormat="1" ht="15" customHeight="1">
      <c r="B70" s="231"/>
      <c r="C70" s="232"/>
      <c r="D70" s="234"/>
      <c r="E70" s="234"/>
      <c r="F70" s="234"/>
      <c r="G70" s="234"/>
      <c r="H70" s="234"/>
      <c r="I70" s="234"/>
      <c r="J70" s="235"/>
      <c r="K70" s="234"/>
      <c r="L70" s="236"/>
      <c r="M70" s="234"/>
      <c r="N70" s="234"/>
      <c r="O70" s="239"/>
    </row>
    <row r="71" spans="2:15" s="243" customFormat="1" ht="15" customHeight="1">
      <c r="B71" s="231">
        <v>18</v>
      </c>
      <c r="C71" s="232">
        <v>61.6</v>
      </c>
      <c r="D71" s="234">
        <v>64.9</v>
      </c>
      <c r="E71" s="234">
        <v>68</v>
      </c>
      <c r="F71" s="234">
        <v>70.3</v>
      </c>
      <c r="G71" s="234">
        <v>72.9</v>
      </c>
      <c r="H71" s="234">
        <v>76.4</v>
      </c>
      <c r="I71" s="240">
        <v>79.9</v>
      </c>
      <c r="J71" s="235">
        <v>82.6</v>
      </c>
      <c r="K71" s="234">
        <v>83.9</v>
      </c>
      <c r="L71" s="264">
        <v>85.2</v>
      </c>
      <c r="M71" s="234">
        <v>85.7</v>
      </c>
      <c r="N71" s="240">
        <v>86</v>
      </c>
      <c r="O71" s="236">
        <v>86.1</v>
      </c>
    </row>
    <row r="72" spans="2:15" s="243" customFormat="1" ht="15" customHeight="1">
      <c r="B72" s="231">
        <v>19</v>
      </c>
      <c r="C72" s="232">
        <v>62.1</v>
      </c>
      <c r="D72" s="234">
        <v>64.8</v>
      </c>
      <c r="E72" s="234">
        <v>67.4</v>
      </c>
      <c r="F72" s="234">
        <v>70.2</v>
      </c>
      <c r="G72" s="234">
        <v>73.1</v>
      </c>
      <c r="H72" s="234">
        <v>76.4</v>
      </c>
      <c r="I72" s="242">
        <v>79.8</v>
      </c>
      <c r="J72" s="245">
        <v>82.8</v>
      </c>
      <c r="K72" s="234">
        <v>84</v>
      </c>
      <c r="L72" s="264">
        <v>85.2</v>
      </c>
      <c r="M72" s="240">
        <v>86.2</v>
      </c>
      <c r="N72" s="240">
        <v>86</v>
      </c>
      <c r="O72" s="236">
        <v>86.1</v>
      </c>
    </row>
    <row r="73" spans="2:15" s="243" customFormat="1" ht="15" customHeight="1" thickBot="1">
      <c r="B73" s="247">
        <v>20</v>
      </c>
      <c r="C73" s="248">
        <v>62.2</v>
      </c>
      <c r="D73" s="249">
        <v>64.8</v>
      </c>
      <c r="E73" s="249">
        <v>67.5</v>
      </c>
      <c r="F73" s="249">
        <v>70</v>
      </c>
      <c r="G73" s="249">
        <v>73.1</v>
      </c>
      <c r="H73" s="249">
        <v>76.5</v>
      </c>
      <c r="I73" s="249">
        <v>79.5</v>
      </c>
      <c r="J73" s="404">
        <v>82.7</v>
      </c>
      <c r="K73" s="249">
        <v>84.2</v>
      </c>
      <c r="L73" s="269">
        <v>85.3</v>
      </c>
      <c r="M73" s="402">
        <v>86</v>
      </c>
      <c r="N73" s="402">
        <v>85.9</v>
      </c>
      <c r="O73" s="251">
        <v>86</v>
      </c>
    </row>
    <row r="74" spans="2:15" s="254" customFormat="1" ht="15" customHeight="1">
      <c r="B74" s="262" t="s">
        <v>288</v>
      </c>
      <c r="C74" s="263">
        <f aca="true" t="shared" si="0" ref="C74:O74">MAX(C4:C73)</f>
        <v>62.7</v>
      </c>
      <c r="D74" s="263">
        <f t="shared" si="0"/>
        <v>65.3</v>
      </c>
      <c r="E74" s="263">
        <f t="shared" si="0"/>
        <v>68.1</v>
      </c>
      <c r="F74" s="263">
        <f t="shared" si="0"/>
        <v>70.7</v>
      </c>
      <c r="G74" s="263">
        <f t="shared" si="0"/>
        <v>73.6</v>
      </c>
      <c r="H74" s="263">
        <f t="shared" si="0"/>
        <v>76.9</v>
      </c>
      <c r="I74" s="263">
        <f t="shared" si="0"/>
        <v>79.9</v>
      </c>
      <c r="J74" s="263">
        <f t="shared" si="0"/>
        <v>82.8</v>
      </c>
      <c r="K74" s="263">
        <f t="shared" si="0"/>
        <v>84.3</v>
      </c>
      <c r="L74" s="263">
        <f t="shared" si="0"/>
        <v>85.3</v>
      </c>
      <c r="M74" s="263">
        <f t="shared" si="0"/>
        <v>86.2</v>
      </c>
      <c r="N74" s="263">
        <f t="shared" si="0"/>
        <v>86</v>
      </c>
      <c r="O74" s="263">
        <f t="shared" si="0"/>
        <v>86.2</v>
      </c>
    </row>
    <row r="75" spans="3:7" ht="15" customHeight="1">
      <c r="C75" s="257" t="s">
        <v>289</v>
      </c>
      <c r="D75" s="258"/>
      <c r="E75" s="254" t="s">
        <v>290</v>
      </c>
      <c r="F75" s="254"/>
      <c r="G75" s="254"/>
    </row>
    <row r="76" spans="4:15" ht="13.5">
      <c r="D76" s="221"/>
      <c r="E76" s="221"/>
      <c r="F76" s="221"/>
      <c r="G76" s="221"/>
      <c r="H76" s="221"/>
      <c r="I76" s="221"/>
      <c r="J76" s="221"/>
      <c r="K76" s="221"/>
      <c r="L76" s="221"/>
      <c r="M76" s="221"/>
      <c r="N76" s="221"/>
      <c r="O76" s="221"/>
    </row>
  </sheetData>
  <sheetProtection/>
  <mergeCells count="2">
    <mergeCell ref="B1:O1"/>
    <mergeCell ref="C29:O29"/>
  </mergeCells>
  <printOptions/>
  <pageMargins left="0.75" right="0.75" top="1" bottom="1" header="0.512" footer="0.512"/>
  <pageSetup horizontalDpi="600" verticalDpi="600" orientation="portrait" paperSize="9" scale="64" r:id="rId1"/>
  <headerFooter alignWithMargins="0">
    <oddFooter>&amp;Cー　１３　－</oddFooter>
  </headerFooter>
</worksheet>
</file>

<file path=xl/worksheets/sheet16.xml><?xml version="1.0" encoding="utf-8"?>
<worksheet xmlns="http://schemas.openxmlformats.org/spreadsheetml/2006/main" xmlns:r="http://schemas.openxmlformats.org/officeDocument/2006/relationships">
  <dimension ref="B2:O52"/>
  <sheetViews>
    <sheetView view="pageBreakPreview" zoomScale="60" zoomScalePageLayoutView="0" workbookViewId="0" topLeftCell="A35">
      <selection activeCell="P43" sqref="P43"/>
    </sheetView>
  </sheetViews>
  <sheetFormatPr defaultColWidth="9.00390625" defaultRowHeight="13.5"/>
  <cols>
    <col min="1" max="1" width="4.75390625" style="273" customWidth="1"/>
    <col min="2" max="2" width="7.00390625" style="273" customWidth="1"/>
    <col min="3" max="15" width="7.625" style="273" customWidth="1"/>
    <col min="16" max="16384" width="9.00390625" style="273" customWidth="1"/>
  </cols>
  <sheetData>
    <row r="1" ht="18" customHeight="1"/>
    <row r="2" spans="2:15" ht="28.5" customHeight="1">
      <c r="B2" s="638" t="s">
        <v>749</v>
      </c>
      <c r="C2" s="638"/>
      <c r="D2" s="638"/>
      <c r="E2" s="638"/>
      <c r="F2" s="638"/>
      <c r="G2" s="638"/>
      <c r="H2" s="638"/>
      <c r="I2" s="638"/>
      <c r="J2" s="638"/>
      <c r="K2" s="638"/>
      <c r="L2" s="638"/>
      <c r="M2" s="638"/>
      <c r="N2" s="638"/>
      <c r="O2" s="638"/>
    </row>
    <row r="3" spans="2:15" ht="47.25" customHeight="1" thickBot="1">
      <c r="B3" s="274" t="s">
        <v>491</v>
      </c>
      <c r="O3" s="275" t="s">
        <v>331</v>
      </c>
    </row>
    <row r="4" spans="2:15" ht="18" customHeight="1">
      <c r="B4" s="639" t="s">
        <v>332</v>
      </c>
      <c r="C4" s="276" t="s">
        <v>333</v>
      </c>
      <c r="D4" s="641" t="s">
        <v>334</v>
      </c>
      <c r="E4" s="641"/>
      <c r="F4" s="641"/>
      <c r="G4" s="641"/>
      <c r="H4" s="641"/>
      <c r="I4" s="641"/>
      <c r="J4" s="641" t="s">
        <v>335</v>
      </c>
      <c r="K4" s="641"/>
      <c r="L4" s="641"/>
      <c r="M4" s="641" t="s">
        <v>336</v>
      </c>
      <c r="N4" s="641"/>
      <c r="O4" s="642"/>
    </row>
    <row r="5" spans="2:15" ht="18" customHeight="1">
      <c r="B5" s="640"/>
      <c r="C5" s="277" t="s">
        <v>337</v>
      </c>
      <c r="D5" s="277" t="s">
        <v>338</v>
      </c>
      <c r="E5" s="277" t="s">
        <v>339</v>
      </c>
      <c r="F5" s="277" t="s">
        <v>340</v>
      </c>
      <c r="G5" s="277" t="s">
        <v>341</v>
      </c>
      <c r="H5" s="277" t="s">
        <v>277</v>
      </c>
      <c r="I5" s="277" t="s">
        <v>278</v>
      </c>
      <c r="J5" s="277" t="s">
        <v>279</v>
      </c>
      <c r="K5" s="277" t="s">
        <v>9</v>
      </c>
      <c r="L5" s="277" t="s">
        <v>10</v>
      </c>
      <c r="M5" s="277" t="s">
        <v>280</v>
      </c>
      <c r="N5" s="277" t="s">
        <v>11</v>
      </c>
      <c r="O5" s="278" t="s">
        <v>12</v>
      </c>
    </row>
    <row r="6" spans="2:15" ht="27">
      <c r="B6" s="279" t="s">
        <v>342</v>
      </c>
      <c r="C6" s="280" t="s">
        <v>343</v>
      </c>
      <c r="D6" s="281">
        <v>2.62</v>
      </c>
      <c r="E6" s="281">
        <v>3.13</v>
      </c>
      <c r="F6" s="281">
        <v>4.27</v>
      </c>
      <c r="G6" s="281">
        <v>5.26</v>
      </c>
      <c r="H6" s="281">
        <v>5.86</v>
      </c>
      <c r="I6" s="281">
        <v>6.46</v>
      </c>
      <c r="J6" s="281">
        <v>6.64</v>
      </c>
      <c r="K6" s="281">
        <v>5.63</v>
      </c>
      <c r="L6" s="281">
        <v>4.91</v>
      </c>
      <c r="M6" s="282" t="s">
        <v>343</v>
      </c>
      <c r="N6" s="282" t="s">
        <v>343</v>
      </c>
      <c r="O6" s="282" t="s">
        <v>343</v>
      </c>
    </row>
    <row r="7" spans="2:15" ht="23.25" customHeight="1">
      <c r="B7" s="283">
        <v>53</v>
      </c>
      <c r="C7" s="280" t="s">
        <v>343</v>
      </c>
      <c r="D7" s="284">
        <v>2.69</v>
      </c>
      <c r="E7" s="284">
        <v>3.12</v>
      </c>
      <c r="F7" s="284">
        <v>4.26</v>
      </c>
      <c r="G7" s="284">
        <v>5.56</v>
      </c>
      <c r="H7" s="284">
        <v>6.16</v>
      </c>
      <c r="I7" s="284">
        <v>6.58</v>
      </c>
      <c r="J7" s="284">
        <v>6.89</v>
      </c>
      <c r="K7" s="284">
        <v>6.12</v>
      </c>
      <c r="L7" s="284">
        <v>5.47</v>
      </c>
      <c r="M7" s="282" t="s">
        <v>343</v>
      </c>
      <c r="N7" s="282" t="s">
        <v>343</v>
      </c>
      <c r="O7" s="282" t="s">
        <v>343</v>
      </c>
    </row>
    <row r="8" spans="2:15" ht="23.25" customHeight="1">
      <c r="B8" s="283">
        <v>54</v>
      </c>
      <c r="C8" s="280" t="s">
        <v>343</v>
      </c>
      <c r="D8" s="284">
        <v>2.81</v>
      </c>
      <c r="E8" s="284">
        <v>3.41</v>
      </c>
      <c r="F8" s="284">
        <v>4.9</v>
      </c>
      <c r="G8" s="284">
        <v>5.69</v>
      </c>
      <c r="H8" s="284">
        <v>6.69</v>
      </c>
      <c r="I8" s="284">
        <v>7.29</v>
      </c>
      <c r="J8" s="284">
        <v>7</v>
      </c>
      <c r="K8" s="284">
        <v>6.38</v>
      </c>
      <c r="L8" s="284">
        <v>5.87</v>
      </c>
      <c r="M8" s="282" t="s">
        <v>343</v>
      </c>
      <c r="N8" s="282" t="s">
        <v>343</v>
      </c>
      <c r="O8" s="282" t="s">
        <v>343</v>
      </c>
    </row>
    <row r="9" spans="2:15" ht="23.25" customHeight="1">
      <c r="B9" s="283">
        <v>55</v>
      </c>
      <c r="C9" s="280" t="s">
        <v>343</v>
      </c>
      <c r="D9" s="284">
        <v>2.68</v>
      </c>
      <c r="E9" s="284">
        <v>3.5</v>
      </c>
      <c r="F9" s="284">
        <v>4.96</v>
      </c>
      <c r="G9" s="284">
        <v>5.63</v>
      </c>
      <c r="H9" s="284">
        <v>6.82</v>
      </c>
      <c r="I9" s="284">
        <v>7.35</v>
      </c>
      <c r="J9" s="284">
        <v>7.39</v>
      </c>
      <c r="K9" s="284">
        <v>6.71</v>
      </c>
      <c r="L9" s="284">
        <v>5.91</v>
      </c>
      <c r="M9" s="282" t="s">
        <v>343</v>
      </c>
      <c r="N9" s="282" t="s">
        <v>343</v>
      </c>
      <c r="O9" s="282" t="s">
        <v>343</v>
      </c>
    </row>
    <row r="10" spans="2:15" ht="23.25" customHeight="1">
      <c r="B10" s="283">
        <v>56</v>
      </c>
      <c r="C10" s="280" t="s">
        <v>343</v>
      </c>
      <c r="D10" s="284">
        <v>2.65</v>
      </c>
      <c r="E10" s="284">
        <v>3.25</v>
      </c>
      <c r="F10" s="284">
        <v>4.35</v>
      </c>
      <c r="G10" s="284">
        <v>5.75</v>
      </c>
      <c r="H10" s="284">
        <v>6.77</v>
      </c>
      <c r="I10" s="284">
        <v>7.01</v>
      </c>
      <c r="J10" s="284">
        <v>7.02</v>
      </c>
      <c r="K10" s="284">
        <v>6.53</v>
      </c>
      <c r="L10" s="284">
        <v>5.84</v>
      </c>
      <c r="M10" s="282" t="s">
        <v>343</v>
      </c>
      <c r="N10" s="282" t="s">
        <v>343</v>
      </c>
      <c r="O10" s="282" t="s">
        <v>343</v>
      </c>
    </row>
    <row r="11" spans="2:15" ht="9" customHeight="1">
      <c r="B11" s="285"/>
      <c r="C11" s="280"/>
      <c r="D11" s="284"/>
      <c r="E11" s="284"/>
      <c r="F11" s="284"/>
      <c r="G11" s="284"/>
      <c r="H11" s="284"/>
      <c r="I11" s="284"/>
      <c r="J11" s="284"/>
      <c r="K11" s="284"/>
      <c r="L11" s="284"/>
      <c r="M11" s="282"/>
      <c r="N11" s="282"/>
      <c r="O11" s="282"/>
    </row>
    <row r="12" spans="2:15" ht="23.25" customHeight="1">
      <c r="B12" s="283">
        <v>57</v>
      </c>
      <c r="C12" s="280" t="s">
        <v>343</v>
      </c>
      <c r="D12" s="284">
        <v>2.87</v>
      </c>
      <c r="E12" s="284">
        <v>3.21</v>
      </c>
      <c r="F12" s="284">
        <v>4.46</v>
      </c>
      <c r="G12" s="284">
        <v>5.87</v>
      </c>
      <c r="H12" s="284">
        <v>6.53</v>
      </c>
      <c r="I12" s="284">
        <v>7.05</v>
      </c>
      <c r="J12" s="284">
        <v>7.27</v>
      </c>
      <c r="K12" s="284">
        <v>6.5</v>
      </c>
      <c r="L12" s="284">
        <v>6.07</v>
      </c>
      <c r="M12" s="282" t="s">
        <v>343</v>
      </c>
      <c r="N12" s="282" t="s">
        <v>343</v>
      </c>
      <c r="O12" s="282" t="s">
        <v>343</v>
      </c>
    </row>
    <row r="13" spans="2:15" ht="23.25" customHeight="1">
      <c r="B13" s="283">
        <v>58</v>
      </c>
      <c r="C13" s="280" t="s">
        <v>343</v>
      </c>
      <c r="D13" s="284">
        <v>2.83</v>
      </c>
      <c r="E13" s="284">
        <v>3.52</v>
      </c>
      <c r="F13" s="284">
        <v>4.88</v>
      </c>
      <c r="G13" s="284">
        <v>6.13</v>
      </c>
      <c r="H13" s="284">
        <v>6.71</v>
      </c>
      <c r="I13" s="284">
        <v>7.47</v>
      </c>
      <c r="J13" s="284">
        <v>7.72</v>
      </c>
      <c r="K13" s="284">
        <v>6.88</v>
      </c>
      <c r="L13" s="284">
        <v>6.47</v>
      </c>
      <c r="M13" s="282" t="s">
        <v>343</v>
      </c>
      <c r="N13" s="282" t="s">
        <v>343</v>
      </c>
      <c r="O13" s="282" t="s">
        <v>343</v>
      </c>
    </row>
    <row r="14" spans="2:15" ht="23.25" customHeight="1">
      <c r="B14" s="283">
        <v>59</v>
      </c>
      <c r="C14" s="280" t="s">
        <v>343</v>
      </c>
      <c r="D14" s="284">
        <v>3</v>
      </c>
      <c r="E14" s="284">
        <v>3.39</v>
      </c>
      <c r="F14" s="284">
        <v>4.71</v>
      </c>
      <c r="G14" s="284">
        <v>5.97</v>
      </c>
      <c r="H14" s="284">
        <v>6.84</v>
      </c>
      <c r="I14" s="284">
        <v>7.07</v>
      </c>
      <c r="J14" s="284">
        <v>7.32</v>
      </c>
      <c r="K14" s="284">
        <v>6.79</v>
      </c>
      <c r="L14" s="284">
        <v>6.37</v>
      </c>
      <c r="M14" s="282" t="s">
        <v>343</v>
      </c>
      <c r="N14" s="282" t="s">
        <v>343</v>
      </c>
      <c r="O14" s="282" t="s">
        <v>343</v>
      </c>
    </row>
    <row r="15" spans="2:15" ht="23.25" customHeight="1">
      <c r="B15" s="283">
        <v>60</v>
      </c>
      <c r="C15" s="280" t="s">
        <v>343</v>
      </c>
      <c r="D15" s="284">
        <v>3.12</v>
      </c>
      <c r="E15" s="284">
        <v>3.83</v>
      </c>
      <c r="F15" s="284">
        <v>4.95</v>
      </c>
      <c r="G15" s="284">
        <v>6.2</v>
      </c>
      <c r="H15" s="284">
        <v>7.27</v>
      </c>
      <c r="I15" s="284">
        <v>7.39</v>
      </c>
      <c r="J15" s="284">
        <v>7.68</v>
      </c>
      <c r="K15" s="284">
        <v>7.05</v>
      </c>
      <c r="L15" s="284">
        <v>6.61</v>
      </c>
      <c r="M15" s="282" t="s">
        <v>343</v>
      </c>
      <c r="N15" s="282" t="s">
        <v>343</v>
      </c>
      <c r="O15" s="282" t="s">
        <v>343</v>
      </c>
    </row>
    <row r="16" spans="2:15" ht="23.25" customHeight="1">
      <c r="B16" s="283">
        <v>61</v>
      </c>
      <c r="C16" s="280" t="s">
        <v>343</v>
      </c>
      <c r="D16" s="284">
        <v>3.36</v>
      </c>
      <c r="E16" s="284">
        <v>3.85</v>
      </c>
      <c r="F16" s="284">
        <v>5.26</v>
      </c>
      <c r="G16" s="284">
        <v>6.53</v>
      </c>
      <c r="H16" s="284">
        <v>7.35</v>
      </c>
      <c r="I16" s="284">
        <v>7.78</v>
      </c>
      <c r="J16" s="284">
        <v>7.81</v>
      </c>
      <c r="K16" s="284">
        <v>7.05</v>
      </c>
      <c r="L16" s="284">
        <v>6.59</v>
      </c>
      <c r="M16" s="282" t="s">
        <v>343</v>
      </c>
      <c r="N16" s="282" t="s">
        <v>343</v>
      </c>
      <c r="O16" s="282" t="s">
        <v>343</v>
      </c>
    </row>
    <row r="17" spans="2:15" ht="9" customHeight="1">
      <c r="B17" s="285"/>
      <c r="C17" s="280"/>
      <c r="D17" s="284"/>
      <c r="E17" s="284"/>
      <c r="F17" s="284"/>
      <c r="G17" s="284"/>
      <c r="H17" s="284"/>
      <c r="I17" s="284"/>
      <c r="J17" s="284"/>
      <c r="K17" s="284"/>
      <c r="L17" s="284"/>
      <c r="M17" s="282"/>
      <c r="N17" s="282"/>
      <c r="O17" s="282"/>
    </row>
    <row r="18" spans="2:15" ht="23.25" customHeight="1">
      <c r="B18" s="283">
        <v>62</v>
      </c>
      <c r="C18" s="280" t="s">
        <v>343</v>
      </c>
      <c r="D18" s="284">
        <v>3.33</v>
      </c>
      <c r="E18" s="284">
        <v>4.22</v>
      </c>
      <c r="F18" s="284">
        <v>5.66</v>
      </c>
      <c r="G18" s="284">
        <v>6.87</v>
      </c>
      <c r="H18" s="284">
        <v>7.76</v>
      </c>
      <c r="I18" s="284">
        <v>8.05</v>
      </c>
      <c r="J18" s="284">
        <v>8.08</v>
      </c>
      <c r="K18" s="284">
        <v>7.38</v>
      </c>
      <c r="L18" s="284">
        <v>6.81</v>
      </c>
      <c r="M18" s="282" t="s">
        <v>343</v>
      </c>
      <c r="N18" s="282" t="s">
        <v>343</v>
      </c>
      <c r="O18" s="282" t="s">
        <v>343</v>
      </c>
    </row>
    <row r="19" spans="2:15" ht="23.25" customHeight="1">
      <c r="B19" s="283">
        <v>63</v>
      </c>
      <c r="C19" s="280" t="s">
        <v>343</v>
      </c>
      <c r="D19" s="284">
        <v>3.65</v>
      </c>
      <c r="E19" s="284">
        <v>4.3</v>
      </c>
      <c r="F19" s="284">
        <v>5.73</v>
      </c>
      <c r="G19" s="284">
        <v>6.82</v>
      </c>
      <c r="H19" s="284">
        <v>7.82</v>
      </c>
      <c r="I19" s="284">
        <v>8.31</v>
      </c>
      <c r="J19" s="284">
        <v>8.44</v>
      </c>
      <c r="K19" s="284">
        <v>7.52</v>
      </c>
      <c r="L19" s="284">
        <v>7.05</v>
      </c>
      <c r="M19" s="282" t="s">
        <v>343</v>
      </c>
      <c r="N19" s="282" t="s">
        <v>343</v>
      </c>
      <c r="O19" s="282" t="s">
        <v>343</v>
      </c>
    </row>
    <row r="20" spans="2:15" ht="23.25" customHeight="1">
      <c r="B20" s="286" t="s">
        <v>344</v>
      </c>
      <c r="C20" s="287" t="s">
        <v>343</v>
      </c>
      <c r="D20" s="284">
        <v>3.86</v>
      </c>
      <c r="E20" s="284">
        <v>4.6</v>
      </c>
      <c r="F20" s="284">
        <v>5.87</v>
      </c>
      <c r="G20" s="284">
        <v>7.25</v>
      </c>
      <c r="H20" s="284">
        <v>8.16</v>
      </c>
      <c r="I20" s="284">
        <v>8.44</v>
      </c>
      <c r="J20" s="284">
        <v>8.51</v>
      </c>
      <c r="K20" s="284">
        <v>7.89</v>
      </c>
      <c r="L20" s="284">
        <v>7.41</v>
      </c>
      <c r="M20" s="282" t="s">
        <v>343</v>
      </c>
      <c r="N20" s="282" t="s">
        <v>343</v>
      </c>
      <c r="O20" s="282" t="s">
        <v>343</v>
      </c>
    </row>
    <row r="21" spans="2:15" ht="23.25" customHeight="1">
      <c r="B21" s="283">
        <v>2</v>
      </c>
      <c r="C21" s="280" t="s">
        <v>343</v>
      </c>
      <c r="D21" s="284">
        <v>4.15</v>
      </c>
      <c r="E21" s="284">
        <v>4.54</v>
      </c>
      <c r="F21" s="284">
        <v>6.36</v>
      </c>
      <c r="G21" s="284">
        <v>7.54</v>
      </c>
      <c r="H21" s="284">
        <v>8.18</v>
      </c>
      <c r="I21" s="284">
        <v>8.52</v>
      </c>
      <c r="J21" s="284">
        <v>9</v>
      </c>
      <c r="K21" s="284">
        <v>8.22</v>
      </c>
      <c r="L21" s="284">
        <v>7.73</v>
      </c>
      <c r="M21" s="282" t="s">
        <v>343</v>
      </c>
      <c r="N21" s="282" t="s">
        <v>343</v>
      </c>
      <c r="O21" s="282" t="s">
        <v>343</v>
      </c>
    </row>
    <row r="22" spans="2:15" ht="23.25" customHeight="1">
      <c r="B22" s="283">
        <v>3</v>
      </c>
      <c r="C22" s="280" t="s">
        <v>343</v>
      </c>
      <c r="D22" s="284">
        <v>3.87</v>
      </c>
      <c r="E22" s="284">
        <v>4.73</v>
      </c>
      <c r="F22" s="284">
        <v>6.19</v>
      </c>
      <c r="G22" s="284">
        <v>7.55</v>
      </c>
      <c r="H22" s="284">
        <v>8.38</v>
      </c>
      <c r="I22" s="284">
        <v>8.81</v>
      </c>
      <c r="J22" s="284">
        <v>9.29</v>
      </c>
      <c r="K22" s="284">
        <v>8.36</v>
      </c>
      <c r="L22" s="284">
        <v>7.71</v>
      </c>
      <c r="M22" s="282" t="s">
        <v>343</v>
      </c>
      <c r="N22" s="282" t="s">
        <v>343</v>
      </c>
      <c r="O22" s="282" t="s">
        <v>343</v>
      </c>
    </row>
    <row r="23" spans="2:15" ht="9" customHeight="1">
      <c r="B23" s="285"/>
      <c r="C23" s="280"/>
      <c r="D23" s="284"/>
      <c r="E23" s="284"/>
      <c r="F23" s="284"/>
      <c r="G23" s="284"/>
      <c r="H23" s="284"/>
      <c r="I23" s="284"/>
      <c r="J23" s="284"/>
      <c r="K23" s="284"/>
      <c r="L23" s="284"/>
      <c r="M23" s="282"/>
      <c r="N23" s="282"/>
      <c r="O23" s="282"/>
    </row>
    <row r="24" spans="2:15" ht="23.25" customHeight="1">
      <c r="B24" s="283">
        <v>4</v>
      </c>
      <c r="C24" s="280" t="s">
        <v>343</v>
      </c>
      <c r="D24" s="284">
        <v>4.18</v>
      </c>
      <c r="E24" s="284">
        <v>4.7</v>
      </c>
      <c r="F24" s="284">
        <v>6.53</v>
      </c>
      <c r="G24" s="284">
        <v>7.96</v>
      </c>
      <c r="H24" s="284">
        <v>8.78</v>
      </c>
      <c r="I24" s="284">
        <v>8.85</v>
      </c>
      <c r="J24" s="284">
        <v>9.24</v>
      </c>
      <c r="K24" s="284">
        <v>8.48</v>
      </c>
      <c r="L24" s="284">
        <v>7.95</v>
      </c>
      <c r="M24" s="282" t="s">
        <v>343</v>
      </c>
      <c r="N24" s="282" t="s">
        <v>343</v>
      </c>
      <c r="O24" s="282" t="s">
        <v>343</v>
      </c>
    </row>
    <row r="25" spans="2:15" ht="23.25" customHeight="1">
      <c r="B25" s="283">
        <v>5</v>
      </c>
      <c r="C25" s="280" t="s">
        <v>343</v>
      </c>
      <c r="D25" s="284">
        <v>4.25</v>
      </c>
      <c r="E25" s="284">
        <v>4.99</v>
      </c>
      <c r="F25" s="284">
        <v>6.52</v>
      </c>
      <c r="G25" s="284">
        <v>7.82</v>
      </c>
      <c r="H25" s="284">
        <v>9.11</v>
      </c>
      <c r="I25" s="284">
        <v>9.3</v>
      </c>
      <c r="J25" s="284">
        <v>9.08</v>
      </c>
      <c r="K25" s="284">
        <v>8.4</v>
      </c>
      <c r="L25" s="284">
        <v>7.92</v>
      </c>
      <c r="M25" s="282" t="s">
        <v>343</v>
      </c>
      <c r="N25" s="282" t="s">
        <v>343</v>
      </c>
      <c r="O25" s="282" t="s">
        <v>343</v>
      </c>
    </row>
    <row r="26" spans="2:15" ht="23.25" customHeight="1">
      <c r="B26" s="283">
        <v>6</v>
      </c>
      <c r="C26" s="280" t="s">
        <v>343</v>
      </c>
      <c r="D26" s="284">
        <v>4.27</v>
      </c>
      <c r="E26" s="284">
        <v>5.11</v>
      </c>
      <c r="F26" s="284">
        <v>6.46</v>
      </c>
      <c r="G26" s="284">
        <v>8.08</v>
      </c>
      <c r="H26" s="284">
        <v>8.62</v>
      </c>
      <c r="I26" s="284">
        <v>9.35</v>
      </c>
      <c r="J26" s="284">
        <v>9.28</v>
      </c>
      <c r="K26" s="284">
        <v>8.26</v>
      </c>
      <c r="L26" s="284">
        <v>7.81</v>
      </c>
      <c r="M26" s="282" t="s">
        <v>343</v>
      </c>
      <c r="N26" s="282" t="s">
        <v>343</v>
      </c>
      <c r="O26" s="282" t="s">
        <v>343</v>
      </c>
    </row>
    <row r="27" spans="2:15" ht="23.25" customHeight="1">
      <c r="B27" s="283">
        <v>7</v>
      </c>
      <c r="C27" s="280" t="s">
        <v>343</v>
      </c>
      <c r="D27" s="284">
        <v>4.45</v>
      </c>
      <c r="E27" s="284">
        <v>5.37</v>
      </c>
      <c r="F27" s="284">
        <v>7.09</v>
      </c>
      <c r="G27" s="284">
        <v>8.26</v>
      </c>
      <c r="H27" s="284">
        <v>8.81</v>
      </c>
      <c r="I27" s="284">
        <v>9.32</v>
      </c>
      <c r="J27" s="284">
        <v>9.72</v>
      </c>
      <c r="K27" s="284">
        <v>8.77</v>
      </c>
      <c r="L27" s="284">
        <v>8.01</v>
      </c>
      <c r="M27" s="282" t="s">
        <v>343</v>
      </c>
      <c r="N27" s="282" t="s">
        <v>343</v>
      </c>
      <c r="O27" s="282" t="s">
        <v>343</v>
      </c>
    </row>
    <row r="28" spans="2:15" ht="23.25" customHeight="1">
      <c r="B28" s="283">
        <v>8</v>
      </c>
      <c r="C28" s="280" t="s">
        <v>343</v>
      </c>
      <c r="D28" s="284">
        <v>4.63</v>
      </c>
      <c r="E28" s="284">
        <v>5.37</v>
      </c>
      <c r="F28" s="284">
        <v>7.09</v>
      </c>
      <c r="G28" s="284">
        <v>8.97</v>
      </c>
      <c r="H28" s="284">
        <v>9.34</v>
      </c>
      <c r="I28" s="284">
        <v>9.77</v>
      </c>
      <c r="J28" s="284">
        <v>10.06</v>
      </c>
      <c r="K28" s="284">
        <v>8.83</v>
      </c>
      <c r="L28" s="284">
        <v>8.04</v>
      </c>
      <c r="M28" s="282" t="s">
        <v>343</v>
      </c>
      <c r="N28" s="282" t="s">
        <v>343</v>
      </c>
      <c r="O28" s="282" t="s">
        <v>343</v>
      </c>
    </row>
    <row r="29" spans="2:15" ht="9" customHeight="1">
      <c r="B29" s="285"/>
      <c r="C29" s="280"/>
      <c r="D29" s="284"/>
      <c r="E29" s="284"/>
      <c r="F29" s="284"/>
      <c r="G29" s="284"/>
      <c r="H29" s="284"/>
      <c r="I29" s="284"/>
      <c r="J29" s="284"/>
      <c r="K29" s="284"/>
      <c r="L29" s="284"/>
      <c r="M29" s="282"/>
      <c r="N29" s="282"/>
      <c r="O29" s="282"/>
    </row>
    <row r="30" spans="2:15" ht="23.25" customHeight="1">
      <c r="B30" s="283">
        <v>9</v>
      </c>
      <c r="C30" s="280" t="s">
        <v>343</v>
      </c>
      <c r="D30" s="284">
        <v>4.81</v>
      </c>
      <c r="E30" s="284">
        <v>5.59</v>
      </c>
      <c r="F30" s="284">
        <v>7.43</v>
      </c>
      <c r="G30" s="284">
        <v>8.88</v>
      </c>
      <c r="H30" s="284">
        <v>9.77</v>
      </c>
      <c r="I30" s="284">
        <v>10.06</v>
      </c>
      <c r="J30" s="284">
        <v>10.25</v>
      </c>
      <c r="K30" s="284">
        <v>8.94</v>
      </c>
      <c r="L30" s="284">
        <v>8.36</v>
      </c>
      <c r="M30" s="282" t="s">
        <v>343</v>
      </c>
      <c r="N30" s="282" t="s">
        <v>343</v>
      </c>
      <c r="O30" s="282" t="s">
        <v>343</v>
      </c>
    </row>
    <row r="31" spans="2:15" ht="23.25" customHeight="1">
      <c r="B31" s="283">
        <v>10</v>
      </c>
      <c r="C31" s="280" t="s">
        <v>343</v>
      </c>
      <c r="D31" s="284">
        <v>4.84</v>
      </c>
      <c r="E31" s="284">
        <v>5.89</v>
      </c>
      <c r="F31" s="284">
        <v>7.42</v>
      </c>
      <c r="G31" s="284">
        <v>8.81</v>
      </c>
      <c r="H31" s="284">
        <v>9.85</v>
      </c>
      <c r="I31" s="284">
        <v>10.07</v>
      </c>
      <c r="J31" s="284">
        <v>10.16</v>
      </c>
      <c r="K31" s="284">
        <v>9.29</v>
      </c>
      <c r="L31" s="284">
        <v>8.48</v>
      </c>
      <c r="M31" s="282" t="s">
        <v>343</v>
      </c>
      <c r="N31" s="282" t="s">
        <v>343</v>
      </c>
      <c r="O31" s="282" t="s">
        <v>343</v>
      </c>
    </row>
    <row r="32" spans="2:15" ht="23.25" customHeight="1">
      <c r="B32" s="283">
        <v>11</v>
      </c>
      <c r="C32" s="280" t="s">
        <v>343</v>
      </c>
      <c r="D32" s="284">
        <v>4.74</v>
      </c>
      <c r="E32" s="284">
        <v>5.84</v>
      </c>
      <c r="F32" s="284">
        <v>7.62</v>
      </c>
      <c r="G32" s="284">
        <v>9.22</v>
      </c>
      <c r="H32" s="284">
        <v>9.86</v>
      </c>
      <c r="I32" s="284">
        <v>10.42</v>
      </c>
      <c r="J32" s="284">
        <v>10.37</v>
      </c>
      <c r="K32" s="284">
        <v>9.28</v>
      </c>
      <c r="L32" s="284">
        <v>8.86</v>
      </c>
      <c r="M32" s="282" t="s">
        <v>343</v>
      </c>
      <c r="N32" s="282" t="s">
        <v>343</v>
      </c>
      <c r="O32" s="282" t="s">
        <v>343</v>
      </c>
    </row>
    <row r="33" spans="2:15" ht="23.25" customHeight="1">
      <c r="B33" s="283">
        <v>12</v>
      </c>
      <c r="C33" s="280" t="s">
        <v>343</v>
      </c>
      <c r="D33" s="284">
        <v>4.81</v>
      </c>
      <c r="E33" s="284">
        <v>5.66</v>
      </c>
      <c r="F33" s="284">
        <v>7.68</v>
      </c>
      <c r="G33" s="284">
        <v>9.17</v>
      </c>
      <c r="H33" s="284">
        <v>9.95</v>
      </c>
      <c r="I33" s="284">
        <v>10.51</v>
      </c>
      <c r="J33" s="284">
        <v>10.68</v>
      </c>
      <c r="K33" s="284">
        <v>9.57</v>
      </c>
      <c r="L33" s="284">
        <v>8.61</v>
      </c>
      <c r="M33" s="282" t="s">
        <v>343</v>
      </c>
      <c r="N33" s="282" t="s">
        <v>343</v>
      </c>
      <c r="O33" s="282" t="s">
        <v>343</v>
      </c>
    </row>
    <row r="34" spans="2:15" ht="23.25" customHeight="1">
      <c r="B34" s="283">
        <v>13</v>
      </c>
      <c r="C34" s="280" t="s">
        <v>343</v>
      </c>
      <c r="D34" s="284">
        <v>4.75</v>
      </c>
      <c r="E34" s="284">
        <v>5.47</v>
      </c>
      <c r="F34" s="284">
        <v>7.76</v>
      </c>
      <c r="G34" s="284">
        <v>9.33</v>
      </c>
      <c r="H34" s="284">
        <v>9.99</v>
      </c>
      <c r="I34" s="284">
        <v>10.61</v>
      </c>
      <c r="J34" s="284">
        <v>11.03</v>
      </c>
      <c r="K34" s="284">
        <v>9.73</v>
      </c>
      <c r="L34" s="284">
        <v>8.85</v>
      </c>
      <c r="M34" s="282" t="s">
        <v>343</v>
      </c>
      <c r="N34" s="282" t="s">
        <v>343</v>
      </c>
      <c r="O34" s="282" t="s">
        <v>343</v>
      </c>
    </row>
    <row r="35" spans="2:15" ht="9" customHeight="1">
      <c r="B35" s="283"/>
      <c r="C35" s="288"/>
      <c r="D35" s="284"/>
      <c r="E35" s="284"/>
      <c r="F35" s="284"/>
      <c r="G35" s="284"/>
      <c r="H35" s="284"/>
      <c r="I35" s="284"/>
      <c r="J35" s="284"/>
      <c r="K35" s="284"/>
      <c r="L35" s="284"/>
      <c r="M35" s="282"/>
      <c r="N35" s="282"/>
      <c r="O35" s="282"/>
    </row>
    <row r="36" spans="2:15" ht="23.25" customHeight="1">
      <c r="B36" s="283">
        <v>14</v>
      </c>
      <c r="C36" s="288" t="s">
        <v>343</v>
      </c>
      <c r="D36" s="284">
        <v>4.72</v>
      </c>
      <c r="E36" s="284">
        <v>5.72</v>
      </c>
      <c r="F36" s="284">
        <v>7.63</v>
      </c>
      <c r="G36" s="284">
        <v>8.9</v>
      </c>
      <c r="H36" s="284">
        <v>10.06</v>
      </c>
      <c r="I36" s="284">
        <v>10.89</v>
      </c>
      <c r="J36" s="284">
        <v>11.02</v>
      </c>
      <c r="K36" s="284">
        <v>9.79</v>
      </c>
      <c r="L36" s="284">
        <v>9.25</v>
      </c>
      <c r="M36" s="282" t="s">
        <v>343</v>
      </c>
      <c r="N36" s="282" t="s">
        <v>343</v>
      </c>
      <c r="O36" s="282" t="s">
        <v>343</v>
      </c>
    </row>
    <row r="37" spans="2:15" ht="23.25" customHeight="1">
      <c r="B37" s="283">
        <v>15</v>
      </c>
      <c r="C37" s="288" t="s">
        <v>343</v>
      </c>
      <c r="D37" s="284">
        <v>4.64</v>
      </c>
      <c r="E37" s="284">
        <v>5.58</v>
      </c>
      <c r="F37" s="284">
        <v>7.87</v>
      </c>
      <c r="G37" s="284">
        <v>9</v>
      </c>
      <c r="H37" s="284">
        <v>10.11</v>
      </c>
      <c r="I37" s="284">
        <v>10.75</v>
      </c>
      <c r="J37" s="284">
        <v>10.76</v>
      </c>
      <c r="K37" s="284">
        <v>9.64</v>
      </c>
      <c r="L37" s="284">
        <v>8.79</v>
      </c>
      <c r="M37" s="282" t="s">
        <v>343</v>
      </c>
      <c r="N37" s="282" t="s">
        <v>343</v>
      </c>
      <c r="O37" s="282" t="s">
        <v>343</v>
      </c>
    </row>
    <row r="38" spans="2:15" ht="23.25" customHeight="1">
      <c r="B38" s="283">
        <v>16</v>
      </c>
      <c r="C38" s="289" t="s">
        <v>343</v>
      </c>
      <c r="D38" s="290">
        <v>4.48</v>
      </c>
      <c r="E38" s="284">
        <v>5.6</v>
      </c>
      <c r="F38" s="290">
        <v>7.64</v>
      </c>
      <c r="G38" s="290">
        <v>9.15</v>
      </c>
      <c r="H38" s="290">
        <v>9.95</v>
      </c>
      <c r="I38" s="290">
        <v>10.24</v>
      </c>
      <c r="J38" s="290">
        <v>10.44</v>
      </c>
      <c r="K38" s="290">
        <v>9.51</v>
      </c>
      <c r="L38" s="290">
        <v>8.83</v>
      </c>
      <c r="M38" s="291" t="s">
        <v>343</v>
      </c>
      <c r="N38" s="291" t="s">
        <v>343</v>
      </c>
      <c r="O38" s="291" t="s">
        <v>343</v>
      </c>
    </row>
    <row r="39" spans="2:15" ht="23.25" customHeight="1">
      <c r="B39" s="283">
        <v>17</v>
      </c>
      <c r="C39" s="288" t="s">
        <v>343</v>
      </c>
      <c r="D39" s="290">
        <v>4.68</v>
      </c>
      <c r="E39" s="284">
        <v>5.52</v>
      </c>
      <c r="F39" s="290">
        <v>7.36</v>
      </c>
      <c r="G39" s="290">
        <v>8.83</v>
      </c>
      <c r="H39" s="290">
        <v>9.48</v>
      </c>
      <c r="I39" s="290">
        <v>10.23</v>
      </c>
      <c r="J39" s="290">
        <v>10.42</v>
      </c>
      <c r="K39" s="290">
        <v>9.25</v>
      </c>
      <c r="L39" s="290">
        <v>8.64</v>
      </c>
      <c r="M39" s="291" t="s">
        <v>343</v>
      </c>
      <c r="N39" s="291" t="s">
        <v>343</v>
      </c>
      <c r="O39" s="291" t="s">
        <v>343</v>
      </c>
    </row>
    <row r="40" spans="2:15" ht="23.25" customHeight="1">
      <c r="B40" s="286"/>
      <c r="C40" s="292">
        <v>2.72</v>
      </c>
      <c r="D40" s="292">
        <v>4.76</v>
      </c>
      <c r="E40" s="292">
        <v>5.24</v>
      </c>
      <c r="F40" s="292">
        <v>7.18</v>
      </c>
      <c r="G40" s="292">
        <v>8.34</v>
      </c>
      <c r="H40" s="292">
        <v>9.46</v>
      </c>
      <c r="I40" s="292">
        <v>9.85</v>
      </c>
      <c r="J40" s="292">
        <v>10.26</v>
      </c>
      <c r="K40" s="292">
        <v>9.16</v>
      </c>
      <c r="L40" s="292">
        <v>8.78</v>
      </c>
      <c r="M40" s="292">
        <v>9.63</v>
      </c>
      <c r="N40" s="292">
        <v>8.41</v>
      </c>
      <c r="O40" s="292">
        <v>8.54</v>
      </c>
    </row>
    <row r="41" spans="2:15" ht="23.25" customHeight="1">
      <c r="B41" s="400">
        <v>18</v>
      </c>
      <c r="C41" s="293">
        <v>2.78</v>
      </c>
      <c r="D41" s="293">
        <v>5.34</v>
      </c>
      <c r="E41" s="293">
        <v>6.03</v>
      </c>
      <c r="F41" s="293">
        <v>8.03</v>
      </c>
      <c r="G41" s="293">
        <v>9.7</v>
      </c>
      <c r="H41" s="293">
        <v>10.2</v>
      </c>
      <c r="I41" s="293">
        <v>10.91</v>
      </c>
      <c r="J41" s="293">
        <v>11.73</v>
      </c>
      <c r="K41" s="293">
        <v>10.36</v>
      </c>
      <c r="L41" s="293">
        <v>10.22</v>
      </c>
      <c r="M41" s="293">
        <v>11.98</v>
      </c>
      <c r="N41" s="293">
        <v>10.98</v>
      </c>
      <c r="O41" s="293">
        <v>11.3</v>
      </c>
    </row>
    <row r="42" spans="2:15" ht="23.25" customHeight="1">
      <c r="B42" s="283">
        <v>19</v>
      </c>
      <c r="C42" s="293">
        <v>2.87</v>
      </c>
      <c r="D42" s="293">
        <v>4.75</v>
      </c>
      <c r="E42" s="293">
        <v>6.25</v>
      </c>
      <c r="F42" s="293">
        <v>7.8</v>
      </c>
      <c r="G42" s="293">
        <v>9.22</v>
      </c>
      <c r="H42" s="293">
        <v>10.28</v>
      </c>
      <c r="I42" s="293">
        <v>10.58</v>
      </c>
      <c r="J42" s="293">
        <v>11.07</v>
      </c>
      <c r="K42" s="293">
        <v>9.94</v>
      </c>
      <c r="L42" s="293">
        <v>9.5</v>
      </c>
      <c r="M42" s="293">
        <v>11.7</v>
      </c>
      <c r="N42" s="293">
        <v>11.07</v>
      </c>
      <c r="O42" s="293">
        <v>11.08</v>
      </c>
    </row>
    <row r="43" spans="2:15" ht="23.25" customHeight="1">
      <c r="B43" s="440">
        <v>20</v>
      </c>
      <c r="C43" s="273">
        <v>2.82</v>
      </c>
      <c r="D43" s="273">
        <v>4.55</v>
      </c>
      <c r="E43" s="273">
        <v>6.04</v>
      </c>
      <c r="F43" s="273">
        <v>7.62</v>
      </c>
      <c r="G43" s="273">
        <v>9.17</v>
      </c>
      <c r="H43" s="273">
        <v>10.39</v>
      </c>
      <c r="I43" s="273">
        <v>10.45</v>
      </c>
      <c r="J43" s="273">
        <v>10.93</v>
      </c>
      <c r="K43" s="273">
        <v>9.68</v>
      </c>
      <c r="L43" s="273">
        <v>9.29</v>
      </c>
      <c r="M43" s="273">
        <v>11.54</v>
      </c>
      <c r="N43" s="273">
        <v>10.15</v>
      </c>
      <c r="O43" s="273">
        <v>10.51</v>
      </c>
    </row>
    <row r="44" spans="2:15" ht="9.75" customHeight="1" thickBot="1">
      <c r="B44" s="294"/>
      <c r="C44" s="295"/>
      <c r="D44" s="296"/>
      <c r="E44" s="296"/>
      <c r="F44" s="296"/>
      <c r="G44" s="296"/>
      <c r="H44" s="296"/>
      <c r="I44" s="296"/>
      <c r="J44" s="296"/>
      <c r="K44" s="296"/>
      <c r="L44" s="296"/>
      <c r="M44" s="296"/>
      <c r="N44" s="296"/>
      <c r="O44" s="296"/>
    </row>
    <row r="45" spans="2:15" ht="18" customHeight="1">
      <c r="B45" s="297" t="s">
        <v>345</v>
      </c>
      <c r="E45" s="284"/>
      <c r="F45" s="284"/>
      <c r="G45" s="284"/>
      <c r="H45" s="284"/>
      <c r="I45" s="284"/>
      <c r="J45" s="284"/>
      <c r="K45" s="284"/>
      <c r="L45" s="284"/>
      <c r="M45" s="284"/>
      <c r="N45" s="284"/>
      <c r="O45" s="284"/>
    </row>
    <row r="46" spans="2:3" ht="18" customHeight="1">
      <c r="B46" s="297" t="s">
        <v>346</v>
      </c>
      <c r="C46" s="297"/>
    </row>
    <row r="47" ht="18" customHeight="1">
      <c r="B47" s="273" t="s">
        <v>347</v>
      </c>
    </row>
    <row r="48" ht="18" customHeight="1">
      <c r="C48" s="273" t="s">
        <v>348</v>
      </c>
    </row>
    <row r="49" ht="18" customHeight="1">
      <c r="B49" s="273" t="s">
        <v>349</v>
      </c>
    </row>
    <row r="50" ht="23.25" customHeight="1"/>
    <row r="51" ht="17.25">
      <c r="B51" s="298"/>
    </row>
    <row r="52" ht="13.5">
      <c r="B52" s="299"/>
    </row>
  </sheetData>
  <sheetProtection/>
  <mergeCells count="5">
    <mergeCell ref="B2:O2"/>
    <mergeCell ref="B4:B5"/>
    <mergeCell ref="D4:I4"/>
    <mergeCell ref="J4:L4"/>
    <mergeCell ref="M4:O4"/>
  </mergeCells>
  <printOptions/>
  <pageMargins left="0.75" right="0.75" top="1" bottom="1" header="0.512" footer="0.512"/>
  <pageSetup horizontalDpi="600" verticalDpi="600" orientation="portrait" paperSize="9" scale="72" r:id="rId1"/>
  <headerFooter alignWithMargins="0">
    <oddFooter>&amp;Cー　１４　－</oddFooter>
  </headerFooter>
</worksheet>
</file>

<file path=xl/worksheets/sheet17.xml><?xml version="1.0" encoding="utf-8"?>
<worksheet xmlns="http://schemas.openxmlformats.org/spreadsheetml/2006/main" xmlns:r="http://schemas.openxmlformats.org/officeDocument/2006/relationships">
  <dimension ref="B2:O52"/>
  <sheetViews>
    <sheetView view="pageBreakPreview" zoomScale="60" zoomScalePageLayoutView="0" workbookViewId="0" topLeftCell="A36">
      <selection activeCell="P43" sqref="P43"/>
    </sheetView>
  </sheetViews>
  <sheetFormatPr defaultColWidth="9.00390625" defaultRowHeight="13.5"/>
  <cols>
    <col min="1" max="1" width="4.75390625" style="273" customWidth="1"/>
    <col min="2" max="2" width="7.00390625" style="273" customWidth="1"/>
    <col min="3" max="15" width="7.375" style="273" customWidth="1"/>
    <col min="16" max="16" width="8.25390625" style="273" customWidth="1"/>
    <col min="17" max="16384" width="9.00390625" style="273" customWidth="1"/>
  </cols>
  <sheetData>
    <row r="1" ht="18" customHeight="1"/>
    <row r="2" spans="2:15" ht="28.5" customHeight="1">
      <c r="B2" s="638" t="s">
        <v>750</v>
      </c>
      <c r="C2" s="638"/>
      <c r="D2" s="638"/>
      <c r="E2" s="638"/>
      <c r="F2" s="638"/>
      <c r="G2" s="638"/>
      <c r="H2" s="638"/>
      <c r="I2" s="638"/>
      <c r="J2" s="638"/>
      <c r="K2" s="638"/>
      <c r="L2" s="638"/>
      <c r="M2" s="638"/>
      <c r="N2" s="638"/>
      <c r="O2" s="638"/>
    </row>
    <row r="3" spans="2:15" ht="47.25" customHeight="1" thickBot="1">
      <c r="B3" s="274" t="s">
        <v>492</v>
      </c>
      <c r="O3" s="275" t="s">
        <v>350</v>
      </c>
    </row>
    <row r="4" spans="2:15" ht="18" customHeight="1">
      <c r="B4" s="643" t="s">
        <v>351</v>
      </c>
      <c r="C4" s="300" t="s">
        <v>352</v>
      </c>
      <c r="D4" s="645" t="s">
        <v>353</v>
      </c>
      <c r="E4" s="645"/>
      <c r="F4" s="645"/>
      <c r="G4" s="645"/>
      <c r="H4" s="645"/>
      <c r="I4" s="645"/>
      <c r="J4" s="645" t="s">
        <v>354</v>
      </c>
      <c r="K4" s="645"/>
      <c r="L4" s="645"/>
      <c r="M4" s="645" t="s">
        <v>355</v>
      </c>
      <c r="N4" s="645"/>
      <c r="O4" s="646"/>
    </row>
    <row r="5" spans="2:15" ht="18" customHeight="1">
      <c r="B5" s="644"/>
      <c r="C5" s="301" t="s">
        <v>337</v>
      </c>
      <c r="D5" s="301" t="s">
        <v>338</v>
      </c>
      <c r="E5" s="301" t="s">
        <v>339</v>
      </c>
      <c r="F5" s="301" t="s">
        <v>340</v>
      </c>
      <c r="G5" s="301" t="s">
        <v>341</v>
      </c>
      <c r="H5" s="301" t="s">
        <v>277</v>
      </c>
      <c r="I5" s="301" t="s">
        <v>278</v>
      </c>
      <c r="J5" s="301" t="s">
        <v>279</v>
      </c>
      <c r="K5" s="301" t="s">
        <v>9</v>
      </c>
      <c r="L5" s="301" t="s">
        <v>10</v>
      </c>
      <c r="M5" s="301" t="s">
        <v>280</v>
      </c>
      <c r="N5" s="301" t="s">
        <v>11</v>
      </c>
      <c r="O5" s="302" t="s">
        <v>12</v>
      </c>
    </row>
    <row r="6" spans="2:15" ht="26.25" customHeight="1">
      <c r="B6" s="279" t="s">
        <v>356</v>
      </c>
      <c r="C6" s="287" t="s">
        <v>357</v>
      </c>
      <c r="D6" s="284">
        <v>0.53</v>
      </c>
      <c r="E6" s="284">
        <v>0.44</v>
      </c>
      <c r="F6" s="284">
        <v>0.69</v>
      </c>
      <c r="G6" s="284">
        <v>0.86</v>
      </c>
      <c r="H6" s="284">
        <v>1.02</v>
      </c>
      <c r="I6" s="284">
        <v>1.18</v>
      </c>
      <c r="J6" s="284">
        <v>1.63</v>
      </c>
      <c r="K6" s="284">
        <v>1.71</v>
      </c>
      <c r="L6" s="284">
        <v>1.49</v>
      </c>
      <c r="M6" s="282" t="s">
        <v>343</v>
      </c>
      <c r="N6" s="282" t="s">
        <v>343</v>
      </c>
      <c r="O6" s="282" t="s">
        <v>343</v>
      </c>
    </row>
    <row r="7" spans="2:15" ht="23.25" customHeight="1">
      <c r="B7" s="283">
        <v>53</v>
      </c>
      <c r="C7" s="287" t="s">
        <v>357</v>
      </c>
      <c r="D7" s="284">
        <v>0.57</v>
      </c>
      <c r="E7" s="284">
        <v>0.43</v>
      </c>
      <c r="F7" s="284">
        <v>0.45</v>
      </c>
      <c r="G7" s="284">
        <v>1.05</v>
      </c>
      <c r="H7" s="284">
        <v>1.23</v>
      </c>
      <c r="I7" s="284">
        <v>1.36</v>
      </c>
      <c r="J7" s="284">
        <v>1.59</v>
      </c>
      <c r="K7" s="284">
        <v>1.76</v>
      </c>
      <c r="L7" s="284">
        <v>1.57</v>
      </c>
      <c r="M7" s="282" t="s">
        <v>343</v>
      </c>
      <c r="N7" s="282" t="s">
        <v>343</v>
      </c>
      <c r="O7" s="282" t="s">
        <v>343</v>
      </c>
    </row>
    <row r="8" spans="2:15" ht="23.25" customHeight="1">
      <c r="B8" s="283">
        <v>54</v>
      </c>
      <c r="C8" s="287" t="s">
        <v>357</v>
      </c>
      <c r="D8" s="284">
        <v>0.56</v>
      </c>
      <c r="E8" s="284">
        <v>0.41</v>
      </c>
      <c r="F8" s="284">
        <v>0.66</v>
      </c>
      <c r="G8" s="284">
        <v>0.9</v>
      </c>
      <c r="H8" s="284">
        <v>1.36</v>
      </c>
      <c r="I8" s="284">
        <v>1.44</v>
      </c>
      <c r="J8" s="284">
        <v>1.8</v>
      </c>
      <c r="K8" s="284">
        <v>1.88</v>
      </c>
      <c r="L8" s="284">
        <v>1.59</v>
      </c>
      <c r="M8" s="282" t="s">
        <v>343</v>
      </c>
      <c r="N8" s="282" t="s">
        <v>343</v>
      </c>
      <c r="O8" s="282" t="s">
        <v>343</v>
      </c>
    </row>
    <row r="9" spans="2:15" ht="23.25" customHeight="1">
      <c r="B9" s="283">
        <v>55</v>
      </c>
      <c r="C9" s="287" t="s">
        <v>357</v>
      </c>
      <c r="D9" s="284">
        <v>0.53</v>
      </c>
      <c r="E9" s="284">
        <v>0.52</v>
      </c>
      <c r="F9" s="284">
        <v>0.86</v>
      </c>
      <c r="G9" s="284">
        <v>0.87</v>
      </c>
      <c r="H9" s="284">
        <v>1.29</v>
      </c>
      <c r="I9" s="284">
        <v>1.39</v>
      </c>
      <c r="J9" s="284">
        <v>1.86</v>
      </c>
      <c r="K9" s="284">
        <v>1.74</v>
      </c>
      <c r="L9" s="284">
        <v>1.82</v>
      </c>
      <c r="M9" s="282" t="s">
        <v>343</v>
      </c>
      <c r="N9" s="282" t="s">
        <v>343</v>
      </c>
      <c r="O9" s="282" t="s">
        <v>343</v>
      </c>
    </row>
    <row r="10" spans="2:15" ht="23.25" customHeight="1">
      <c r="B10" s="283">
        <v>56</v>
      </c>
      <c r="C10" s="287" t="s">
        <v>357</v>
      </c>
      <c r="D10" s="284">
        <v>0.63</v>
      </c>
      <c r="E10" s="284">
        <v>0.46</v>
      </c>
      <c r="F10" s="284">
        <v>0.8</v>
      </c>
      <c r="G10" s="284">
        <v>0.97</v>
      </c>
      <c r="H10" s="284">
        <v>1.27</v>
      </c>
      <c r="I10" s="284">
        <v>1.54</v>
      </c>
      <c r="J10" s="284">
        <v>1.89</v>
      </c>
      <c r="K10" s="284">
        <v>1.76</v>
      </c>
      <c r="L10" s="284">
        <v>1.94</v>
      </c>
      <c r="M10" s="282" t="s">
        <v>343</v>
      </c>
      <c r="N10" s="282" t="s">
        <v>343</v>
      </c>
      <c r="O10" s="282" t="s">
        <v>343</v>
      </c>
    </row>
    <row r="11" spans="2:15" ht="9" customHeight="1">
      <c r="B11" s="285"/>
      <c r="C11" s="287"/>
      <c r="D11" s="284"/>
      <c r="E11" s="284"/>
      <c r="F11" s="284"/>
      <c r="G11" s="284"/>
      <c r="H11" s="284"/>
      <c r="I11" s="284"/>
      <c r="J11" s="284"/>
      <c r="K11" s="284"/>
      <c r="L11" s="284"/>
      <c r="M11" s="282"/>
      <c r="N11" s="282"/>
      <c r="O11" s="282"/>
    </row>
    <row r="12" spans="2:15" ht="23.25" customHeight="1">
      <c r="B12" s="283">
        <v>57</v>
      </c>
      <c r="C12" s="287" t="s">
        <v>357</v>
      </c>
      <c r="D12" s="284">
        <v>0.46</v>
      </c>
      <c r="E12" s="284">
        <v>0.32</v>
      </c>
      <c r="F12" s="284">
        <v>0.6</v>
      </c>
      <c r="G12" s="284">
        <v>0.89</v>
      </c>
      <c r="H12" s="284">
        <v>1.23</v>
      </c>
      <c r="I12" s="284">
        <v>1.43</v>
      </c>
      <c r="J12" s="284">
        <v>1.73</v>
      </c>
      <c r="K12" s="284">
        <v>1.71</v>
      </c>
      <c r="L12" s="284">
        <v>1.53</v>
      </c>
      <c r="M12" s="282" t="s">
        <v>343</v>
      </c>
      <c r="N12" s="282" t="s">
        <v>343</v>
      </c>
      <c r="O12" s="282" t="s">
        <v>343</v>
      </c>
    </row>
    <row r="13" spans="2:15" ht="23.25" customHeight="1">
      <c r="B13" s="283">
        <v>58</v>
      </c>
      <c r="C13" s="287" t="s">
        <v>357</v>
      </c>
      <c r="D13" s="284">
        <v>0.43</v>
      </c>
      <c r="E13" s="284">
        <v>0.44</v>
      </c>
      <c r="F13" s="284">
        <v>0.61</v>
      </c>
      <c r="G13" s="284">
        <v>0.77</v>
      </c>
      <c r="H13" s="284">
        <v>1.16</v>
      </c>
      <c r="I13" s="284">
        <v>1.56</v>
      </c>
      <c r="J13" s="284">
        <v>1.94</v>
      </c>
      <c r="K13" s="284">
        <v>1.84</v>
      </c>
      <c r="L13" s="284">
        <v>1.7</v>
      </c>
      <c r="M13" s="282" t="s">
        <v>343</v>
      </c>
      <c r="N13" s="282" t="s">
        <v>343</v>
      </c>
      <c r="O13" s="282" t="s">
        <v>343</v>
      </c>
    </row>
    <row r="14" spans="2:15" ht="23.25" customHeight="1">
      <c r="B14" s="283">
        <v>59</v>
      </c>
      <c r="C14" s="287" t="s">
        <v>357</v>
      </c>
      <c r="D14" s="284">
        <v>0.44</v>
      </c>
      <c r="E14" s="284">
        <v>0.35</v>
      </c>
      <c r="F14" s="284">
        <v>0.61</v>
      </c>
      <c r="G14" s="284">
        <v>0.88</v>
      </c>
      <c r="H14" s="284">
        <v>1.15</v>
      </c>
      <c r="I14" s="284">
        <v>1.17</v>
      </c>
      <c r="J14" s="284">
        <v>1.86</v>
      </c>
      <c r="K14" s="284">
        <v>1.65</v>
      </c>
      <c r="L14" s="284">
        <v>1.8</v>
      </c>
      <c r="M14" s="282" t="s">
        <v>343</v>
      </c>
      <c r="N14" s="282" t="s">
        <v>343</v>
      </c>
      <c r="O14" s="282" t="s">
        <v>343</v>
      </c>
    </row>
    <row r="15" spans="2:15" ht="23.25" customHeight="1">
      <c r="B15" s="283">
        <v>60</v>
      </c>
      <c r="C15" s="287" t="s">
        <v>357</v>
      </c>
      <c r="D15" s="284">
        <v>0.43</v>
      </c>
      <c r="E15" s="284">
        <v>0.47</v>
      </c>
      <c r="F15" s="284">
        <v>0.68</v>
      </c>
      <c r="G15" s="284">
        <v>0.91</v>
      </c>
      <c r="H15" s="284">
        <v>1.42</v>
      </c>
      <c r="I15" s="284">
        <v>1.48</v>
      </c>
      <c r="J15" s="284">
        <v>1.84</v>
      </c>
      <c r="K15" s="284">
        <v>1.71</v>
      </c>
      <c r="L15" s="284">
        <v>1.83</v>
      </c>
      <c r="M15" s="282" t="s">
        <v>343</v>
      </c>
      <c r="N15" s="282" t="s">
        <v>343</v>
      </c>
      <c r="O15" s="282" t="s">
        <v>343</v>
      </c>
    </row>
    <row r="16" spans="2:15" ht="23.25" customHeight="1">
      <c r="B16" s="283">
        <v>61</v>
      </c>
      <c r="C16" s="287" t="s">
        <v>357</v>
      </c>
      <c r="D16" s="284">
        <v>0.55</v>
      </c>
      <c r="E16" s="284">
        <v>0.57</v>
      </c>
      <c r="F16" s="284">
        <v>0.77</v>
      </c>
      <c r="G16" s="284">
        <v>1.16</v>
      </c>
      <c r="H16" s="284">
        <v>1.41</v>
      </c>
      <c r="I16" s="284">
        <v>1.83</v>
      </c>
      <c r="J16" s="284">
        <v>2.07</v>
      </c>
      <c r="K16" s="284">
        <v>1.86</v>
      </c>
      <c r="L16" s="284">
        <v>1.79</v>
      </c>
      <c r="M16" s="282" t="s">
        <v>343</v>
      </c>
      <c r="N16" s="282" t="s">
        <v>343</v>
      </c>
      <c r="O16" s="282" t="s">
        <v>343</v>
      </c>
    </row>
    <row r="17" spans="2:15" ht="9" customHeight="1">
      <c r="B17" s="285"/>
      <c r="C17" s="287"/>
      <c r="D17" s="284"/>
      <c r="E17" s="284"/>
      <c r="F17" s="284"/>
      <c r="G17" s="284"/>
      <c r="H17" s="284"/>
      <c r="I17" s="284"/>
      <c r="J17" s="284"/>
      <c r="K17" s="284"/>
      <c r="L17" s="284"/>
      <c r="M17" s="282"/>
      <c r="N17" s="282"/>
      <c r="O17" s="282"/>
    </row>
    <row r="18" spans="2:15" ht="23.25" customHeight="1">
      <c r="B18" s="283">
        <v>62</v>
      </c>
      <c r="C18" s="287" t="s">
        <v>357</v>
      </c>
      <c r="D18" s="284">
        <v>0.51</v>
      </c>
      <c r="E18" s="284">
        <v>0.55</v>
      </c>
      <c r="F18" s="284">
        <v>0.8</v>
      </c>
      <c r="G18" s="284">
        <v>1.17</v>
      </c>
      <c r="H18" s="284">
        <v>1.65</v>
      </c>
      <c r="I18" s="284">
        <v>1.73</v>
      </c>
      <c r="J18" s="284">
        <v>2.19</v>
      </c>
      <c r="K18" s="284">
        <v>2.02</v>
      </c>
      <c r="L18" s="284">
        <v>2.03</v>
      </c>
      <c r="M18" s="282" t="s">
        <v>343</v>
      </c>
      <c r="N18" s="282" t="s">
        <v>343</v>
      </c>
      <c r="O18" s="282" t="s">
        <v>343</v>
      </c>
    </row>
    <row r="19" spans="2:15" ht="23.25" customHeight="1">
      <c r="B19" s="283">
        <v>63</v>
      </c>
      <c r="C19" s="287" t="s">
        <v>357</v>
      </c>
      <c r="D19" s="284">
        <v>0.48</v>
      </c>
      <c r="E19" s="284">
        <v>0.55</v>
      </c>
      <c r="F19" s="284">
        <v>0.85</v>
      </c>
      <c r="G19" s="284">
        <v>1.32</v>
      </c>
      <c r="H19" s="284">
        <v>1.74</v>
      </c>
      <c r="I19" s="284">
        <v>1.95</v>
      </c>
      <c r="J19" s="284">
        <v>2.29</v>
      </c>
      <c r="K19" s="284">
        <v>2.13</v>
      </c>
      <c r="L19" s="284">
        <v>1.99</v>
      </c>
      <c r="M19" s="282" t="s">
        <v>343</v>
      </c>
      <c r="N19" s="282" t="s">
        <v>343</v>
      </c>
      <c r="O19" s="282" t="s">
        <v>343</v>
      </c>
    </row>
    <row r="20" spans="2:15" ht="23.25" customHeight="1">
      <c r="B20" s="286" t="s">
        <v>358</v>
      </c>
      <c r="C20" s="287" t="s">
        <v>357</v>
      </c>
      <c r="D20" s="284">
        <v>0.58</v>
      </c>
      <c r="E20" s="284">
        <v>0.56</v>
      </c>
      <c r="F20" s="284">
        <v>0.91</v>
      </c>
      <c r="G20" s="284">
        <v>1.59</v>
      </c>
      <c r="H20" s="284">
        <v>1.9</v>
      </c>
      <c r="I20" s="284">
        <v>2.05</v>
      </c>
      <c r="J20" s="284">
        <v>2.29</v>
      </c>
      <c r="K20" s="284">
        <v>2.2</v>
      </c>
      <c r="L20" s="284">
        <v>2.13</v>
      </c>
      <c r="M20" s="282" t="s">
        <v>343</v>
      </c>
      <c r="N20" s="282" t="s">
        <v>343</v>
      </c>
      <c r="O20" s="282" t="s">
        <v>343</v>
      </c>
    </row>
    <row r="21" spans="2:15" ht="23.25" customHeight="1">
      <c r="B21" s="283">
        <v>2</v>
      </c>
      <c r="C21" s="287" t="s">
        <v>357</v>
      </c>
      <c r="D21" s="284">
        <v>0.59</v>
      </c>
      <c r="E21" s="284">
        <v>0.71</v>
      </c>
      <c r="F21" s="284">
        <v>1.16</v>
      </c>
      <c r="G21" s="284">
        <v>1.55</v>
      </c>
      <c r="H21" s="284">
        <v>2.19</v>
      </c>
      <c r="I21" s="284">
        <v>2.23</v>
      </c>
      <c r="J21" s="284">
        <v>2.83</v>
      </c>
      <c r="K21" s="284">
        <v>2.31</v>
      </c>
      <c r="L21" s="284">
        <v>2.23</v>
      </c>
      <c r="M21" s="282" t="s">
        <v>343</v>
      </c>
      <c r="N21" s="282" t="s">
        <v>343</v>
      </c>
      <c r="O21" s="282" t="s">
        <v>343</v>
      </c>
    </row>
    <row r="22" spans="2:15" ht="23.25" customHeight="1">
      <c r="B22" s="283">
        <v>3</v>
      </c>
      <c r="C22" s="287" t="s">
        <v>357</v>
      </c>
      <c r="D22" s="284">
        <v>0.61</v>
      </c>
      <c r="E22" s="284">
        <v>0.54</v>
      </c>
      <c r="F22" s="284">
        <v>1.01</v>
      </c>
      <c r="G22" s="284">
        <v>1.7</v>
      </c>
      <c r="H22" s="284">
        <v>2.01</v>
      </c>
      <c r="I22" s="284">
        <v>2.24</v>
      </c>
      <c r="J22" s="284">
        <v>2.93</v>
      </c>
      <c r="K22" s="284">
        <v>2.44</v>
      </c>
      <c r="L22" s="284">
        <v>2.22</v>
      </c>
      <c r="M22" s="282" t="s">
        <v>343</v>
      </c>
      <c r="N22" s="282" t="s">
        <v>343</v>
      </c>
      <c r="O22" s="282" t="s">
        <v>343</v>
      </c>
    </row>
    <row r="23" spans="2:15" ht="9" customHeight="1">
      <c r="B23" s="285"/>
      <c r="C23" s="287"/>
      <c r="D23" s="284"/>
      <c r="E23" s="284"/>
      <c r="F23" s="284"/>
      <c r="G23" s="284"/>
      <c r="H23" s="284"/>
      <c r="I23" s="284"/>
      <c r="J23" s="284"/>
      <c r="K23" s="284"/>
      <c r="L23" s="284"/>
      <c r="M23" s="282"/>
      <c r="N23" s="282"/>
      <c r="O23" s="282"/>
    </row>
    <row r="24" spans="2:15" ht="23.25" customHeight="1">
      <c r="B24" s="283">
        <v>4</v>
      </c>
      <c r="C24" s="287" t="s">
        <v>357</v>
      </c>
      <c r="D24" s="284">
        <v>0.67</v>
      </c>
      <c r="E24" s="284">
        <v>0.64</v>
      </c>
      <c r="F24" s="284">
        <v>1.02</v>
      </c>
      <c r="G24" s="284">
        <v>1.69</v>
      </c>
      <c r="H24" s="284">
        <v>2.15</v>
      </c>
      <c r="I24" s="284">
        <v>2.37</v>
      </c>
      <c r="J24" s="284">
        <v>2.87</v>
      </c>
      <c r="K24" s="284">
        <v>2.41</v>
      </c>
      <c r="L24" s="284">
        <v>2.53</v>
      </c>
      <c r="M24" s="282" t="s">
        <v>343</v>
      </c>
      <c r="N24" s="282" t="s">
        <v>343</v>
      </c>
      <c r="O24" s="282" t="s">
        <v>343</v>
      </c>
    </row>
    <row r="25" spans="2:15" ht="23.25" customHeight="1">
      <c r="B25" s="283">
        <v>5</v>
      </c>
      <c r="C25" s="287" t="s">
        <v>357</v>
      </c>
      <c r="D25" s="284">
        <v>0.71</v>
      </c>
      <c r="E25" s="284">
        <v>0.74</v>
      </c>
      <c r="F25" s="284">
        <v>1.28</v>
      </c>
      <c r="G25" s="284">
        <v>1.58</v>
      </c>
      <c r="H25" s="284">
        <v>1.88</v>
      </c>
      <c r="I25" s="284">
        <v>2.58</v>
      </c>
      <c r="J25" s="284">
        <v>2.75</v>
      </c>
      <c r="K25" s="284">
        <v>2.41</v>
      </c>
      <c r="L25" s="284">
        <v>2.51</v>
      </c>
      <c r="M25" s="282" t="s">
        <v>343</v>
      </c>
      <c r="N25" s="282" t="s">
        <v>343</v>
      </c>
      <c r="O25" s="282" t="s">
        <v>343</v>
      </c>
    </row>
    <row r="26" spans="2:15" ht="23.25" customHeight="1">
      <c r="B26" s="283">
        <v>6</v>
      </c>
      <c r="C26" s="287" t="s">
        <v>357</v>
      </c>
      <c r="D26" s="284">
        <v>0.51</v>
      </c>
      <c r="E26" s="284">
        <v>0.73</v>
      </c>
      <c r="F26" s="284">
        <v>1.16</v>
      </c>
      <c r="G26" s="284">
        <v>1.9</v>
      </c>
      <c r="H26" s="284">
        <v>2.26</v>
      </c>
      <c r="I26" s="284">
        <v>2.68</v>
      </c>
      <c r="J26" s="284">
        <v>2.88</v>
      </c>
      <c r="K26" s="284">
        <v>2.6</v>
      </c>
      <c r="L26" s="284">
        <v>2.52</v>
      </c>
      <c r="M26" s="282" t="s">
        <v>343</v>
      </c>
      <c r="N26" s="282" t="s">
        <v>343</v>
      </c>
      <c r="O26" s="282" t="s">
        <v>343</v>
      </c>
    </row>
    <row r="27" spans="2:15" ht="23.25" customHeight="1">
      <c r="B27" s="283">
        <v>7</v>
      </c>
      <c r="C27" s="287" t="s">
        <v>357</v>
      </c>
      <c r="D27" s="284">
        <v>0.68</v>
      </c>
      <c r="E27" s="284">
        <v>0.78</v>
      </c>
      <c r="F27" s="284">
        <v>1.57</v>
      </c>
      <c r="G27" s="284">
        <v>1.86</v>
      </c>
      <c r="H27" s="284">
        <v>2.37</v>
      </c>
      <c r="I27" s="284">
        <v>2.6</v>
      </c>
      <c r="J27" s="284">
        <v>2.92</v>
      </c>
      <c r="K27" s="284">
        <v>2.79</v>
      </c>
      <c r="L27" s="284">
        <v>2.4</v>
      </c>
      <c r="M27" s="282" t="s">
        <v>343</v>
      </c>
      <c r="N27" s="282" t="s">
        <v>343</v>
      </c>
      <c r="O27" s="282" t="s">
        <v>343</v>
      </c>
    </row>
    <row r="28" spans="2:15" ht="23.25" customHeight="1">
      <c r="B28" s="283">
        <v>8</v>
      </c>
      <c r="C28" s="287" t="s">
        <v>357</v>
      </c>
      <c r="D28" s="284">
        <v>0.72</v>
      </c>
      <c r="E28" s="284">
        <v>0.75</v>
      </c>
      <c r="F28" s="284">
        <v>1.68</v>
      </c>
      <c r="G28" s="284">
        <v>2.19</v>
      </c>
      <c r="H28" s="284">
        <v>2.83</v>
      </c>
      <c r="I28" s="284">
        <v>2.92</v>
      </c>
      <c r="J28" s="284">
        <v>3.14</v>
      </c>
      <c r="K28" s="284">
        <v>2.61</v>
      </c>
      <c r="L28" s="284">
        <v>2.49</v>
      </c>
      <c r="M28" s="282" t="s">
        <v>343</v>
      </c>
      <c r="N28" s="282" t="s">
        <v>343</v>
      </c>
      <c r="O28" s="282" t="s">
        <v>343</v>
      </c>
    </row>
    <row r="29" spans="2:15" ht="9" customHeight="1">
      <c r="B29" s="285"/>
      <c r="C29" s="287"/>
      <c r="D29" s="284"/>
      <c r="E29" s="284"/>
      <c r="F29" s="284"/>
      <c r="G29" s="284"/>
      <c r="H29" s="284"/>
      <c r="I29" s="284"/>
      <c r="J29" s="284"/>
      <c r="K29" s="284"/>
      <c r="L29" s="284"/>
      <c r="M29" s="282"/>
      <c r="N29" s="282"/>
      <c r="O29" s="282"/>
    </row>
    <row r="30" spans="2:15" ht="23.25" customHeight="1">
      <c r="B30" s="283">
        <v>9</v>
      </c>
      <c r="C30" s="287" t="s">
        <v>357</v>
      </c>
      <c r="D30" s="284">
        <v>0.85</v>
      </c>
      <c r="E30" s="284">
        <v>1.04</v>
      </c>
      <c r="F30" s="284">
        <v>1.65</v>
      </c>
      <c r="G30" s="284">
        <v>2.61</v>
      </c>
      <c r="H30" s="284">
        <v>3.23</v>
      </c>
      <c r="I30" s="284">
        <v>3.07</v>
      </c>
      <c r="J30" s="284">
        <v>3.28</v>
      </c>
      <c r="K30" s="284">
        <v>2.97</v>
      </c>
      <c r="L30" s="284">
        <v>2.65</v>
      </c>
      <c r="M30" s="282" t="s">
        <v>343</v>
      </c>
      <c r="N30" s="282" t="s">
        <v>343</v>
      </c>
      <c r="O30" s="282" t="s">
        <v>343</v>
      </c>
    </row>
    <row r="31" spans="2:15" ht="23.25" customHeight="1">
      <c r="B31" s="283">
        <v>10</v>
      </c>
      <c r="C31" s="287" t="s">
        <v>357</v>
      </c>
      <c r="D31" s="284">
        <v>0.84</v>
      </c>
      <c r="E31" s="284">
        <v>0.94</v>
      </c>
      <c r="F31" s="284">
        <v>1.66</v>
      </c>
      <c r="G31" s="284">
        <v>2.56</v>
      </c>
      <c r="H31" s="284">
        <v>3.33</v>
      </c>
      <c r="I31" s="284">
        <v>3.49</v>
      </c>
      <c r="J31" s="284">
        <v>3.41</v>
      </c>
      <c r="K31" s="284">
        <v>3.14</v>
      </c>
      <c r="L31" s="284">
        <v>3</v>
      </c>
      <c r="M31" s="282" t="s">
        <v>343</v>
      </c>
      <c r="N31" s="282" t="s">
        <v>343</v>
      </c>
      <c r="O31" s="282" t="s">
        <v>343</v>
      </c>
    </row>
    <row r="32" spans="2:15" ht="23.25" customHeight="1">
      <c r="B32" s="283">
        <v>11</v>
      </c>
      <c r="C32" s="287" t="s">
        <v>357</v>
      </c>
      <c r="D32" s="284">
        <v>0.77</v>
      </c>
      <c r="E32" s="284">
        <v>0.91</v>
      </c>
      <c r="F32" s="284">
        <v>1.75</v>
      </c>
      <c r="G32" s="284">
        <v>2.97</v>
      </c>
      <c r="H32" s="284">
        <v>3.48</v>
      </c>
      <c r="I32" s="284">
        <v>3.27</v>
      </c>
      <c r="J32" s="284">
        <v>4.08</v>
      </c>
      <c r="K32" s="284">
        <v>3.01</v>
      </c>
      <c r="L32" s="284">
        <v>2.84</v>
      </c>
      <c r="M32" s="282" t="s">
        <v>343</v>
      </c>
      <c r="N32" s="282" t="s">
        <v>343</v>
      </c>
      <c r="O32" s="282" t="s">
        <v>343</v>
      </c>
    </row>
    <row r="33" spans="2:15" ht="23.25" customHeight="1">
      <c r="B33" s="283">
        <v>12</v>
      </c>
      <c r="C33" s="287" t="s">
        <v>357</v>
      </c>
      <c r="D33" s="284">
        <v>0.96</v>
      </c>
      <c r="E33" s="284">
        <v>0.89</v>
      </c>
      <c r="F33" s="284">
        <v>1.75</v>
      </c>
      <c r="G33" s="284">
        <v>2.82</v>
      </c>
      <c r="H33" s="284">
        <v>3.58</v>
      </c>
      <c r="I33" s="284">
        <v>3.57</v>
      </c>
      <c r="J33" s="284">
        <v>3.84</v>
      </c>
      <c r="K33" s="284">
        <v>3.25</v>
      </c>
      <c r="L33" s="284">
        <v>2.95</v>
      </c>
      <c r="M33" s="282" t="s">
        <v>343</v>
      </c>
      <c r="N33" s="282" t="s">
        <v>343</v>
      </c>
      <c r="O33" s="282" t="s">
        <v>343</v>
      </c>
    </row>
    <row r="34" spans="2:15" ht="24" customHeight="1">
      <c r="B34" s="283">
        <v>13</v>
      </c>
      <c r="C34" s="287" t="s">
        <v>357</v>
      </c>
      <c r="D34" s="284">
        <v>0.71</v>
      </c>
      <c r="E34" s="284">
        <v>0.92</v>
      </c>
      <c r="F34" s="284">
        <v>1.74</v>
      </c>
      <c r="G34" s="284">
        <v>2.7</v>
      </c>
      <c r="H34" s="284">
        <v>3.03</v>
      </c>
      <c r="I34" s="284">
        <v>3.86</v>
      </c>
      <c r="J34" s="284">
        <v>4.02</v>
      </c>
      <c r="K34" s="284">
        <v>3.23</v>
      </c>
      <c r="L34" s="284">
        <v>3.03</v>
      </c>
      <c r="M34" s="282" t="s">
        <v>343</v>
      </c>
      <c r="N34" s="282" t="s">
        <v>343</v>
      </c>
      <c r="O34" s="282" t="s">
        <v>343</v>
      </c>
    </row>
    <row r="35" spans="2:15" ht="9" customHeight="1">
      <c r="B35" s="283"/>
      <c r="C35" s="287"/>
      <c r="D35" s="284"/>
      <c r="E35" s="284"/>
      <c r="F35" s="284"/>
      <c r="G35" s="284"/>
      <c r="H35" s="284"/>
      <c r="I35" s="284"/>
      <c r="J35" s="284"/>
      <c r="K35" s="284"/>
      <c r="L35" s="284"/>
      <c r="M35" s="282"/>
      <c r="N35" s="282"/>
      <c r="O35" s="282"/>
    </row>
    <row r="36" spans="2:15" ht="24" customHeight="1">
      <c r="B36" s="283">
        <v>14</v>
      </c>
      <c r="C36" s="287" t="s">
        <v>357</v>
      </c>
      <c r="D36" s="284">
        <v>0.75</v>
      </c>
      <c r="E36" s="284">
        <v>0.95</v>
      </c>
      <c r="F36" s="284">
        <v>1.9</v>
      </c>
      <c r="G36" s="284">
        <v>2.67</v>
      </c>
      <c r="H36" s="284">
        <v>3.46</v>
      </c>
      <c r="I36" s="284">
        <v>3.38</v>
      </c>
      <c r="J36" s="284">
        <v>4.48</v>
      </c>
      <c r="K36" s="284">
        <v>3.55</v>
      </c>
      <c r="L36" s="284">
        <v>3.24</v>
      </c>
      <c r="M36" s="282" t="s">
        <v>343</v>
      </c>
      <c r="N36" s="282" t="s">
        <v>343</v>
      </c>
      <c r="O36" s="282" t="s">
        <v>343</v>
      </c>
    </row>
    <row r="37" spans="2:15" ht="24" customHeight="1">
      <c r="B37" s="283">
        <v>15</v>
      </c>
      <c r="C37" s="287" t="s">
        <v>357</v>
      </c>
      <c r="D37" s="284">
        <v>0.79</v>
      </c>
      <c r="E37" s="284">
        <v>1.03</v>
      </c>
      <c r="F37" s="284">
        <v>1.85</v>
      </c>
      <c r="G37" s="284">
        <v>2.8</v>
      </c>
      <c r="H37" s="284">
        <v>3.27</v>
      </c>
      <c r="I37" s="284">
        <v>3.74</v>
      </c>
      <c r="J37" s="284">
        <v>4.15</v>
      </c>
      <c r="K37" s="284">
        <v>3.18</v>
      </c>
      <c r="L37" s="284">
        <v>3.12</v>
      </c>
      <c r="M37" s="282" t="s">
        <v>343</v>
      </c>
      <c r="N37" s="282" t="s">
        <v>343</v>
      </c>
      <c r="O37" s="282" t="s">
        <v>343</v>
      </c>
    </row>
    <row r="38" spans="2:15" ht="24" customHeight="1">
      <c r="B38" s="283">
        <v>16</v>
      </c>
      <c r="C38" s="287" t="s">
        <v>357</v>
      </c>
      <c r="D38" s="290">
        <v>0.77</v>
      </c>
      <c r="E38" s="284">
        <v>0.8</v>
      </c>
      <c r="F38" s="290">
        <v>1.59</v>
      </c>
      <c r="G38" s="284">
        <v>2.6</v>
      </c>
      <c r="H38" s="290">
        <v>3.27</v>
      </c>
      <c r="I38" s="290">
        <v>3.56</v>
      </c>
      <c r="J38" s="290">
        <v>4.09</v>
      </c>
      <c r="K38" s="290">
        <v>3.57</v>
      </c>
      <c r="L38" s="290">
        <v>3.36</v>
      </c>
      <c r="M38" s="291" t="s">
        <v>343</v>
      </c>
      <c r="N38" s="291" t="s">
        <v>343</v>
      </c>
      <c r="O38" s="291" t="s">
        <v>343</v>
      </c>
    </row>
    <row r="39" spans="2:15" ht="24" customHeight="1">
      <c r="B39" s="283">
        <v>17</v>
      </c>
      <c r="C39" s="287" t="s">
        <v>357</v>
      </c>
      <c r="D39" s="290">
        <v>0.73</v>
      </c>
      <c r="E39" s="284">
        <v>0.79</v>
      </c>
      <c r="F39" s="290">
        <v>1.67</v>
      </c>
      <c r="G39" s="284">
        <v>2.49</v>
      </c>
      <c r="H39" s="290">
        <v>3.05</v>
      </c>
      <c r="I39" s="290">
        <v>3.48</v>
      </c>
      <c r="J39" s="290">
        <v>3.99</v>
      </c>
      <c r="K39" s="290">
        <v>3.36</v>
      </c>
      <c r="L39" s="290">
        <v>2.96</v>
      </c>
      <c r="M39" s="291" t="s">
        <v>343</v>
      </c>
      <c r="N39" s="291" t="s">
        <v>343</v>
      </c>
      <c r="O39" s="291" t="s">
        <v>343</v>
      </c>
    </row>
    <row r="40" spans="3:15" ht="24" customHeight="1">
      <c r="C40" s="303">
        <v>0.49</v>
      </c>
      <c r="D40" s="304">
        <v>0.64</v>
      </c>
      <c r="E40" s="304">
        <v>0.82</v>
      </c>
      <c r="F40" s="304">
        <v>1.36</v>
      </c>
      <c r="G40" s="304">
        <v>2.44</v>
      </c>
      <c r="H40" s="304">
        <v>2.79</v>
      </c>
      <c r="I40" s="304">
        <v>3.31</v>
      </c>
      <c r="J40" s="304">
        <v>3.87</v>
      </c>
      <c r="K40" s="304">
        <v>3.11</v>
      </c>
      <c r="L40" s="304">
        <v>3.18</v>
      </c>
      <c r="M40" s="304">
        <v>3.9</v>
      </c>
      <c r="N40" s="304">
        <v>3.21</v>
      </c>
      <c r="O40" s="304">
        <v>3.33</v>
      </c>
    </row>
    <row r="41" spans="2:15" ht="23.25" customHeight="1">
      <c r="B41" s="400">
        <v>18</v>
      </c>
      <c r="C41" s="293">
        <v>0.4</v>
      </c>
      <c r="D41" s="293">
        <v>0.44</v>
      </c>
      <c r="E41" s="293">
        <v>0.48</v>
      </c>
      <c r="F41" s="293">
        <v>0.97</v>
      </c>
      <c r="G41" s="293">
        <v>1.66</v>
      </c>
      <c r="H41" s="293">
        <v>2.52</v>
      </c>
      <c r="I41" s="293">
        <v>2.49</v>
      </c>
      <c r="J41" s="293">
        <v>2.74</v>
      </c>
      <c r="K41" s="293">
        <v>2.35</v>
      </c>
      <c r="L41" s="293">
        <v>2.1</v>
      </c>
      <c r="M41" s="293">
        <v>2.1</v>
      </c>
      <c r="N41" s="293">
        <v>1.55</v>
      </c>
      <c r="O41" s="293">
        <v>1.31</v>
      </c>
    </row>
    <row r="42" spans="2:15" ht="23.25" customHeight="1">
      <c r="B42" s="283">
        <v>19</v>
      </c>
      <c r="C42" s="293">
        <v>0.34</v>
      </c>
      <c r="D42" s="293">
        <v>0.47</v>
      </c>
      <c r="E42" s="293">
        <v>0.52</v>
      </c>
      <c r="F42" s="293">
        <v>0.96</v>
      </c>
      <c r="G42" s="293">
        <v>1.66</v>
      </c>
      <c r="H42" s="293">
        <v>2.71</v>
      </c>
      <c r="I42" s="293">
        <v>3.1</v>
      </c>
      <c r="J42" s="293">
        <v>3.18</v>
      </c>
      <c r="K42" s="293">
        <v>2.59</v>
      </c>
      <c r="L42" s="293">
        <v>2.15</v>
      </c>
      <c r="M42" s="293">
        <v>2.38</v>
      </c>
      <c r="N42" s="293">
        <v>1.76</v>
      </c>
      <c r="O42" s="293">
        <v>1.4</v>
      </c>
    </row>
    <row r="43" spans="2:15" ht="23.25" customHeight="1">
      <c r="B43" s="440">
        <v>20</v>
      </c>
      <c r="C43" s="441">
        <v>0.42</v>
      </c>
      <c r="D43" s="441">
        <v>0.5</v>
      </c>
      <c r="E43" s="441">
        <v>0.5</v>
      </c>
      <c r="F43" s="441">
        <v>0.91</v>
      </c>
      <c r="G43" s="441">
        <v>1.38</v>
      </c>
      <c r="H43" s="441">
        <v>2.4</v>
      </c>
      <c r="I43" s="441">
        <v>2.72</v>
      </c>
      <c r="J43" s="441">
        <v>3.06</v>
      </c>
      <c r="K43" s="441">
        <v>2.52</v>
      </c>
      <c r="L43" s="441">
        <v>2.21</v>
      </c>
      <c r="M43" s="441">
        <v>2.37</v>
      </c>
      <c r="N43" s="441">
        <v>1.91</v>
      </c>
      <c r="O43" s="441">
        <v>1.85</v>
      </c>
    </row>
    <row r="44" spans="2:15" ht="9.75" customHeight="1" thickBot="1">
      <c r="B44" s="294"/>
      <c r="C44" s="305"/>
      <c r="D44" s="296"/>
      <c r="E44" s="296"/>
      <c r="F44" s="296"/>
      <c r="G44" s="296"/>
      <c r="H44" s="296"/>
      <c r="I44" s="296"/>
      <c r="J44" s="296"/>
      <c r="K44" s="296"/>
      <c r="L44" s="296"/>
      <c r="M44" s="296"/>
      <c r="N44" s="296"/>
      <c r="O44" s="296"/>
    </row>
    <row r="45" spans="2:15" ht="18" customHeight="1">
      <c r="B45" s="297" t="s">
        <v>359</v>
      </c>
      <c r="C45" s="275"/>
      <c r="E45" s="284"/>
      <c r="F45" s="284"/>
      <c r="G45" s="284"/>
      <c r="H45" s="284"/>
      <c r="I45" s="284"/>
      <c r="J45" s="284"/>
      <c r="K45" s="284"/>
      <c r="L45" s="284"/>
      <c r="M45" s="284"/>
      <c r="N45" s="284"/>
      <c r="O45" s="284"/>
    </row>
    <row r="46" spans="2:3" ht="18" customHeight="1">
      <c r="B46" s="297" t="s">
        <v>360</v>
      </c>
      <c r="C46" s="275"/>
    </row>
    <row r="47" ht="18" customHeight="1">
      <c r="B47" s="297" t="s">
        <v>361</v>
      </c>
    </row>
    <row r="48" spans="2:3" ht="18" customHeight="1">
      <c r="B48" s="297"/>
      <c r="C48" s="273" t="s">
        <v>362</v>
      </c>
    </row>
    <row r="49" ht="18" customHeight="1">
      <c r="B49" s="273" t="s">
        <v>349</v>
      </c>
    </row>
    <row r="50" ht="23.25" customHeight="1"/>
    <row r="51" spans="2:3" ht="28.5" customHeight="1">
      <c r="B51" s="298"/>
      <c r="C51" s="298"/>
    </row>
    <row r="52" spans="2:3" ht="13.5">
      <c r="B52" s="299"/>
      <c r="C52" s="299"/>
    </row>
  </sheetData>
  <sheetProtection/>
  <mergeCells count="5">
    <mergeCell ref="B2:O2"/>
    <mergeCell ref="B4:B5"/>
    <mergeCell ref="D4:I4"/>
    <mergeCell ref="J4:L4"/>
    <mergeCell ref="M4:O4"/>
  </mergeCells>
  <printOptions/>
  <pageMargins left="0.75" right="0.75" top="1" bottom="1" header="0.512" footer="0.512"/>
  <pageSetup horizontalDpi="600" verticalDpi="600" orientation="portrait" paperSize="9" scale="71" r:id="rId1"/>
  <headerFooter alignWithMargins="0">
    <oddFooter>&amp;Cー　１５　－</oddFooter>
  </headerFooter>
</worksheet>
</file>

<file path=xl/worksheets/sheet18.xml><?xml version="1.0" encoding="utf-8"?>
<worksheet xmlns="http://schemas.openxmlformats.org/spreadsheetml/2006/main" xmlns:r="http://schemas.openxmlformats.org/officeDocument/2006/relationships">
  <dimension ref="A1:AH134"/>
  <sheetViews>
    <sheetView view="pageBreakPreview" zoomScale="60" zoomScalePageLayoutView="0" workbookViewId="0" topLeftCell="B78">
      <selection activeCell="O16" sqref="O16"/>
    </sheetView>
  </sheetViews>
  <sheetFormatPr defaultColWidth="9.00390625" defaultRowHeight="13.5"/>
  <cols>
    <col min="1" max="1" width="5.875" style="352" customWidth="1"/>
    <col min="2" max="2" width="2.25390625" style="352" customWidth="1"/>
    <col min="3" max="3" width="0.6171875" style="352" customWidth="1"/>
    <col min="4" max="7" width="6.625" style="352" customWidth="1"/>
    <col min="8" max="8" width="5.875" style="353" customWidth="1"/>
    <col min="9" max="11" width="5.875" style="352" customWidth="1"/>
    <col min="12" max="14" width="6.625" style="352" customWidth="1"/>
    <col min="15" max="18" width="5.875" style="352" customWidth="1"/>
    <col min="19" max="24" width="6.00390625" style="352" customWidth="1"/>
    <col min="25" max="25" width="6.625" style="352" customWidth="1"/>
    <col min="26" max="28" width="6.00390625" style="352" customWidth="1"/>
    <col min="29" max="29" width="5.875" style="352" customWidth="1"/>
    <col min="30" max="30" width="2.25390625" style="352" customWidth="1"/>
    <col min="31" max="34" width="6.00390625" style="352" customWidth="1"/>
    <col min="35" max="35" width="7.125" style="352" customWidth="1"/>
    <col min="36" max="16384" width="9.00390625" style="352" customWidth="1"/>
  </cols>
  <sheetData>
    <row r="1" spans="4:26" s="306" customFormat="1" ht="21" customHeight="1">
      <c r="D1" s="671" t="s">
        <v>511</v>
      </c>
      <c r="E1" s="671"/>
      <c r="F1" s="671"/>
      <c r="G1" s="671"/>
      <c r="H1" s="671"/>
      <c r="I1" s="671"/>
      <c r="J1" s="671"/>
      <c r="K1" s="671"/>
      <c r="L1" s="671"/>
      <c r="M1" s="671"/>
      <c r="N1" s="671"/>
      <c r="O1" s="671"/>
      <c r="P1" s="671"/>
      <c r="Q1" s="671"/>
      <c r="R1" s="671"/>
      <c r="S1" s="307" t="s">
        <v>754</v>
      </c>
      <c r="T1" s="307"/>
      <c r="U1" s="307"/>
      <c r="V1" s="307"/>
      <c r="W1" s="307"/>
      <c r="X1" s="307"/>
      <c r="Y1" s="307"/>
      <c r="Z1" s="307"/>
    </row>
    <row r="2" s="306" customFormat="1" ht="21" customHeight="1">
      <c r="H2" s="308"/>
    </row>
    <row r="3" spans="1:29" s="310" customFormat="1" ht="12.75" thickBot="1">
      <c r="A3" s="309" t="s">
        <v>493</v>
      </c>
      <c r="H3" s="311"/>
      <c r="AB3" s="312" t="s">
        <v>363</v>
      </c>
      <c r="AC3" s="309"/>
    </row>
    <row r="4" spans="1:34" s="318" customFormat="1" ht="18" customHeight="1">
      <c r="A4" s="313"/>
      <c r="B4" s="313"/>
      <c r="C4" s="313"/>
      <c r="D4" s="314" t="s">
        <v>364</v>
      </c>
      <c r="E4" s="315"/>
      <c r="F4" s="315"/>
      <c r="G4" s="315"/>
      <c r="H4" s="647" t="s">
        <v>365</v>
      </c>
      <c r="I4" s="314" t="s">
        <v>366</v>
      </c>
      <c r="J4" s="316"/>
      <c r="K4" s="315"/>
      <c r="L4" s="653" t="s">
        <v>367</v>
      </c>
      <c r="M4" s="672"/>
      <c r="N4" s="672"/>
      <c r="O4" s="672"/>
      <c r="P4" s="672"/>
      <c r="Q4" s="672"/>
      <c r="R4" s="672"/>
      <c r="S4" s="647" t="s">
        <v>751</v>
      </c>
      <c r="T4" s="650" t="s">
        <v>752</v>
      </c>
      <c r="U4" s="653" t="s">
        <v>368</v>
      </c>
      <c r="V4" s="654"/>
      <c r="W4" s="680" t="s">
        <v>369</v>
      </c>
      <c r="X4" s="647" t="s">
        <v>370</v>
      </c>
      <c r="Y4" s="647" t="s">
        <v>371</v>
      </c>
      <c r="Z4" s="653" t="s">
        <v>372</v>
      </c>
      <c r="AA4" s="672"/>
      <c r="AB4" s="654"/>
      <c r="AC4" s="313"/>
      <c r="AD4" s="313"/>
      <c r="AE4" s="317"/>
      <c r="AH4" s="317"/>
    </row>
    <row r="5" spans="4:31" s="318" customFormat="1" ht="19.5" customHeight="1">
      <c r="D5" s="319"/>
      <c r="E5" s="320" t="s">
        <v>373</v>
      </c>
      <c r="F5" s="321" t="s">
        <v>374</v>
      </c>
      <c r="G5" s="322" t="s">
        <v>375</v>
      </c>
      <c r="H5" s="648"/>
      <c r="I5" s="655" t="s">
        <v>376</v>
      </c>
      <c r="J5" s="656" t="s">
        <v>377</v>
      </c>
      <c r="K5" s="659" t="s">
        <v>378</v>
      </c>
      <c r="L5" s="662" t="s">
        <v>379</v>
      </c>
      <c r="M5" s="663"/>
      <c r="N5" s="664"/>
      <c r="O5" s="673" t="s">
        <v>380</v>
      </c>
      <c r="P5" s="673" t="s">
        <v>381</v>
      </c>
      <c r="Q5" s="673" t="s">
        <v>382</v>
      </c>
      <c r="R5" s="673" t="s">
        <v>383</v>
      </c>
      <c r="S5" s="648"/>
      <c r="T5" s="651"/>
      <c r="U5" s="676" t="s">
        <v>384</v>
      </c>
      <c r="V5" s="679" t="s">
        <v>385</v>
      </c>
      <c r="W5" s="651"/>
      <c r="X5" s="648"/>
      <c r="Y5" s="648"/>
      <c r="Z5" s="648" t="s">
        <v>386</v>
      </c>
      <c r="AA5" s="648" t="s">
        <v>387</v>
      </c>
      <c r="AB5" s="648" t="s">
        <v>388</v>
      </c>
      <c r="AE5" s="323"/>
    </row>
    <row r="6" spans="4:31" s="318" customFormat="1" ht="19.5" customHeight="1">
      <c r="D6" s="324"/>
      <c r="E6" s="322" t="s">
        <v>389</v>
      </c>
      <c r="F6" s="322" t="s">
        <v>389</v>
      </c>
      <c r="G6" s="322"/>
      <c r="H6" s="648"/>
      <c r="I6" s="648"/>
      <c r="J6" s="657"/>
      <c r="K6" s="660"/>
      <c r="L6" s="665" t="s">
        <v>390</v>
      </c>
      <c r="M6" s="659" t="s">
        <v>465</v>
      </c>
      <c r="N6" s="668" t="s">
        <v>391</v>
      </c>
      <c r="O6" s="674"/>
      <c r="P6" s="674"/>
      <c r="Q6" s="674"/>
      <c r="R6" s="674"/>
      <c r="S6" s="648"/>
      <c r="T6" s="651"/>
      <c r="U6" s="677"/>
      <c r="V6" s="677"/>
      <c r="W6" s="651"/>
      <c r="X6" s="648"/>
      <c r="Y6" s="648"/>
      <c r="Z6" s="648"/>
      <c r="AA6" s="648" t="s">
        <v>392</v>
      </c>
      <c r="AB6" s="648" t="s">
        <v>393</v>
      </c>
      <c r="AE6" s="323"/>
    </row>
    <row r="7" spans="1:31" s="318" customFormat="1" ht="19.5" customHeight="1">
      <c r="A7" s="325" t="s">
        <v>481</v>
      </c>
      <c r="B7" s="325"/>
      <c r="C7" s="325"/>
      <c r="D7" s="322" t="s">
        <v>390</v>
      </c>
      <c r="E7" s="322" t="s">
        <v>394</v>
      </c>
      <c r="F7" s="321" t="s">
        <v>395</v>
      </c>
      <c r="G7" s="322" t="s">
        <v>396</v>
      </c>
      <c r="H7" s="648"/>
      <c r="I7" s="648"/>
      <c r="J7" s="657"/>
      <c r="K7" s="660"/>
      <c r="L7" s="666"/>
      <c r="M7" s="660"/>
      <c r="N7" s="669"/>
      <c r="O7" s="674"/>
      <c r="P7" s="674"/>
      <c r="Q7" s="674"/>
      <c r="R7" s="674"/>
      <c r="S7" s="648"/>
      <c r="T7" s="651"/>
      <c r="U7" s="677"/>
      <c r="V7" s="677"/>
      <c r="W7" s="651"/>
      <c r="X7" s="648"/>
      <c r="Y7" s="648"/>
      <c r="Z7" s="648"/>
      <c r="AA7" s="648"/>
      <c r="AB7" s="648"/>
      <c r="AC7" s="325" t="s">
        <v>481</v>
      </c>
      <c r="AD7" s="325"/>
      <c r="AE7" s="323"/>
    </row>
    <row r="8" spans="4:31" s="318" customFormat="1" ht="19.5" customHeight="1">
      <c r="D8" s="324"/>
      <c r="E8" s="322" t="s">
        <v>397</v>
      </c>
      <c r="F8" s="322" t="s">
        <v>397</v>
      </c>
      <c r="G8" s="322"/>
      <c r="H8" s="648"/>
      <c r="I8" s="648"/>
      <c r="J8" s="657"/>
      <c r="K8" s="660"/>
      <c r="L8" s="666"/>
      <c r="M8" s="660"/>
      <c r="N8" s="669"/>
      <c r="O8" s="674"/>
      <c r="P8" s="674"/>
      <c r="Q8" s="674"/>
      <c r="R8" s="674"/>
      <c r="S8" s="648"/>
      <c r="T8" s="651"/>
      <c r="U8" s="677"/>
      <c r="V8" s="677"/>
      <c r="W8" s="651"/>
      <c r="X8" s="648"/>
      <c r="Y8" s="648"/>
      <c r="Z8" s="648"/>
      <c r="AA8" s="648" t="s">
        <v>398</v>
      </c>
      <c r="AB8" s="648" t="s">
        <v>399</v>
      </c>
      <c r="AE8" s="323"/>
    </row>
    <row r="9" spans="4:31" s="318" customFormat="1" ht="19.5" customHeight="1">
      <c r="D9" s="324"/>
      <c r="E9" s="322" t="s">
        <v>400</v>
      </c>
      <c r="F9" s="322" t="s">
        <v>400</v>
      </c>
      <c r="G9" s="322" t="s">
        <v>401</v>
      </c>
      <c r="H9" s="648"/>
      <c r="I9" s="648"/>
      <c r="J9" s="657"/>
      <c r="K9" s="660"/>
      <c r="L9" s="666"/>
      <c r="M9" s="660"/>
      <c r="N9" s="669"/>
      <c r="O9" s="674"/>
      <c r="P9" s="674"/>
      <c r="Q9" s="674"/>
      <c r="R9" s="674"/>
      <c r="S9" s="648"/>
      <c r="T9" s="651"/>
      <c r="U9" s="677"/>
      <c r="V9" s="677"/>
      <c r="W9" s="651"/>
      <c r="X9" s="648"/>
      <c r="Y9" s="648"/>
      <c r="Z9" s="648"/>
      <c r="AA9" s="648"/>
      <c r="AB9" s="648"/>
      <c r="AE9" s="323"/>
    </row>
    <row r="10" spans="1:31" s="318" customFormat="1" ht="18.75" customHeight="1">
      <c r="A10" s="326"/>
      <c r="B10" s="326"/>
      <c r="C10" s="326"/>
      <c r="D10" s="327"/>
      <c r="E10" s="328"/>
      <c r="F10" s="328"/>
      <c r="G10" s="328"/>
      <c r="H10" s="649"/>
      <c r="I10" s="649"/>
      <c r="J10" s="658"/>
      <c r="K10" s="661"/>
      <c r="L10" s="667"/>
      <c r="M10" s="661"/>
      <c r="N10" s="670"/>
      <c r="O10" s="675"/>
      <c r="P10" s="675"/>
      <c r="Q10" s="675"/>
      <c r="R10" s="675"/>
      <c r="S10" s="649"/>
      <c r="T10" s="652"/>
      <c r="U10" s="678"/>
      <c r="V10" s="678"/>
      <c r="W10" s="652"/>
      <c r="X10" s="649"/>
      <c r="Y10" s="649"/>
      <c r="Z10" s="649"/>
      <c r="AA10" s="649" t="s">
        <v>402</v>
      </c>
      <c r="AB10" s="649" t="s">
        <v>403</v>
      </c>
      <c r="AC10" s="326"/>
      <c r="AD10" s="326"/>
      <c r="AE10" s="323"/>
    </row>
    <row r="11" spans="4:28" s="310" customFormat="1" ht="9" customHeight="1">
      <c r="D11" s="329"/>
      <c r="H11" s="311"/>
      <c r="L11" s="330"/>
      <c r="M11" s="330"/>
      <c r="N11" s="330"/>
      <c r="O11" s="330"/>
      <c r="P11" s="330"/>
      <c r="Q11" s="330"/>
      <c r="R11" s="330"/>
      <c r="S11" s="331"/>
      <c r="X11" s="332" t="s">
        <v>283</v>
      </c>
      <c r="Z11" s="330"/>
      <c r="AA11" s="330"/>
      <c r="AB11" s="333"/>
    </row>
    <row r="12" spans="1:30" s="310" customFormat="1" ht="16.5" customHeight="1">
      <c r="A12" s="334" t="s">
        <v>404</v>
      </c>
      <c r="B12" s="335"/>
      <c r="C12" s="336"/>
      <c r="D12" s="337" t="s">
        <v>343</v>
      </c>
      <c r="E12" s="337" t="s">
        <v>343</v>
      </c>
      <c r="F12" s="337" t="s">
        <v>343</v>
      </c>
      <c r="G12" s="337" t="s">
        <v>343</v>
      </c>
      <c r="H12" s="338" t="s">
        <v>343</v>
      </c>
      <c r="I12" s="337" t="s">
        <v>343</v>
      </c>
      <c r="J12" s="337" t="s">
        <v>343</v>
      </c>
      <c r="K12" s="337" t="s">
        <v>343</v>
      </c>
      <c r="L12" s="337" t="s">
        <v>343</v>
      </c>
      <c r="M12" s="339" t="s">
        <v>343</v>
      </c>
      <c r="N12" s="337" t="s">
        <v>343</v>
      </c>
      <c r="O12" s="337" t="s">
        <v>343</v>
      </c>
      <c r="P12" s="337" t="s">
        <v>343</v>
      </c>
      <c r="Q12" s="337" t="s">
        <v>343</v>
      </c>
      <c r="R12" s="337" t="s">
        <v>343</v>
      </c>
      <c r="S12" s="337" t="s">
        <v>343</v>
      </c>
      <c r="T12" s="337" t="s">
        <v>343</v>
      </c>
      <c r="U12" s="337" t="s">
        <v>343</v>
      </c>
      <c r="V12" s="337" t="s">
        <v>343</v>
      </c>
      <c r="W12" s="337" t="s">
        <v>343</v>
      </c>
      <c r="X12" s="337" t="s">
        <v>343</v>
      </c>
      <c r="Y12" s="337" t="s">
        <v>343</v>
      </c>
      <c r="Z12" s="337" t="s">
        <v>343</v>
      </c>
      <c r="AA12" s="337" t="s">
        <v>343</v>
      </c>
      <c r="AB12" s="341" t="s">
        <v>343</v>
      </c>
      <c r="AC12" s="334" t="s">
        <v>404</v>
      </c>
      <c r="AD12" s="335"/>
    </row>
    <row r="13" spans="1:30" s="310" customFormat="1" ht="16.5" customHeight="1">
      <c r="A13" s="334" t="s">
        <v>405</v>
      </c>
      <c r="B13" s="335"/>
      <c r="C13" s="336"/>
      <c r="D13" s="337" t="s">
        <v>343</v>
      </c>
      <c r="E13" s="337" t="s">
        <v>343</v>
      </c>
      <c r="F13" s="337" t="s">
        <v>343</v>
      </c>
      <c r="G13" s="337" t="s">
        <v>343</v>
      </c>
      <c r="H13" s="338" t="s">
        <v>343</v>
      </c>
      <c r="I13" s="337" t="s">
        <v>343</v>
      </c>
      <c r="J13" s="337" t="s">
        <v>343</v>
      </c>
      <c r="K13" s="337" t="s">
        <v>343</v>
      </c>
      <c r="L13" s="337">
        <v>31.04</v>
      </c>
      <c r="M13" s="339">
        <v>1.23</v>
      </c>
      <c r="N13" s="337">
        <v>29.81</v>
      </c>
      <c r="O13" s="337" t="s">
        <v>343</v>
      </c>
      <c r="P13" s="337" t="s">
        <v>343</v>
      </c>
      <c r="Q13" s="337" t="s">
        <v>343</v>
      </c>
      <c r="R13" s="337" t="s">
        <v>343</v>
      </c>
      <c r="S13" s="338">
        <v>1.92</v>
      </c>
      <c r="T13" s="337" t="s">
        <v>343</v>
      </c>
      <c r="U13" s="337" t="s">
        <v>343</v>
      </c>
      <c r="V13" s="337" t="s">
        <v>343</v>
      </c>
      <c r="W13" s="338" t="s">
        <v>343</v>
      </c>
      <c r="X13" s="338" t="s">
        <v>343</v>
      </c>
      <c r="Y13" s="338">
        <v>57.71</v>
      </c>
      <c r="Z13" s="337" t="s">
        <v>343</v>
      </c>
      <c r="AA13" s="337" t="s">
        <v>343</v>
      </c>
      <c r="AB13" s="341" t="s">
        <v>343</v>
      </c>
      <c r="AC13" s="334" t="s">
        <v>405</v>
      </c>
      <c r="AD13" s="335"/>
    </row>
    <row r="14" spans="1:30" s="310" customFormat="1" ht="16.5" customHeight="1">
      <c r="A14" s="330" t="s">
        <v>406</v>
      </c>
      <c r="B14" s="335"/>
      <c r="C14" s="336"/>
      <c r="D14" s="337" t="s">
        <v>343</v>
      </c>
      <c r="E14" s="337" t="s">
        <v>343</v>
      </c>
      <c r="F14" s="337" t="s">
        <v>343</v>
      </c>
      <c r="G14" s="337" t="s">
        <v>343</v>
      </c>
      <c r="H14" s="338" t="s">
        <v>343</v>
      </c>
      <c r="I14" s="337" t="s">
        <v>343</v>
      </c>
      <c r="J14" s="337" t="s">
        <v>343</v>
      </c>
      <c r="K14" s="337" t="s">
        <v>343</v>
      </c>
      <c r="L14" s="337">
        <v>45.36</v>
      </c>
      <c r="M14" s="337">
        <v>2.36</v>
      </c>
      <c r="N14" s="337">
        <v>43</v>
      </c>
      <c r="O14" s="337" t="s">
        <v>343</v>
      </c>
      <c r="P14" s="337" t="s">
        <v>343</v>
      </c>
      <c r="Q14" s="337" t="s">
        <v>343</v>
      </c>
      <c r="R14" s="337" t="s">
        <v>343</v>
      </c>
      <c r="S14" s="338">
        <v>1.71</v>
      </c>
      <c r="T14" s="337" t="s">
        <v>343</v>
      </c>
      <c r="U14" s="337" t="s">
        <v>343</v>
      </c>
      <c r="V14" s="337" t="s">
        <v>343</v>
      </c>
      <c r="W14" s="338" t="s">
        <v>343</v>
      </c>
      <c r="X14" s="338" t="s">
        <v>343</v>
      </c>
      <c r="Y14" s="338">
        <v>54.21</v>
      </c>
      <c r="Z14" s="337" t="s">
        <v>343</v>
      </c>
      <c r="AA14" s="337" t="s">
        <v>343</v>
      </c>
      <c r="AB14" s="341" t="s">
        <v>343</v>
      </c>
      <c r="AC14" s="330" t="s">
        <v>406</v>
      </c>
      <c r="AD14" s="335"/>
    </row>
    <row r="15" spans="1:30" s="310" customFormat="1" ht="16.5" customHeight="1">
      <c r="A15" s="330" t="s">
        <v>407</v>
      </c>
      <c r="B15" s="335"/>
      <c r="C15" s="336"/>
      <c r="D15" s="337" t="s">
        <v>343</v>
      </c>
      <c r="E15" s="337" t="s">
        <v>343</v>
      </c>
      <c r="F15" s="337" t="s">
        <v>343</v>
      </c>
      <c r="G15" s="337" t="s">
        <v>343</v>
      </c>
      <c r="H15" s="338" t="s">
        <v>343</v>
      </c>
      <c r="I15" s="337" t="s">
        <v>343</v>
      </c>
      <c r="J15" s="337" t="s">
        <v>343</v>
      </c>
      <c r="K15" s="337" t="s">
        <v>343</v>
      </c>
      <c r="L15" s="337">
        <v>59.64</v>
      </c>
      <c r="M15" s="337">
        <v>2.26</v>
      </c>
      <c r="N15" s="337">
        <v>57.38</v>
      </c>
      <c r="O15" s="337" t="s">
        <v>343</v>
      </c>
      <c r="P15" s="337" t="s">
        <v>343</v>
      </c>
      <c r="Q15" s="337" t="s">
        <v>343</v>
      </c>
      <c r="R15" s="337" t="s">
        <v>343</v>
      </c>
      <c r="S15" s="338">
        <v>1.66</v>
      </c>
      <c r="T15" s="337" t="s">
        <v>343</v>
      </c>
      <c r="U15" s="337" t="s">
        <v>343</v>
      </c>
      <c r="V15" s="337" t="s">
        <v>343</v>
      </c>
      <c r="W15" s="338" t="s">
        <v>343</v>
      </c>
      <c r="X15" s="338" t="s">
        <v>343</v>
      </c>
      <c r="Y15" s="338">
        <v>52.01</v>
      </c>
      <c r="Z15" s="337" t="s">
        <v>343</v>
      </c>
      <c r="AA15" s="337" t="s">
        <v>343</v>
      </c>
      <c r="AB15" s="341" t="s">
        <v>343</v>
      </c>
      <c r="AC15" s="330" t="s">
        <v>407</v>
      </c>
      <c r="AD15" s="335"/>
    </row>
    <row r="16" spans="1:30" s="310" customFormat="1" ht="16.5" customHeight="1">
      <c r="A16" s="330" t="s">
        <v>408</v>
      </c>
      <c r="B16" s="335"/>
      <c r="C16" s="336"/>
      <c r="D16" s="337" t="s">
        <v>343</v>
      </c>
      <c r="E16" s="337" t="s">
        <v>343</v>
      </c>
      <c r="F16" s="337" t="s">
        <v>343</v>
      </c>
      <c r="G16" s="337" t="s">
        <v>343</v>
      </c>
      <c r="H16" s="337" t="s">
        <v>343</v>
      </c>
      <c r="I16" s="337" t="s">
        <v>343</v>
      </c>
      <c r="J16" s="337" t="s">
        <v>343</v>
      </c>
      <c r="K16" s="337" t="s">
        <v>343</v>
      </c>
      <c r="L16" s="337" t="s">
        <v>343</v>
      </c>
      <c r="M16" s="337" t="s">
        <v>343</v>
      </c>
      <c r="N16" s="339" t="s">
        <v>343</v>
      </c>
      <c r="O16" s="337" t="s">
        <v>343</v>
      </c>
      <c r="P16" s="337" t="s">
        <v>343</v>
      </c>
      <c r="Q16" s="337" t="s">
        <v>343</v>
      </c>
      <c r="R16" s="337" t="s">
        <v>343</v>
      </c>
      <c r="S16" s="338" t="s">
        <v>343</v>
      </c>
      <c r="T16" s="337" t="s">
        <v>343</v>
      </c>
      <c r="U16" s="337" t="s">
        <v>343</v>
      </c>
      <c r="V16" s="337" t="s">
        <v>343</v>
      </c>
      <c r="W16" s="338" t="s">
        <v>343</v>
      </c>
      <c r="X16" s="338" t="s">
        <v>343</v>
      </c>
      <c r="Y16" s="338" t="s">
        <v>343</v>
      </c>
      <c r="Z16" s="337" t="s">
        <v>343</v>
      </c>
      <c r="AA16" s="337" t="s">
        <v>343</v>
      </c>
      <c r="AB16" s="341" t="s">
        <v>343</v>
      </c>
      <c r="AC16" s="330" t="s">
        <v>408</v>
      </c>
      <c r="AD16" s="335"/>
    </row>
    <row r="17" spans="1:30" s="310" customFormat="1" ht="16.5" customHeight="1">
      <c r="A17" s="330"/>
      <c r="B17" s="335"/>
      <c r="C17" s="336"/>
      <c r="D17" s="340"/>
      <c r="E17" s="340"/>
      <c r="F17" s="340"/>
      <c r="G17" s="340"/>
      <c r="H17" s="338"/>
      <c r="I17" s="337"/>
      <c r="J17" s="337"/>
      <c r="K17" s="337"/>
      <c r="L17" s="340"/>
      <c r="M17" s="340"/>
      <c r="N17" s="340"/>
      <c r="O17" s="337"/>
      <c r="P17" s="337"/>
      <c r="Q17" s="337"/>
      <c r="R17" s="337"/>
      <c r="S17" s="338"/>
      <c r="T17" s="338"/>
      <c r="U17" s="338"/>
      <c r="V17" s="338"/>
      <c r="W17" s="338"/>
      <c r="X17" s="338"/>
      <c r="Y17" s="338"/>
      <c r="Z17" s="337"/>
      <c r="AA17" s="337"/>
      <c r="AB17" s="341"/>
      <c r="AC17" s="330"/>
      <c r="AD17" s="335"/>
    </row>
    <row r="18" spans="1:30" s="310" customFormat="1" ht="16.5" customHeight="1">
      <c r="A18" s="330" t="s">
        <v>409</v>
      </c>
      <c r="B18" s="335"/>
      <c r="C18" s="336"/>
      <c r="D18" s="337" t="s">
        <v>343</v>
      </c>
      <c r="E18" s="337" t="s">
        <v>343</v>
      </c>
      <c r="F18" s="337" t="s">
        <v>343</v>
      </c>
      <c r="G18" s="337" t="s">
        <v>343</v>
      </c>
      <c r="H18" s="337" t="s">
        <v>343</v>
      </c>
      <c r="I18" s="337" t="s">
        <v>343</v>
      </c>
      <c r="J18" s="337" t="s">
        <v>343</v>
      </c>
      <c r="K18" s="337" t="s">
        <v>343</v>
      </c>
      <c r="L18" s="337" t="s">
        <v>343</v>
      </c>
      <c r="M18" s="337" t="s">
        <v>343</v>
      </c>
      <c r="N18" s="337" t="s">
        <v>343</v>
      </c>
      <c r="O18" s="337" t="s">
        <v>343</v>
      </c>
      <c r="P18" s="337" t="s">
        <v>343</v>
      </c>
      <c r="Q18" s="337" t="s">
        <v>343</v>
      </c>
      <c r="R18" s="337" t="s">
        <v>343</v>
      </c>
      <c r="S18" s="337" t="s">
        <v>343</v>
      </c>
      <c r="T18" s="337" t="s">
        <v>343</v>
      </c>
      <c r="U18" s="337" t="s">
        <v>343</v>
      </c>
      <c r="V18" s="337" t="s">
        <v>343</v>
      </c>
      <c r="W18" s="337" t="s">
        <v>343</v>
      </c>
      <c r="X18" s="337" t="s">
        <v>343</v>
      </c>
      <c r="Y18" s="337" t="s">
        <v>343</v>
      </c>
      <c r="Z18" s="337" t="s">
        <v>343</v>
      </c>
      <c r="AA18" s="337" t="s">
        <v>343</v>
      </c>
      <c r="AB18" s="341" t="s">
        <v>343</v>
      </c>
      <c r="AC18" s="330" t="s">
        <v>409</v>
      </c>
      <c r="AD18" s="335"/>
    </row>
    <row r="19" spans="1:30" s="310" customFormat="1" ht="16.5" customHeight="1">
      <c r="A19" s="330" t="s">
        <v>410</v>
      </c>
      <c r="B19" s="335"/>
      <c r="C19" s="336"/>
      <c r="D19" s="337" t="s">
        <v>343</v>
      </c>
      <c r="E19" s="337" t="s">
        <v>343</v>
      </c>
      <c r="F19" s="337" t="s">
        <v>343</v>
      </c>
      <c r="G19" s="337" t="s">
        <v>343</v>
      </c>
      <c r="H19" s="337" t="s">
        <v>343</v>
      </c>
      <c r="I19" s="337" t="s">
        <v>343</v>
      </c>
      <c r="J19" s="337" t="s">
        <v>343</v>
      </c>
      <c r="K19" s="337" t="s">
        <v>343</v>
      </c>
      <c r="L19" s="337" t="s">
        <v>343</v>
      </c>
      <c r="M19" s="337" t="s">
        <v>343</v>
      </c>
      <c r="N19" s="337" t="s">
        <v>343</v>
      </c>
      <c r="O19" s="337" t="s">
        <v>343</v>
      </c>
      <c r="P19" s="337" t="s">
        <v>343</v>
      </c>
      <c r="Q19" s="337" t="s">
        <v>343</v>
      </c>
      <c r="R19" s="337" t="s">
        <v>343</v>
      </c>
      <c r="S19" s="337" t="s">
        <v>343</v>
      </c>
      <c r="T19" s="337" t="s">
        <v>343</v>
      </c>
      <c r="U19" s="337" t="s">
        <v>343</v>
      </c>
      <c r="V19" s="337" t="s">
        <v>343</v>
      </c>
      <c r="W19" s="337" t="s">
        <v>343</v>
      </c>
      <c r="X19" s="337" t="s">
        <v>343</v>
      </c>
      <c r="Y19" s="337" t="s">
        <v>343</v>
      </c>
      <c r="Z19" s="337" t="s">
        <v>343</v>
      </c>
      <c r="AA19" s="337" t="s">
        <v>343</v>
      </c>
      <c r="AB19" s="341" t="s">
        <v>343</v>
      </c>
      <c r="AC19" s="330" t="s">
        <v>410</v>
      </c>
      <c r="AD19" s="335"/>
    </row>
    <row r="20" spans="1:30" s="310" customFormat="1" ht="16.5" customHeight="1">
      <c r="A20" s="330" t="s">
        <v>411</v>
      </c>
      <c r="B20" s="335"/>
      <c r="C20" s="336"/>
      <c r="D20" s="337" t="s">
        <v>343</v>
      </c>
      <c r="E20" s="337" t="s">
        <v>343</v>
      </c>
      <c r="F20" s="337" t="s">
        <v>343</v>
      </c>
      <c r="G20" s="337" t="s">
        <v>343</v>
      </c>
      <c r="H20" s="337" t="s">
        <v>343</v>
      </c>
      <c r="I20" s="337" t="s">
        <v>343</v>
      </c>
      <c r="J20" s="337" t="s">
        <v>343</v>
      </c>
      <c r="K20" s="337" t="s">
        <v>343</v>
      </c>
      <c r="L20" s="337" t="s">
        <v>343</v>
      </c>
      <c r="M20" s="337" t="s">
        <v>343</v>
      </c>
      <c r="N20" s="337" t="s">
        <v>343</v>
      </c>
      <c r="O20" s="337" t="s">
        <v>343</v>
      </c>
      <c r="P20" s="337" t="s">
        <v>343</v>
      </c>
      <c r="Q20" s="337" t="s">
        <v>343</v>
      </c>
      <c r="R20" s="337" t="s">
        <v>343</v>
      </c>
      <c r="S20" s="337" t="s">
        <v>343</v>
      </c>
      <c r="T20" s="337" t="s">
        <v>343</v>
      </c>
      <c r="U20" s="337" t="s">
        <v>343</v>
      </c>
      <c r="V20" s="337" t="s">
        <v>343</v>
      </c>
      <c r="W20" s="337" t="s">
        <v>343</v>
      </c>
      <c r="X20" s="337" t="s">
        <v>343</v>
      </c>
      <c r="Y20" s="337" t="s">
        <v>343</v>
      </c>
      <c r="Z20" s="337" t="s">
        <v>343</v>
      </c>
      <c r="AA20" s="337" t="s">
        <v>343</v>
      </c>
      <c r="AB20" s="341" t="s">
        <v>343</v>
      </c>
      <c r="AC20" s="330" t="s">
        <v>411</v>
      </c>
      <c r="AD20" s="335"/>
    </row>
    <row r="21" spans="1:30" s="310" customFormat="1" ht="16.5" customHeight="1">
      <c r="A21" s="330" t="s">
        <v>412</v>
      </c>
      <c r="B21" s="335"/>
      <c r="C21" s="336"/>
      <c r="D21" s="337" t="s">
        <v>343</v>
      </c>
      <c r="E21" s="337" t="s">
        <v>343</v>
      </c>
      <c r="F21" s="337" t="s">
        <v>343</v>
      </c>
      <c r="G21" s="337" t="s">
        <v>343</v>
      </c>
      <c r="H21" s="337" t="s">
        <v>343</v>
      </c>
      <c r="I21" s="337" t="s">
        <v>343</v>
      </c>
      <c r="J21" s="337" t="s">
        <v>343</v>
      </c>
      <c r="K21" s="337" t="s">
        <v>343</v>
      </c>
      <c r="L21" s="337">
        <v>71.98</v>
      </c>
      <c r="M21" s="337">
        <v>2.38</v>
      </c>
      <c r="N21" s="337">
        <v>69.6</v>
      </c>
      <c r="O21" s="337" t="s">
        <v>343</v>
      </c>
      <c r="P21" s="337" t="s">
        <v>343</v>
      </c>
      <c r="Q21" s="337" t="s">
        <v>343</v>
      </c>
      <c r="R21" s="337" t="s">
        <v>343</v>
      </c>
      <c r="S21" s="338">
        <v>0.94</v>
      </c>
      <c r="T21" s="337" t="s">
        <v>343</v>
      </c>
      <c r="U21" s="337" t="s">
        <v>343</v>
      </c>
      <c r="V21" s="337" t="s">
        <v>343</v>
      </c>
      <c r="W21" s="338">
        <v>0.26</v>
      </c>
      <c r="X21" s="337" t="s">
        <v>343</v>
      </c>
      <c r="Y21" s="338">
        <v>26.62</v>
      </c>
      <c r="Z21" s="337" t="s">
        <v>343</v>
      </c>
      <c r="AA21" s="337" t="s">
        <v>343</v>
      </c>
      <c r="AB21" s="341" t="s">
        <v>343</v>
      </c>
      <c r="AC21" s="330" t="s">
        <v>412</v>
      </c>
      <c r="AD21" s="335"/>
    </row>
    <row r="22" spans="1:30" s="310" customFormat="1" ht="16.5" customHeight="1">
      <c r="A22" s="330" t="s">
        <v>413</v>
      </c>
      <c r="B22" s="335"/>
      <c r="C22" s="336"/>
      <c r="D22" s="337" t="s">
        <v>343</v>
      </c>
      <c r="E22" s="337" t="s">
        <v>343</v>
      </c>
      <c r="F22" s="337" t="s">
        <v>343</v>
      </c>
      <c r="G22" s="337" t="s">
        <v>343</v>
      </c>
      <c r="H22" s="337" t="s">
        <v>343</v>
      </c>
      <c r="I22" s="337" t="s">
        <v>343</v>
      </c>
      <c r="J22" s="337" t="s">
        <v>343</v>
      </c>
      <c r="K22" s="337" t="s">
        <v>343</v>
      </c>
      <c r="L22" s="337">
        <v>86.2</v>
      </c>
      <c r="M22" s="337">
        <v>3.3</v>
      </c>
      <c r="N22" s="337">
        <v>82.9</v>
      </c>
      <c r="O22" s="337" t="s">
        <v>343</v>
      </c>
      <c r="P22" s="337" t="s">
        <v>343</v>
      </c>
      <c r="Q22" s="337" t="s">
        <v>343</v>
      </c>
      <c r="R22" s="337" t="s">
        <v>343</v>
      </c>
      <c r="S22" s="338">
        <v>0.99</v>
      </c>
      <c r="T22" s="337" t="s">
        <v>343</v>
      </c>
      <c r="U22" s="337" t="s">
        <v>343</v>
      </c>
      <c r="V22" s="337" t="s">
        <v>343</v>
      </c>
      <c r="W22" s="338">
        <v>0.3</v>
      </c>
      <c r="X22" s="337" t="s">
        <v>343</v>
      </c>
      <c r="Y22" s="338">
        <v>22.6</v>
      </c>
      <c r="Z22" s="337" t="s">
        <v>343</v>
      </c>
      <c r="AA22" s="337" t="s">
        <v>343</v>
      </c>
      <c r="AB22" s="341" t="s">
        <v>343</v>
      </c>
      <c r="AC22" s="330" t="s">
        <v>413</v>
      </c>
      <c r="AD22" s="335"/>
    </row>
    <row r="23" spans="1:30" s="310" customFormat="1" ht="16.5" customHeight="1">
      <c r="A23" s="330"/>
      <c r="B23" s="335"/>
      <c r="C23" s="336"/>
      <c r="D23" s="340"/>
      <c r="E23" s="340"/>
      <c r="F23" s="340"/>
      <c r="G23" s="340"/>
      <c r="H23" s="338"/>
      <c r="I23" s="337"/>
      <c r="J23" s="337"/>
      <c r="K23" s="337"/>
      <c r="L23" s="340"/>
      <c r="M23" s="340"/>
      <c r="N23" s="340"/>
      <c r="O23" s="337"/>
      <c r="P23" s="337"/>
      <c r="Q23" s="337"/>
      <c r="R23" s="337"/>
      <c r="S23" s="338"/>
      <c r="T23" s="338"/>
      <c r="U23" s="338"/>
      <c r="V23" s="338"/>
      <c r="W23" s="338"/>
      <c r="X23" s="338"/>
      <c r="Y23" s="338"/>
      <c r="Z23" s="337"/>
      <c r="AA23" s="337"/>
      <c r="AB23" s="341"/>
      <c r="AC23" s="330"/>
      <c r="AD23" s="335"/>
    </row>
    <row r="24" spans="1:30" s="310" customFormat="1" ht="16.5" customHeight="1">
      <c r="A24" s="330" t="s">
        <v>414</v>
      </c>
      <c r="B24" s="335"/>
      <c r="C24" s="336"/>
      <c r="D24" s="337" t="s">
        <v>343</v>
      </c>
      <c r="E24" s="337" t="s">
        <v>343</v>
      </c>
      <c r="F24" s="337" t="s">
        <v>343</v>
      </c>
      <c r="G24" s="337" t="s">
        <v>343</v>
      </c>
      <c r="H24" s="337" t="s">
        <v>343</v>
      </c>
      <c r="I24" s="337" t="s">
        <v>343</v>
      </c>
      <c r="J24" s="337" t="s">
        <v>343</v>
      </c>
      <c r="K24" s="337" t="s">
        <v>343</v>
      </c>
      <c r="L24" s="337">
        <v>87.2</v>
      </c>
      <c r="M24" s="337">
        <v>3.5</v>
      </c>
      <c r="N24" s="337">
        <v>83.7</v>
      </c>
      <c r="O24" s="337" t="s">
        <v>343</v>
      </c>
      <c r="P24" s="337" t="s">
        <v>343</v>
      </c>
      <c r="Q24" s="337" t="s">
        <v>343</v>
      </c>
      <c r="R24" s="337" t="s">
        <v>343</v>
      </c>
      <c r="S24" s="338">
        <v>0.95</v>
      </c>
      <c r="T24" s="337" t="s">
        <v>343</v>
      </c>
      <c r="U24" s="337" t="s">
        <v>343</v>
      </c>
      <c r="V24" s="337" t="s">
        <v>343</v>
      </c>
      <c r="W24" s="338">
        <v>0.3</v>
      </c>
      <c r="X24" s="337" t="s">
        <v>343</v>
      </c>
      <c r="Y24" s="338">
        <v>19</v>
      </c>
      <c r="Z24" s="337" t="s">
        <v>343</v>
      </c>
      <c r="AA24" s="337" t="s">
        <v>343</v>
      </c>
      <c r="AB24" s="341" t="s">
        <v>343</v>
      </c>
      <c r="AC24" s="330" t="s">
        <v>414</v>
      </c>
      <c r="AD24" s="335"/>
    </row>
    <row r="25" spans="1:30" s="310" customFormat="1" ht="16.5" customHeight="1">
      <c r="A25" s="330" t="s">
        <v>415</v>
      </c>
      <c r="B25" s="335"/>
      <c r="C25" s="336"/>
      <c r="D25" s="337" t="s">
        <v>343</v>
      </c>
      <c r="E25" s="337" t="s">
        <v>343</v>
      </c>
      <c r="F25" s="337" t="s">
        <v>343</v>
      </c>
      <c r="G25" s="337" t="s">
        <v>343</v>
      </c>
      <c r="H25" s="337" t="s">
        <v>343</v>
      </c>
      <c r="I25" s="337" t="s">
        <v>343</v>
      </c>
      <c r="J25" s="337" t="s">
        <v>343</v>
      </c>
      <c r="K25" s="337" t="s">
        <v>343</v>
      </c>
      <c r="L25" s="337">
        <v>88.9</v>
      </c>
      <c r="M25" s="337">
        <v>4.4</v>
      </c>
      <c r="N25" s="337">
        <v>84.5</v>
      </c>
      <c r="O25" s="337" t="s">
        <v>343</v>
      </c>
      <c r="P25" s="337" t="s">
        <v>343</v>
      </c>
      <c r="Q25" s="337" t="s">
        <v>343</v>
      </c>
      <c r="R25" s="337" t="s">
        <v>343</v>
      </c>
      <c r="S25" s="338">
        <v>0.87</v>
      </c>
      <c r="T25" s="337" t="s">
        <v>343</v>
      </c>
      <c r="U25" s="337" t="s">
        <v>343</v>
      </c>
      <c r="V25" s="337" t="s">
        <v>343</v>
      </c>
      <c r="W25" s="338">
        <v>0.28</v>
      </c>
      <c r="X25" s="337" t="s">
        <v>343</v>
      </c>
      <c r="Y25" s="338">
        <v>16.7</v>
      </c>
      <c r="Z25" s="337" t="s">
        <v>343</v>
      </c>
      <c r="AA25" s="337" t="s">
        <v>343</v>
      </c>
      <c r="AB25" s="341" t="s">
        <v>343</v>
      </c>
      <c r="AC25" s="330" t="s">
        <v>415</v>
      </c>
      <c r="AD25" s="335"/>
    </row>
    <row r="26" spans="1:30" s="310" customFormat="1" ht="16.5" customHeight="1">
      <c r="A26" s="330" t="s">
        <v>416</v>
      </c>
      <c r="B26" s="335"/>
      <c r="C26" s="336"/>
      <c r="D26" s="337" t="s">
        <v>343</v>
      </c>
      <c r="E26" s="337" t="s">
        <v>343</v>
      </c>
      <c r="F26" s="337" t="s">
        <v>343</v>
      </c>
      <c r="G26" s="337" t="s">
        <v>343</v>
      </c>
      <c r="H26" s="337" t="s">
        <v>343</v>
      </c>
      <c r="I26" s="337" t="s">
        <v>343</v>
      </c>
      <c r="J26" s="337" t="s">
        <v>343</v>
      </c>
      <c r="K26" s="337" t="s">
        <v>343</v>
      </c>
      <c r="L26" s="337">
        <v>88.16</v>
      </c>
      <c r="M26" s="337">
        <v>3.97</v>
      </c>
      <c r="N26" s="337">
        <v>84.19</v>
      </c>
      <c r="O26" s="337" t="s">
        <v>343</v>
      </c>
      <c r="P26" s="337" t="s">
        <v>343</v>
      </c>
      <c r="Q26" s="337" t="s">
        <v>343</v>
      </c>
      <c r="R26" s="337" t="s">
        <v>343</v>
      </c>
      <c r="S26" s="338">
        <v>0.68</v>
      </c>
      <c r="T26" s="337" t="s">
        <v>343</v>
      </c>
      <c r="U26" s="337" t="s">
        <v>343</v>
      </c>
      <c r="V26" s="337" t="s">
        <v>343</v>
      </c>
      <c r="W26" s="338">
        <v>0.28</v>
      </c>
      <c r="X26" s="337" t="s">
        <v>343</v>
      </c>
      <c r="Y26" s="338" t="s">
        <v>343</v>
      </c>
      <c r="Z26" s="337" t="s">
        <v>343</v>
      </c>
      <c r="AA26" s="337" t="s">
        <v>343</v>
      </c>
      <c r="AB26" s="341" t="s">
        <v>343</v>
      </c>
      <c r="AC26" s="330" t="s">
        <v>416</v>
      </c>
      <c r="AD26" s="335"/>
    </row>
    <row r="27" spans="1:30" s="310" customFormat="1" ht="16.5" customHeight="1">
      <c r="A27" s="330" t="s">
        <v>417</v>
      </c>
      <c r="B27" s="335"/>
      <c r="C27" s="336"/>
      <c r="D27" s="337" t="s">
        <v>343</v>
      </c>
      <c r="E27" s="337" t="s">
        <v>343</v>
      </c>
      <c r="F27" s="337" t="s">
        <v>343</v>
      </c>
      <c r="G27" s="337" t="s">
        <v>343</v>
      </c>
      <c r="H27" s="337" t="s">
        <v>343</v>
      </c>
      <c r="I27" s="337" t="s">
        <v>343</v>
      </c>
      <c r="J27" s="337" t="s">
        <v>343</v>
      </c>
      <c r="K27" s="337" t="s">
        <v>343</v>
      </c>
      <c r="L27" s="337">
        <v>88.24</v>
      </c>
      <c r="M27" s="337">
        <v>3.95</v>
      </c>
      <c r="N27" s="337">
        <v>84.29</v>
      </c>
      <c r="O27" s="337" t="s">
        <v>343</v>
      </c>
      <c r="P27" s="337" t="s">
        <v>343</v>
      </c>
      <c r="Q27" s="337" t="s">
        <v>343</v>
      </c>
      <c r="R27" s="337" t="s">
        <v>343</v>
      </c>
      <c r="S27" s="338">
        <v>0.76</v>
      </c>
      <c r="T27" s="337" t="s">
        <v>343</v>
      </c>
      <c r="U27" s="337" t="s">
        <v>343</v>
      </c>
      <c r="V27" s="337" t="s">
        <v>343</v>
      </c>
      <c r="W27" s="338">
        <v>0.29</v>
      </c>
      <c r="X27" s="337" t="s">
        <v>343</v>
      </c>
      <c r="Y27" s="338" t="s">
        <v>343</v>
      </c>
      <c r="Z27" s="337" t="s">
        <v>343</v>
      </c>
      <c r="AA27" s="337" t="s">
        <v>343</v>
      </c>
      <c r="AB27" s="341" t="s">
        <v>343</v>
      </c>
      <c r="AC27" s="330" t="s">
        <v>417</v>
      </c>
      <c r="AD27" s="335"/>
    </row>
    <row r="28" spans="1:30" s="310" customFormat="1" ht="16.5" customHeight="1">
      <c r="A28" s="330" t="s">
        <v>418</v>
      </c>
      <c r="B28" s="335"/>
      <c r="C28" s="336"/>
      <c r="D28" s="337" t="s">
        <v>343</v>
      </c>
      <c r="E28" s="337" t="s">
        <v>343</v>
      </c>
      <c r="F28" s="337" t="s">
        <v>343</v>
      </c>
      <c r="G28" s="337" t="s">
        <v>343</v>
      </c>
      <c r="H28" s="337" t="s">
        <v>343</v>
      </c>
      <c r="I28" s="337" t="s">
        <v>343</v>
      </c>
      <c r="J28" s="337" t="s">
        <v>343</v>
      </c>
      <c r="K28" s="337" t="s">
        <v>343</v>
      </c>
      <c r="L28" s="337">
        <v>88.18</v>
      </c>
      <c r="M28" s="337">
        <v>5.3</v>
      </c>
      <c r="N28" s="337">
        <v>82.88</v>
      </c>
      <c r="O28" s="337" t="s">
        <v>343</v>
      </c>
      <c r="P28" s="337" t="s">
        <v>343</v>
      </c>
      <c r="Q28" s="337" t="s">
        <v>343</v>
      </c>
      <c r="R28" s="337" t="s">
        <v>343</v>
      </c>
      <c r="S28" s="338">
        <v>0.5</v>
      </c>
      <c r="T28" s="337" t="s">
        <v>343</v>
      </c>
      <c r="U28" s="337" t="s">
        <v>343</v>
      </c>
      <c r="V28" s="337" t="s">
        <v>343</v>
      </c>
      <c r="W28" s="338">
        <v>0.24</v>
      </c>
      <c r="X28" s="337" t="s">
        <v>343</v>
      </c>
      <c r="Y28" s="338" t="s">
        <v>343</v>
      </c>
      <c r="Z28" s="337" t="s">
        <v>343</v>
      </c>
      <c r="AA28" s="337" t="s">
        <v>343</v>
      </c>
      <c r="AB28" s="341" t="s">
        <v>343</v>
      </c>
      <c r="AC28" s="330" t="s">
        <v>418</v>
      </c>
      <c r="AD28" s="335"/>
    </row>
    <row r="29" spans="1:30" s="310" customFormat="1" ht="16.5" customHeight="1">
      <c r="A29" s="330"/>
      <c r="B29" s="335"/>
      <c r="C29" s="336"/>
      <c r="D29" s="340"/>
      <c r="E29" s="340"/>
      <c r="F29" s="340"/>
      <c r="G29" s="340"/>
      <c r="H29" s="338"/>
      <c r="I29" s="337"/>
      <c r="J29" s="337"/>
      <c r="K29" s="337"/>
      <c r="L29" s="340"/>
      <c r="M29" s="340"/>
      <c r="N29" s="340"/>
      <c r="O29" s="337"/>
      <c r="P29" s="337"/>
      <c r="Q29" s="337"/>
      <c r="R29" s="337"/>
      <c r="S29" s="338"/>
      <c r="T29" s="338"/>
      <c r="U29" s="338"/>
      <c r="V29" s="338"/>
      <c r="W29" s="338"/>
      <c r="X29" s="338"/>
      <c r="Y29" s="338"/>
      <c r="Z29" s="337"/>
      <c r="AA29" s="337"/>
      <c r="AB29" s="341"/>
      <c r="AC29" s="330"/>
      <c r="AD29" s="335"/>
    </row>
    <row r="30" spans="1:30" s="310" customFormat="1" ht="16.5" customHeight="1">
      <c r="A30" s="330" t="s">
        <v>419</v>
      </c>
      <c r="B30" s="335"/>
      <c r="C30" s="336"/>
      <c r="D30" s="337" t="s">
        <v>343</v>
      </c>
      <c r="E30" s="337" t="s">
        <v>343</v>
      </c>
      <c r="F30" s="337" t="s">
        <v>343</v>
      </c>
      <c r="G30" s="337" t="s">
        <v>343</v>
      </c>
      <c r="H30" s="337" t="s">
        <v>343</v>
      </c>
      <c r="I30" s="337" t="s">
        <v>343</v>
      </c>
      <c r="J30" s="337" t="s">
        <v>343</v>
      </c>
      <c r="K30" s="337" t="s">
        <v>343</v>
      </c>
      <c r="L30" s="337">
        <v>88.81</v>
      </c>
      <c r="M30" s="337">
        <v>5.63</v>
      </c>
      <c r="N30" s="337">
        <v>83.18</v>
      </c>
      <c r="O30" s="337" t="s">
        <v>343</v>
      </c>
      <c r="P30" s="337" t="s">
        <v>343</v>
      </c>
      <c r="Q30" s="337" t="s">
        <v>343</v>
      </c>
      <c r="R30" s="337" t="s">
        <v>343</v>
      </c>
      <c r="S30" s="338">
        <v>0.58</v>
      </c>
      <c r="T30" s="337" t="s">
        <v>343</v>
      </c>
      <c r="U30" s="337" t="s">
        <v>343</v>
      </c>
      <c r="V30" s="337" t="s">
        <v>343</v>
      </c>
      <c r="W30" s="338">
        <v>0.28</v>
      </c>
      <c r="X30" s="337" t="s">
        <v>343</v>
      </c>
      <c r="Y30" s="338" t="s">
        <v>343</v>
      </c>
      <c r="Z30" s="337" t="s">
        <v>343</v>
      </c>
      <c r="AA30" s="337" t="s">
        <v>343</v>
      </c>
      <c r="AB30" s="341" t="s">
        <v>343</v>
      </c>
      <c r="AC30" s="330" t="s">
        <v>419</v>
      </c>
      <c r="AD30" s="335"/>
    </row>
    <row r="31" spans="1:30" s="310" customFormat="1" ht="16.5" customHeight="1">
      <c r="A31" s="330" t="s">
        <v>420</v>
      </c>
      <c r="B31" s="335"/>
      <c r="C31" s="336"/>
      <c r="D31" s="337" t="s">
        <v>343</v>
      </c>
      <c r="E31" s="337" t="s">
        <v>343</v>
      </c>
      <c r="F31" s="337" t="s">
        <v>343</v>
      </c>
      <c r="G31" s="337" t="s">
        <v>343</v>
      </c>
      <c r="H31" s="337" t="s">
        <v>343</v>
      </c>
      <c r="I31" s="337" t="s">
        <v>343</v>
      </c>
      <c r="J31" s="337" t="s">
        <v>343</v>
      </c>
      <c r="K31" s="337" t="s">
        <v>343</v>
      </c>
      <c r="L31" s="337">
        <v>90.51</v>
      </c>
      <c r="M31" s="337">
        <v>6.15</v>
      </c>
      <c r="N31" s="337">
        <v>84.36</v>
      </c>
      <c r="O31" s="337" t="s">
        <v>343</v>
      </c>
      <c r="P31" s="337" t="s">
        <v>343</v>
      </c>
      <c r="Q31" s="337" t="s">
        <v>343</v>
      </c>
      <c r="R31" s="337" t="s">
        <v>343</v>
      </c>
      <c r="S31" s="338">
        <v>0.55</v>
      </c>
      <c r="T31" s="337" t="s">
        <v>343</v>
      </c>
      <c r="U31" s="337" t="s">
        <v>343</v>
      </c>
      <c r="V31" s="337" t="s">
        <v>343</v>
      </c>
      <c r="W31" s="338">
        <v>0.26</v>
      </c>
      <c r="X31" s="337" t="s">
        <v>343</v>
      </c>
      <c r="Y31" s="338" t="s">
        <v>343</v>
      </c>
      <c r="Z31" s="337" t="s">
        <v>343</v>
      </c>
      <c r="AA31" s="337" t="s">
        <v>343</v>
      </c>
      <c r="AB31" s="341" t="s">
        <v>343</v>
      </c>
      <c r="AC31" s="330" t="s">
        <v>420</v>
      </c>
      <c r="AD31" s="335"/>
    </row>
    <row r="32" spans="1:30" s="310" customFormat="1" ht="16.5" customHeight="1">
      <c r="A32" s="330" t="s">
        <v>421</v>
      </c>
      <c r="B32" s="335"/>
      <c r="C32" s="336"/>
      <c r="D32" s="337" t="s">
        <v>343</v>
      </c>
      <c r="E32" s="337" t="s">
        <v>343</v>
      </c>
      <c r="F32" s="337" t="s">
        <v>343</v>
      </c>
      <c r="G32" s="337" t="s">
        <v>343</v>
      </c>
      <c r="H32" s="337" t="s">
        <v>343</v>
      </c>
      <c r="I32" s="337" t="s">
        <v>343</v>
      </c>
      <c r="J32" s="337" t="s">
        <v>343</v>
      </c>
      <c r="K32" s="337" t="s">
        <v>343</v>
      </c>
      <c r="L32" s="337">
        <v>90.14</v>
      </c>
      <c r="M32" s="337">
        <v>6.62</v>
      </c>
      <c r="N32" s="337">
        <v>83.52</v>
      </c>
      <c r="O32" s="337" t="s">
        <v>343</v>
      </c>
      <c r="P32" s="337" t="s">
        <v>343</v>
      </c>
      <c r="Q32" s="337" t="s">
        <v>343</v>
      </c>
      <c r="R32" s="337" t="s">
        <v>343</v>
      </c>
      <c r="S32" s="338">
        <v>0.5</v>
      </c>
      <c r="T32" s="337" t="s">
        <v>343</v>
      </c>
      <c r="U32" s="337" t="s">
        <v>343</v>
      </c>
      <c r="V32" s="337" t="s">
        <v>343</v>
      </c>
      <c r="W32" s="338">
        <v>0.24</v>
      </c>
      <c r="X32" s="337" t="s">
        <v>343</v>
      </c>
      <c r="Y32" s="338" t="s">
        <v>343</v>
      </c>
      <c r="Z32" s="337" t="s">
        <v>343</v>
      </c>
      <c r="AA32" s="337" t="s">
        <v>343</v>
      </c>
      <c r="AB32" s="341" t="s">
        <v>343</v>
      </c>
      <c r="AC32" s="330" t="s">
        <v>421</v>
      </c>
      <c r="AD32" s="335"/>
    </row>
    <row r="33" spans="1:30" s="310" customFormat="1" ht="16.5" customHeight="1">
      <c r="A33" s="330" t="s">
        <v>422</v>
      </c>
      <c r="B33" s="335"/>
      <c r="C33" s="336"/>
      <c r="D33" s="337" t="s">
        <v>343</v>
      </c>
      <c r="E33" s="337" t="s">
        <v>343</v>
      </c>
      <c r="F33" s="337" t="s">
        <v>343</v>
      </c>
      <c r="G33" s="337" t="s">
        <v>343</v>
      </c>
      <c r="H33" s="337" t="s">
        <v>343</v>
      </c>
      <c r="I33" s="337" t="s">
        <v>343</v>
      </c>
      <c r="J33" s="337" t="s">
        <v>343</v>
      </c>
      <c r="K33" s="337" t="s">
        <v>343</v>
      </c>
      <c r="L33" s="337">
        <v>91.01</v>
      </c>
      <c r="M33" s="337">
        <v>5.11</v>
      </c>
      <c r="N33" s="337">
        <v>85.9</v>
      </c>
      <c r="O33" s="337" t="s">
        <v>343</v>
      </c>
      <c r="P33" s="337" t="s">
        <v>343</v>
      </c>
      <c r="Q33" s="337" t="s">
        <v>343</v>
      </c>
      <c r="R33" s="337" t="s">
        <v>343</v>
      </c>
      <c r="S33" s="338">
        <v>0.49</v>
      </c>
      <c r="T33" s="337" t="s">
        <v>343</v>
      </c>
      <c r="U33" s="337" t="s">
        <v>343</v>
      </c>
      <c r="V33" s="337" t="s">
        <v>343</v>
      </c>
      <c r="W33" s="338">
        <v>0.27</v>
      </c>
      <c r="X33" s="337" t="s">
        <v>343</v>
      </c>
      <c r="Y33" s="338" t="s">
        <v>343</v>
      </c>
      <c r="Z33" s="337" t="s">
        <v>343</v>
      </c>
      <c r="AA33" s="337" t="s">
        <v>343</v>
      </c>
      <c r="AB33" s="341" t="s">
        <v>343</v>
      </c>
      <c r="AC33" s="330" t="s">
        <v>422</v>
      </c>
      <c r="AD33" s="335"/>
    </row>
    <row r="34" spans="1:30" s="310" customFormat="1" ht="16.5" customHeight="1">
      <c r="A34" s="330" t="s">
        <v>423</v>
      </c>
      <c r="B34" s="335"/>
      <c r="C34" s="336"/>
      <c r="D34" s="337" t="s">
        <v>343</v>
      </c>
      <c r="E34" s="337" t="s">
        <v>343</v>
      </c>
      <c r="F34" s="337" t="s">
        <v>343</v>
      </c>
      <c r="G34" s="337" t="s">
        <v>343</v>
      </c>
      <c r="H34" s="337" t="s">
        <v>343</v>
      </c>
      <c r="I34" s="337" t="s">
        <v>343</v>
      </c>
      <c r="J34" s="337" t="s">
        <v>343</v>
      </c>
      <c r="K34" s="337" t="s">
        <v>343</v>
      </c>
      <c r="L34" s="337">
        <v>92.62</v>
      </c>
      <c r="M34" s="337">
        <v>5.67</v>
      </c>
      <c r="N34" s="337">
        <v>86.95</v>
      </c>
      <c r="O34" s="337" t="s">
        <v>343</v>
      </c>
      <c r="P34" s="337" t="s">
        <v>343</v>
      </c>
      <c r="Q34" s="337" t="s">
        <v>343</v>
      </c>
      <c r="R34" s="337" t="s">
        <v>343</v>
      </c>
      <c r="S34" s="338">
        <v>0.41</v>
      </c>
      <c r="T34" s="337" t="s">
        <v>343</v>
      </c>
      <c r="U34" s="337" t="s">
        <v>343</v>
      </c>
      <c r="V34" s="337" t="s">
        <v>343</v>
      </c>
      <c r="W34" s="338">
        <v>0.29</v>
      </c>
      <c r="X34" s="337" t="s">
        <v>343</v>
      </c>
      <c r="Y34" s="338" t="s">
        <v>343</v>
      </c>
      <c r="Z34" s="337">
        <v>0.29</v>
      </c>
      <c r="AA34" s="337">
        <v>0.01</v>
      </c>
      <c r="AB34" s="341">
        <v>0.14</v>
      </c>
      <c r="AC34" s="330" t="s">
        <v>423</v>
      </c>
      <c r="AD34" s="335"/>
    </row>
    <row r="35" spans="1:30" s="310" customFormat="1" ht="16.5" customHeight="1">
      <c r="A35" s="330"/>
      <c r="B35" s="335"/>
      <c r="C35" s="336"/>
      <c r="D35" s="340"/>
      <c r="E35" s="340"/>
      <c r="F35" s="340"/>
      <c r="G35" s="340"/>
      <c r="H35" s="338"/>
      <c r="I35" s="337"/>
      <c r="J35" s="337"/>
      <c r="K35" s="337"/>
      <c r="L35" s="340"/>
      <c r="M35" s="340"/>
      <c r="N35" s="340"/>
      <c r="O35" s="337"/>
      <c r="P35" s="337"/>
      <c r="Q35" s="337"/>
      <c r="R35" s="337"/>
      <c r="S35" s="338"/>
      <c r="T35" s="338"/>
      <c r="U35" s="338"/>
      <c r="V35" s="338"/>
      <c r="W35" s="338"/>
      <c r="X35" s="338"/>
      <c r="Y35" s="338"/>
      <c r="Z35" s="337"/>
      <c r="AA35" s="337"/>
      <c r="AB35" s="341"/>
      <c r="AC35" s="330"/>
      <c r="AD35" s="335"/>
    </row>
    <row r="36" spans="1:30" s="310" customFormat="1" ht="16.5" customHeight="1">
      <c r="A36" s="330" t="s">
        <v>424</v>
      </c>
      <c r="B36" s="335"/>
      <c r="C36" s="336"/>
      <c r="D36" s="337" t="s">
        <v>343</v>
      </c>
      <c r="E36" s="337" t="s">
        <v>343</v>
      </c>
      <c r="F36" s="337" t="s">
        <v>343</v>
      </c>
      <c r="G36" s="337" t="s">
        <v>343</v>
      </c>
      <c r="H36" s="337" t="s">
        <v>343</v>
      </c>
      <c r="I36" s="337" t="s">
        <v>343</v>
      </c>
      <c r="J36" s="337" t="s">
        <v>343</v>
      </c>
      <c r="K36" s="337" t="s">
        <v>343</v>
      </c>
      <c r="L36" s="337">
        <v>91.41</v>
      </c>
      <c r="M36" s="337">
        <v>6.21</v>
      </c>
      <c r="N36" s="337">
        <v>85.2</v>
      </c>
      <c r="O36" s="337" t="s">
        <v>343</v>
      </c>
      <c r="P36" s="337" t="s">
        <v>343</v>
      </c>
      <c r="Q36" s="337" t="s">
        <v>343</v>
      </c>
      <c r="R36" s="337" t="s">
        <v>343</v>
      </c>
      <c r="S36" s="338">
        <v>0.42</v>
      </c>
      <c r="T36" s="337" t="s">
        <v>343</v>
      </c>
      <c r="U36" s="337" t="s">
        <v>343</v>
      </c>
      <c r="V36" s="337" t="s">
        <v>343</v>
      </c>
      <c r="W36" s="338">
        <v>0.25</v>
      </c>
      <c r="X36" s="337" t="s">
        <v>343</v>
      </c>
      <c r="Y36" s="338" t="s">
        <v>343</v>
      </c>
      <c r="Z36" s="337">
        <v>0.28</v>
      </c>
      <c r="AA36" s="337">
        <v>0.02</v>
      </c>
      <c r="AB36" s="341">
        <v>0.13</v>
      </c>
      <c r="AC36" s="330" t="s">
        <v>424</v>
      </c>
      <c r="AD36" s="335"/>
    </row>
    <row r="37" spans="1:30" s="310" customFormat="1" ht="16.5" customHeight="1">
      <c r="A37" s="330" t="s">
        <v>425</v>
      </c>
      <c r="B37" s="335"/>
      <c r="C37" s="336"/>
      <c r="D37" s="337" t="s">
        <v>343</v>
      </c>
      <c r="E37" s="337" t="s">
        <v>343</v>
      </c>
      <c r="F37" s="337" t="s">
        <v>343</v>
      </c>
      <c r="G37" s="337" t="s">
        <v>343</v>
      </c>
      <c r="H37" s="337" t="s">
        <v>343</v>
      </c>
      <c r="I37" s="337" t="s">
        <v>343</v>
      </c>
      <c r="J37" s="337" t="s">
        <v>343</v>
      </c>
      <c r="K37" s="337" t="s">
        <v>343</v>
      </c>
      <c r="L37" s="337">
        <v>91.62</v>
      </c>
      <c r="M37" s="337">
        <v>6.46</v>
      </c>
      <c r="N37" s="337">
        <v>85.16</v>
      </c>
      <c r="O37" s="337" t="s">
        <v>343</v>
      </c>
      <c r="P37" s="337" t="s">
        <v>343</v>
      </c>
      <c r="Q37" s="337" t="s">
        <v>343</v>
      </c>
      <c r="R37" s="337" t="s">
        <v>343</v>
      </c>
      <c r="S37" s="338">
        <v>0.41</v>
      </c>
      <c r="T37" s="337" t="s">
        <v>343</v>
      </c>
      <c r="U37" s="337" t="s">
        <v>343</v>
      </c>
      <c r="V37" s="337" t="s">
        <v>343</v>
      </c>
      <c r="W37" s="338">
        <v>0.29</v>
      </c>
      <c r="X37" s="337" t="s">
        <v>343</v>
      </c>
      <c r="Y37" s="338" t="s">
        <v>343</v>
      </c>
      <c r="Z37" s="337">
        <v>0.45</v>
      </c>
      <c r="AA37" s="337">
        <v>0.02</v>
      </c>
      <c r="AB37" s="341">
        <v>0.2</v>
      </c>
      <c r="AC37" s="330" t="s">
        <v>425</v>
      </c>
      <c r="AD37" s="335"/>
    </row>
    <row r="38" spans="1:30" s="310" customFormat="1" ht="16.5" customHeight="1">
      <c r="A38" s="330" t="s">
        <v>426</v>
      </c>
      <c r="B38" s="335"/>
      <c r="C38" s="336"/>
      <c r="D38" s="337" t="s">
        <v>343</v>
      </c>
      <c r="E38" s="337" t="s">
        <v>343</v>
      </c>
      <c r="F38" s="337" t="s">
        <v>343</v>
      </c>
      <c r="G38" s="337" t="s">
        <v>343</v>
      </c>
      <c r="H38" s="337" t="s">
        <v>343</v>
      </c>
      <c r="I38" s="337" t="s">
        <v>343</v>
      </c>
      <c r="J38" s="337" t="s">
        <v>343</v>
      </c>
      <c r="K38" s="337" t="s">
        <v>343</v>
      </c>
      <c r="L38" s="337">
        <v>95.4</v>
      </c>
      <c r="M38" s="337">
        <v>3.7</v>
      </c>
      <c r="N38" s="337">
        <v>91.7</v>
      </c>
      <c r="O38" s="337" t="s">
        <v>343</v>
      </c>
      <c r="P38" s="337" t="s">
        <v>343</v>
      </c>
      <c r="Q38" s="337" t="s">
        <v>343</v>
      </c>
      <c r="R38" s="337" t="s">
        <v>343</v>
      </c>
      <c r="S38" s="338">
        <v>0.4</v>
      </c>
      <c r="T38" s="338">
        <v>1</v>
      </c>
      <c r="U38" s="337" t="s">
        <v>343</v>
      </c>
      <c r="V38" s="337" t="s">
        <v>343</v>
      </c>
      <c r="W38" s="338">
        <v>0.3</v>
      </c>
      <c r="X38" s="337" t="s">
        <v>343</v>
      </c>
      <c r="Y38" s="338" t="s">
        <v>343</v>
      </c>
      <c r="Z38" s="337">
        <v>0.5</v>
      </c>
      <c r="AA38" s="337" t="s">
        <v>427</v>
      </c>
      <c r="AB38" s="341">
        <v>0.3</v>
      </c>
      <c r="AC38" s="330" t="s">
        <v>426</v>
      </c>
      <c r="AD38" s="335"/>
    </row>
    <row r="39" spans="1:30" s="310" customFormat="1" ht="16.5" customHeight="1">
      <c r="A39" s="330" t="s">
        <v>428</v>
      </c>
      <c r="B39" s="335"/>
      <c r="C39" s="336"/>
      <c r="D39" s="337" t="s">
        <v>343</v>
      </c>
      <c r="E39" s="337" t="s">
        <v>343</v>
      </c>
      <c r="F39" s="337" t="s">
        <v>343</v>
      </c>
      <c r="G39" s="337" t="s">
        <v>343</v>
      </c>
      <c r="H39" s="337" t="s">
        <v>343</v>
      </c>
      <c r="I39" s="337" t="s">
        <v>343</v>
      </c>
      <c r="J39" s="337" t="s">
        <v>343</v>
      </c>
      <c r="K39" s="337" t="s">
        <v>343</v>
      </c>
      <c r="L39" s="337" t="s">
        <v>343</v>
      </c>
      <c r="M39" s="337" t="s">
        <v>343</v>
      </c>
      <c r="N39" s="337" t="s">
        <v>343</v>
      </c>
      <c r="O39" s="337" t="s">
        <v>343</v>
      </c>
      <c r="P39" s="337" t="s">
        <v>343</v>
      </c>
      <c r="Q39" s="337" t="s">
        <v>343</v>
      </c>
      <c r="R39" s="337" t="s">
        <v>343</v>
      </c>
      <c r="S39" s="338" t="s">
        <v>343</v>
      </c>
      <c r="T39" s="338" t="s">
        <v>343</v>
      </c>
      <c r="U39" s="337" t="s">
        <v>343</v>
      </c>
      <c r="V39" s="337" t="s">
        <v>343</v>
      </c>
      <c r="W39" s="338" t="s">
        <v>343</v>
      </c>
      <c r="X39" s="337" t="s">
        <v>343</v>
      </c>
      <c r="Y39" s="338" t="s">
        <v>343</v>
      </c>
      <c r="Z39" s="337" t="s">
        <v>343</v>
      </c>
      <c r="AA39" s="337" t="s">
        <v>343</v>
      </c>
      <c r="AB39" s="341" t="s">
        <v>343</v>
      </c>
      <c r="AC39" s="330" t="s">
        <v>428</v>
      </c>
      <c r="AD39" s="335"/>
    </row>
    <row r="40" spans="1:30" s="310" customFormat="1" ht="16.5" customHeight="1">
      <c r="A40" s="330" t="s">
        <v>429</v>
      </c>
      <c r="B40" s="335"/>
      <c r="C40" s="336"/>
      <c r="D40" s="337" t="s">
        <v>343</v>
      </c>
      <c r="E40" s="337" t="s">
        <v>343</v>
      </c>
      <c r="F40" s="337" t="s">
        <v>343</v>
      </c>
      <c r="G40" s="337" t="s">
        <v>343</v>
      </c>
      <c r="H40" s="337" t="s">
        <v>343</v>
      </c>
      <c r="I40" s="337" t="s">
        <v>343</v>
      </c>
      <c r="J40" s="337" t="s">
        <v>343</v>
      </c>
      <c r="K40" s="337" t="s">
        <v>343</v>
      </c>
      <c r="L40" s="337">
        <v>93.82</v>
      </c>
      <c r="M40" s="337">
        <v>9.47</v>
      </c>
      <c r="N40" s="337">
        <v>84.34</v>
      </c>
      <c r="O40" s="337" t="s">
        <v>343</v>
      </c>
      <c r="P40" s="337" t="s">
        <v>343</v>
      </c>
      <c r="Q40" s="337" t="s">
        <v>343</v>
      </c>
      <c r="R40" s="337" t="s">
        <v>343</v>
      </c>
      <c r="S40" s="338">
        <v>0.3</v>
      </c>
      <c r="T40" s="338">
        <v>0.86</v>
      </c>
      <c r="U40" s="337" t="s">
        <v>343</v>
      </c>
      <c r="V40" s="337" t="s">
        <v>343</v>
      </c>
      <c r="W40" s="338">
        <v>0.33</v>
      </c>
      <c r="X40" s="337" t="s">
        <v>343</v>
      </c>
      <c r="Y40" s="338" t="s">
        <v>343</v>
      </c>
      <c r="Z40" s="337">
        <v>0.38</v>
      </c>
      <c r="AA40" s="337">
        <v>0.03</v>
      </c>
      <c r="AB40" s="341">
        <v>0.17</v>
      </c>
      <c r="AC40" s="330" t="s">
        <v>429</v>
      </c>
      <c r="AD40" s="335"/>
    </row>
    <row r="41" spans="1:30" s="310" customFormat="1" ht="16.5" customHeight="1">
      <c r="A41" s="330"/>
      <c r="B41" s="335"/>
      <c r="C41" s="336"/>
      <c r="D41" s="340"/>
      <c r="E41" s="340"/>
      <c r="F41" s="340"/>
      <c r="G41" s="340"/>
      <c r="H41" s="338"/>
      <c r="I41" s="337"/>
      <c r="J41" s="337"/>
      <c r="K41" s="337"/>
      <c r="L41" s="340"/>
      <c r="M41" s="340"/>
      <c r="N41" s="340"/>
      <c r="O41" s="337"/>
      <c r="P41" s="337"/>
      <c r="Q41" s="337"/>
      <c r="R41" s="337"/>
      <c r="S41" s="338"/>
      <c r="T41" s="338"/>
      <c r="U41" s="338"/>
      <c r="V41" s="338"/>
      <c r="W41" s="338"/>
      <c r="X41" s="338"/>
      <c r="Y41" s="338"/>
      <c r="Z41" s="337"/>
      <c r="AA41" s="337"/>
      <c r="AB41" s="341"/>
      <c r="AC41" s="330"/>
      <c r="AD41" s="335"/>
    </row>
    <row r="42" spans="1:30" s="310" customFormat="1" ht="16.5" customHeight="1">
      <c r="A42" s="330" t="s">
        <v>430</v>
      </c>
      <c r="B42" s="335"/>
      <c r="C42" s="336"/>
      <c r="D42" s="337" t="s">
        <v>343</v>
      </c>
      <c r="E42" s="337" t="s">
        <v>343</v>
      </c>
      <c r="F42" s="337" t="s">
        <v>343</v>
      </c>
      <c r="G42" s="337" t="s">
        <v>343</v>
      </c>
      <c r="H42" s="337" t="s">
        <v>343</v>
      </c>
      <c r="I42" s="337" t="s">
        <v>343</v>
      </c>
      <c r="J42" s="337" t="s">
        <v>343</v>
      </c>
      <c r="K42" s="337" t="s">
        <v>343</v>
      </c>
      <c r="L42" s="337">
        <v>94.07</v>
      </c>
      <c r="M42" s="337">
        <v>8.83</v>
      </c>
      <c r="N42" s="337">
        <v>85.24</v>
      </c>
      <c r="O42" s="337" t="s">
        <v>343</v>
      </c>
      <c r="P42" s="337" t="s">
        <v>343</v>
      </c>
      <c r="Q42" s="337" t="s">
        <v>343</v>
      </c>
      <c r="R42" s="337" t="s">
        <v>343</v>
      </c>
      <c r="S42" s="338">
        <v>0.27</v>
      </c>
      <c r="T42" s="338">
        <v>0.77</v>
      </c>
      <c r="U42" s="337" t="s">
        <v>343</v>
      </c>
      <c r="V42" s="337" t="s">
        <v>343</v>
      </c>
      <c r="W42" s="338">
        <v>0.31</v>
      </c>
      <c r="X42" s="338" t="s">
        <v>343</v>
      </c>
      <c r="Y42" s="338" t="s">
        <v>343</v>
      </c>
      <c r="Z42" s="337">
        <v>0.41</v>
      </c>
      <c r="AA42" s="337">
        <v>0.03</v>
      </c>
      <c r="AB42" s="341">
        <v>0.17</v>
      </c>
      <c r="AC42" s="330" t="s">
        <v>430</v>
      </c>
      <c r="AD42" s="335"/>
    </row>
    <row r="43" spans="1:30" s="310" customFormat="1" ht="16.5" customHeight="1">
      <c r="A43" s="330" t="s">
        <v>431</v>
      </c>
      <c r="B43" s="335"/>
      <c r="C43" s="336"/>
      <c r="D43" s="337" t="s">
        <v>343</v>
      </c>
      <c r="E43" s="337" t="s">
        <v>343</v>
      </c>
      <c r="F43" s="337" t="s">
        <v>343</v>
      </c>
      <c r="G43" s="337" t="s">
        <v>343</v>
      </c>
      <c r="H43" s="337" t="s">
        <v>343</v>
      </c>
      <c r="I43" s="337" t="s">
        <v>343</v>
      </c>
      <c r="J43" s="337" t="s">
        <v>343</v>
      </c>
      <c r="K43" s="337" t="s">
        <v>343</v>
      </c>
      <c r="L43" s="337">
        <v>94</v>
      </c>
      <c r="M43" s="337">
        <v>9.13</v>
      </c>
      <c r="N43" s="337">
        <v>84.87</v>
      </c>
      <c r="O43" s="337" t="s">
        <v>343</v>
      </c>
      <c r="P43" s="337" t="s">
        <v>343</v>
      </c>
      <c r="Q43" s="337" t="s">
        <v>343</v>
      </c>
      <c r="R43" s="337" t="s">
        <v>343</v>
      </c>
      <c r="S43" s="337" t="s">
        <v>343</v>
      </c>
      <c r="T43" s="338">
        <v>0.69</v>
      </c>
      <c r="U43" s="337" t="s">
        <v>343</v>
      </c>
      <c r="V43" s="337" t="s">
        <v>343</v>
      </c>
      <c r="W43" s="338">
        <v>0.38</v>
      </c>
      <c r="X43" s="338">
        <v>1.82</v>
      </c>
      <c r="Y43" s="338">
        <v>5.19</v>
      </c>
      <c r="Z43" s="337">
        <v>0.36</v>
      </c>
      <c r="AA43" s="337">
        <v>0.04</v>
      </c>
      <c r="AB43" s="341">
        <v>0.14</v>
      </c>
      <c r="AC43" s="330" t="s">
        <v>431</v>
      </c>
      <c r="AD43" s="335"/>
    </row>
    <row r="44" spans="1:30" s="310" customFormat="1" ht="16.5" customHeight="1">
      <c r="A44" s="330" t="s">
        <v>432</v>
      </c>
      <c r="B44" s="335"/>
      <c r="C44" s="336"/>
      <c r="D44" s="337" t="s">
        <v>343</v>
      </c>
      <c r="E44" s="337" t="s">
        <v>343</v>
      </c>
      <c r="F44" s="337" t="s">
        <v>343</v>
      </c>
      <c r="G44" s="337" t="s">
        <v>343</v>
      </c>
      <c r="H44" s="337" t="s">
        <v>343</v>
      </c>
      <c r="I44" s="337" t="s">
        <v>343</v>
      </c>
      <c r="J44" s="337" t="s">
        <v>343</v>
      </c>
      <c r="K44" s="337" t="s">
        <v>343</v>
      </c>
      <c r="L44" s="337">
        <v>94.2</v>
      </c>
      <c r="M44" s="337">
        <v>8.69</v>
      </c>
      <c r="N44" s="337">
        <v>85.51</v>
      </c>
      <c r="O44" s="337" t="s">
        <v>343</v>
      </c>
      <c r="P44" s="337" t="s">
        <v>343</v>
      </c>
      <c r="Q44" s="337" t="s">
        <v>343</v>
      </c>
      <c r="R44" s="337" t="s">
        <v>343</v>
      </c>
      <c r="S44" s="337" t="s">
        <v>343</v>
      </c>
      <c r="T44" s="338">
        <v>0.7</v>
      </c>
      <c r="U44" s="337" t="s">
        <v>343</v>
      </c>
      <c r="V44" s="337" t="s">
        <v>343</v>
      </c>
      <c r="W44" s="338">
        <v>0.39</v>
      </c>
      <c r="X44" s="338">
        <v>1.67</v>
      </c>
      <c r="Y44" s="338">
        <v>5.62</v>
      </c>
      <c r="Z44" s="337">
        <v>0.42</v>
      </c>
      <c r="AA44" s="337">
        <v>0.04</v>
      </c>
      <c r="AB44" s="341">
        <v>0.15</v>
      </c>
      <c r="AC44" s="330" t="s">
        <v>432</v>
      </c>
      <c r="AD44" s="335"/>
    </row>
    <row r="45" spans="1:30" s="310" customFormat="1" ht="16.5" customHeight="1">
      <c r="A45" s="330" t="s">
        <v>433</v>
      </c>
      <c r="B45" s="335"/>
      <c r="C45" s="336"/>
      <c r="D45" s="337" t="s">
        <v>343</v>
      </c>
      <c r="E45" s="337" t="s">
        <v>343</v>
      </c>
      <c r="F45" s="337" t="s">
        <v>343</v>
      </c>
      <c r="G45" s="337" t="s">
        <v>343</v>
      </c>
      <c r="H45" s="337" t="s">
        <v>343</v>
      </c>
      <c r="I45" s="337" t="s">
        <v>343</v>
      </c>
      <c r="J45" s="337" t="s">
        <v>343</v>
      </c>
      <c r="K45" s="337" t="s">
        <v>343</v>
      </c>
      <c r="L45" s="337">
        <v>93.86</v>
      </c>
      <c r="M45" s="337">
        <v>9.68</v>
      </c>
      <c r="N45" s="337">
        <v>84.18</v>
      </c>
      <c r="O45" s="337" t="s">
        <v>343</v>
      </c>
      <c r="P45" s="337" t="s">
        <v>343</v>
      </c>
      <c r="Q45" s="337" t="s">
        <v>343</v>
      </c>
      <c r="R45" s="337" t="s">
        <v>343</v>
      </c>
      <c r="S45" s="337" t="s">
        <v>343</v>
      </c>
      <c r="T45" s="338">
        <v>0.68</v>
      </c>
      <c r="U45" s="337" t="s">
        <v>343</v>
      </c>
      <c r="V45" s="337" t="s">
        <v>343</v>
      </c>
      <c r="W45" s="338">
        <v>0.37</v>
      </c>
      <c r="X45" s="338">
        <v>2.1</v>
      </c>
      <c r="Y45" s="338">
        <v>6.33</v>
      </c>
      <c r="Z45" s="337">
        <v>0.42</v>
      </c>
      <c r="AA45" s="337">
        <v>0.03</v>
      </c>
      <c r="AB45" s="341">
        <v>0.17</v>
      </c>
      <c r="AC45" s="330" t="s">
        <v>433</v>
      </c>
      <c r="AD45" s="335"/>
    </row>
    <row r="46" spans="1:30" s="310" customFormat="1" ht="16.5" customHeight="1">
      <c r="A46" s="330" t="s">
        <v>434</v>
      </c>
      <c r="B46" s="335"/>
      <c r="C46" s="336"/>
      <c r="D46" s="337" t="s">
        <v>343</v>
      </c>
      <c r="E46" s="337" t="s">
        <v>343</v>
      </c>
      <c r="F46" s="337" t="s">
        <v>343</v>
      </c>
      <c r="G46" s="337" t="s">
        <v>343</v>
      </c>
      <c r="H46" s="337" t="s">
        <v>343</v>
      </c>
      <c r="I46" s="337" t="s">
        <v>343</v>
      </c>
      <c r="J46" s="337" t="s">
        <v>343</v>
      </c>
      <c r="K46" s="337" t="s">
        <v>343</v>
      </c>
      <c r="L46" s="337">
        <v>88.37</v>
      </c>
      <c r="M46" s="337">
        <v>9.21</v>
      </c>
      <c r="N46" s="337">
        <v>79.16</v>
      </c>
      <c r="O46" s="337" t="s">
        <v>343</v>
      </c>
      <c r="P46" s="337" t="s">
        <v>343</v>
      </c>
      <c r="Q46" s="337" t="s">
        <v>343</v>
      </c>
      <c r="R46" s="337" t="s">
        <v>343</v>
      </c>
      <c r="S46" s="337" t="s">
        <v>343</v>
      </c>
      <c r="T46" s="338">
        <v>0.74</v>
      </c>
      <c r="U46" s="337" t="s">
        <v>343</v>
      </c>
      <c r="V46" s="337" t="s">
        <v>343</v>
      </c>
      <c r="W46" s="338">
        <v>0.4</v>
      </c>
      <c r="X46" s="338">
        <v>1.49</v>
      </c>
      <c r="Y46" s="338">
        <v>4.03</v>
      </c>
      <c r="Z46" s="337">
        <v>0.47</v>
      </c>
      <c r="AA46" s="337">
        <v>0.01</v>
      </c>
      <c r="AB46" s="341">
        <v>0.1</v>
      </c>
      <c r="AC46" s="330" t="s">
        <v>434</v>
      </c>
      <c r="AD46" s="335"/>
    </row>
    <row r="47" spans="1:30" s="310" customFormat="1" ht="16.5" customHeight="1">
      <c r="A47" s="330"/>
      <c r="B47" s="335"/>
      <c r="C47" s="336"/>
      <c r="D47" s="340"/>
      <c r="E47" s="340"/>
      <c r="F47" s="340"/>
      <c r="G47" s="340"/>
      <c r="H47" s="338"/>
      <c r="I47" s="337"/>
      <c r="J47" s="337"/>
      <c r="K47" s="337"/>
      <c r="L47" s="340"/>
      <c r="M47" s="340"/>
      <c r="N47" s="340"/>
      <c r="O47" s="337"/>
      <c r="P47" s="337"/>
      <c r="Q47" s="337"/>
      <c r="R47" s="337"/>
      <c r="S47" s="338"/>
      <c r="T47" s="338"/>
      <c r="U47" s="338"/>
      <c r="V47" s="338"/>
      <c r="W47" s="338"/>
      <c r="X47" s="338"/>
      <c r="Y47" s="338"/>
      <c r="Z47" s="337"/>
      <c r="AA47" s="337"/>
      <c r="AB47" s="341"/>
      <c r="AC47" s="330"/>
      <c r="AD47" s="335"/>
    </row>
    <row r="48" spans="1:30" s="310" customFormat="1" ht="16.5" customHeight="1">
      <c r="A48" s="330" t="s">
        <v>435</v>
      </c>
      <c r="B48" s="335"/>
      <c r="C48" s="336"/>
      <c r="D48" s="337" t="s">
        <v>343</v>
      </c>
      <c r="E48" s="337" t="s">
        <v>343</v>
      </c>
      <c r="F48" s="337" t="s">
        <v>343</v>
      </c>
      <c r="G48" s="337" t="s">
        <v>343</v>
      </c>
      <c r="H48" s="337" t="s">
        <v>343</v>
      </c>
      <c r="I48" s="337" t="s">
        <v>343</v>
      </c>
      <c r="J48" s="337" t="s">
        <v>343</v>
      </c>
      <c r="K48" s="337" t="s">
        <v>343</v>
      </c>
      <c r="L48" s="337">
        <v>87.53</v>
      </c>
      <c r="M48" s="337">
        <v>10.38</v>
      </c>
      <c r="N48" s="337">
        <v>77.15</v>
      </c>
      <c r="O48" s="337" t="s">
        <v>343</v>
      </c>
      <c r="P48" s="337" t="s">
        <v>343</v>
      </c>
      <c r="Q48" s="337" t="s">
        <v>343</v>
      </c>
      <c r="R48" s="337" t="s">
        <v>343</v>
      </c>
      <c r="S48" s="337" t="s">
        <v>343</v>
      </c>
      <c r="T48" s="338">
        <v>0.76</v>
      </c>
      <c r="U48" s="337" t="s">
        <v>343</v>
      </c>
      <c r="V48" s="337" t="s">
        <v>343</v>
      </c>
      <c r="W48" s="338">
        <v>0.39</v>
      </c>
      <c r="X48" s="338">
        <v>1.26</v>
      </c>
      <c r="Y48" s="338">
        <v>4.06</v>
      </c>
      <c r="Z48" s="337">
        <v>0.39</v>
      </c>
      <c r="AA48" s="337">
        <v>0.01</v>
      </c>
      <c r="AB48" s="341">
        <v>0.08</v>
      </c>
      <c r="AC48" s="330" t="s">
        <v>435</v>
      </c>
      <c r="AD48" s="335"/>
    </row>
    <row r="49" spans="1:30" s="310" customFormat="1" ht="16.5" customHeight="1">
      <c r="A49" s="330" t="s">
        <v>436</v>
      </c>
      <c r="B49" s="335"/>
      <c r="C49" s="336"/>
      <c r="D49" s="340">
        <v>16.47</v>
      </c>
      <c r="E49" s="340">
        <v>12.21</v>
      </c>
      <c r="F49" s="340">
        <v>3.91</v>
      </c>
      <c r="G49" s="340">
        <v>0.35</v>
      </c>
      <c r="H49" s="337" t="s">
        <v>343</v>
      </c>
      <c r="I49" s="337" t="s">
        <v>343</v>
      </c>
      <c r="J49" s="337" t="s">
        <v>343</v>
      </c>
      <c r="K49" s="337" t="s">
        <v>343</v>
      </c>
      <c r="L49" s="337">
        <v>89.1</v>
      </c>
      <c r="M49" s="337">
        <v>10.53</v>
      </c>
      <c r="N49" s="337">
        <v>78.57</v>
      </c>
      <c r="O49" s="337" t="s">
        <v>343</v>
      </c>
      <c r="P49" s="337" t="s">
        <v>343</v>
      </c>
      <c r="Q49" s="337" t="s">
        <v>343</v>
      </c>
      <c r="R49" s="337" t="s">
        <v>343</v>
      </c>
      <c r="S49" s="337" t="s">
        <v>343</v>
      </c>
      <c r="T49" s="338">
        <v>0.99</v>
      </c>
      <c r="U49" s="337" t="s">
        <v>343</v>
      </c>
      <c r="V49" s="337" t="s">
        <v>343</v>
      </c>
      <c r="W49" s="338">
        <v>0.36</v>
      </c>
      <c r="X49" s="338">
        <v>0.9</v>
      </c>
      <c r="Y49" s="338">
        <v>5.41</v>
      </c>
      <c r="Z49" s="337">
        <v>0.32</v>
      </c>
      <c r="AA49" s="337">
        <v>0.02</v>
      </c>
      <c r="AB49" s="341">
        <v>0.18</v>
      </c>
      <c r="AC49" s="330" t="s">
        <v>436</v>
      </c>
      <c r="AD49" s="335"/>
    </row>
    <row r="50" spans="1:30" s="310" customFormat="1" ht="16.5" customHeight="1">
      <c r="A50" s="330" t="s">
        <v>437</v>
      </c>
      <c r="B50" s="335"/>
      <c r="C50" s="336"/>
      <c r="D50" s="340">
        <v>19.84</v>
      </c>
      <c r="E50" s="340">
        <v>14.85</v>
      </c>
      <c r="F50" s="340">
        <v>4.36</v>
      </c>
      <c r="G50" s="340">
        <v>0.63</v>
      </c>
      <c r="H50" s="337" t="s">
        <v>343</v>
      </c>
      <c r="I50" s="337" t="s">
        <v>343</v>
      </c>
      <c r="J50" s="337" t="s">
        <v>343</v>
      </c>
      <c r="K50" s="337" t="s">
        <v>343</v>
      </c>
      <c r="L50" s="337">
        <v>86.54</v>
      </c>
      <c r="M50" s="337">
        <v>13.48</v>
      </c>
      <c r="N50" s="337">
        <v>73.06</v>
      </c>
      <c r="O50" s="337" t="s">
        <v>343</v>
      </c>
      <c r="P50" s="337" t="s">
        <v>343</v>
      </c>
      <c r="Q50" s="337" t="s">
        <v>343</v>
      </c>
      <c r="R50" s="337" t="s">
        <v>343</v>
      </c>
      <c r="S50" s="337" t="s">
        <v>343</v>
      </c>
      <c r="T50" s="338">
        <v>1.08</v>
      </c>
      <c r="U50" s="337" t="s">
        <v>343</v>
      </c>
      <c r="V50" s="337" t="s">
        <v>343</v>
      </c>
      <c r="W50" s="338">
        <v>0.44</v>
      </c>
      <c r="X50" s="338">
        <v>1.77</v>
      </c>
      <c r="Y50" s="338">
        <v>4.06</v>
      </c>
      <c r="Z50" s="337">
        <v>0.68</v>
      </c>
      <c r="AA50" s="337">
        <v>0.02</v>
      </c>
      <c r="AB50" s="341">
        <v>0.14</v>
      </c>
      <c r="AC50" s="330" t="s">
        <v>437</v>
      </c>
      <c r="AD50" s="335"/>
    </row>
    <row r="51" spans="1:30" s="310" customFormat="1" ht="16.5" customHeight="1">
      <c r="A51" s="330" t="s">
        <v>438</v>
      </c>
      <c r="B51" s="335"/>
      <c r="C51" s="336"/>
      <c r="D51" s="340">
        <v>14.93</v>
      </c>
      <c r="E51" s="340">
        <v>10.52</v>
      </c>
      <c r="F51" s="340">
        <v>3.84</v>
      </c>
      <c r="G51" s="340">
        <v>0.56</v>
      </c>
      <c r="H51" s="337" t="s">
        <v>343</v>
      </c>
      <c r="I51" s="337" t="s">
        <v>343</v>
      </c>
      <c r="J51" s="337" t="s">
        <v>343</v>
      </c>
      <c r="K51" s="337" t="s">
        <v>343</v>
      </c>
      <c r="L51" s="337">
        <v>84.6</v>
      </c>
      <c r="M51" s="337">
        <v>16.07</v>
      </c>
      <c r="N51" s="337">
        <v>68.53</v>
      </c>
      <c r="O51" s="337" t="s">
        <v>343</v>
      </c>
      <c r="P51" s="337" t="s">
        <v>343</v>
      </c>
      <c r="Q51" s="337" t="s">
        <v>343</v>
      </c>
      <c r="R51" s="337" t="s">
        <v>343</v>
      </c>
      <c r="S51" s="337" t="s">
        <v>343</v>
      </c>
      <c r="T51" s="338">
        <v>0.68</v>
      </c>
      <c r="U51" s="337" t="s">
        <v>343</v>
      </c>
      <c r="V51" s="337" t="s">
        <v>343</v>
      </c>
      <c r="W51" s="338">
        <v>0.37</v>
      </c>
      <c r="X51" s="338">
        <v>1.05</v>
      </c>
      <c r="Y51" s="338">
        <v>3.31</v>
      </c>
      <c r="Z51" s="337">
        <v>0.56</v>
      </c>
      <c r="AA51" s="337">
        <v>0.03</v>
      </c>
      <c r="AB51" s="341">
        <v>0.12</v>
      </c>
      <c r="AC51" s="330" t="s">
        <v>438</v>
      </c>
      <c r="AD51" s="335"/>
    </row>
    <row r="52" spans="1:30" s="310" customFormat="1" ht="16.5" customHeight="1">
      <c r="A52" s="330" t="s">
        <v>439</v>
      </c>
      <c r="B52" s="335"/>
      <c r="C52" s="336"/>
      <c r="D52" s="340">
        <v>16.64</v>
      </c>
      <c r="E52" s="340">
        <v>12.76</v>
      </c>
      <c r="F52" s="340">
        <v>3.45</v>
      </c>
      <c r="G52" s="340">
        <v>0.43</v>
      </c>
      <c r="H52" s="337" t="s">
        <v>343</v>
      </c>
      <c r="I52" s="337" t="s">
        <v>343</v>
      </c>
      <c r="J52" s="337" t="s">
        <v>343</v>
      </c>
      <c r="K52" s="337" t="s">
        <v>343</v>
      </c>
      <c r="L52" s="337">
        <v>82.42</v>
      </c>
      <c r="M52" s="337">
        <v>15.71</v>
      </c>
      <c r="N52" s="337">
        <v>66.71</v>
      </c>
      <c r="O52" s="337" t="s">
        <v>343</v>
      </c>
      <c r="P52" s="337" t="s">
        <v>343</v>
      </c>
      <c r="Q52" s="337" t="s">
        <v>343</v>
      </c>
      <c r="R52" s="337" t="s">
        <v>343</v>
      </c>
      <c r="S52" s="337" t="s">
        <v>343</v>
      </c>
      <c r="T52" s="337" t="s">
        <v>343</v>
      </c>
      <c r="U52" s="337" t="s">
        <v>343</v>
      </c>
      <c r="V52" s="337" t="s">
        <v>343</v>
      </c>
      <c r="W52" s="338">
        <v>0.52</v>
      </c>
      <c r="X52" s="338">
        <v>0.66</v>
      </c>
      <c r="Y52" s="338">
        <v>3.51</v>
      </c>
      <c r="Z52" s="337">
        <v>0.49</v>
      </c>
      <c r="AA52" s="337">
        <v>0.03</v>
      </c>
      <c r="AB52" s="341">
        <v>0.13</v>
      </c>
      <c r="AC52" s="330" t="s">
        <v>439</v>
      </c>
      <c r="AD52" s="335"/>
    </row>
    <row r="53" spans="1:30" s="310" customFormat="1" ht="16.5" customHeight="1">
      <c r="A53" s="330"/>
      <c r="B53" s="335"/>
      <c r="C53" s="336"/>
      <c r="D53" s="340"/>
      <c r="E53" s="340"/>
      <c r="F53" s="340"/>
      <c r="G53" s="340"/>
      <c r="H53" s="338"/>
      <c r="I53" s="337"/>
      <c r="J53" s="337"/>
      <c r="K53" s="337"/>
      <c r="L53" s="340"/>
      <c r="M53" s="340"/>
      <c r="N53" s="340"/>
      <c r="O53" s="337"/>
      <c r="P53" s="337"/>
      <c r="Q53" s="337"/>
      <c r="R53" s="337"/>
      <c r="S53" s="338"/>
      <c r="T53" s="338"/>
      <c r="U53" s="338"/>
      <c r="V53" s="338"/>
      <c r="W53" s="338"/>
      <c r="X53" s="338"/>
      <c r="Y53" s="338"/>
      <c r="Z53" s="337"/>
      <c r="AA53" s="337"/>
      <c r="AB53" s="341"/>
      <c r="AC53" s="330"/>
      <c r="AD53" s="335"/>
    </row>
    <row r="54" spans="1:30" s="310" customFormat="1" ht="16.5" customHeight="1">
      <c r="A54" s="330" t="s">
        <v>440</v>
      </c>
      <c r="B54" s="335"/>
      <c r="C54" s="336"/>
      <c r="D54" s="340">
        <v>19.85</v>
      </c>
      <c r="E54" s="340">
        <v>15.26</v>
      </c>
      <c r="F54" s="340">
        <v>4.4</v>
      </c>
      <c r="G54" s="340">
        <v>0.2</v>
      </c>
      <c r="H54" s="337" t="s">
        <v>343</v>
      </c>
      <c r="I54" s="337" t="s">
        <v>343</v>
      </c>
      <c r="J54" s="337" t="s">
        <v>343</v>
      </c>
      <c r="K54" s="337" t="s">
        <v>343</v>
      </c>
      <c r="L54" s="337">
        <v>83.55</v>
      </c>
      <c r="M54" s="337">
        <v>17.52</v>
      </c>
      <c r="N54" s="337">
        <v>66.03</v>
      </c>
      <c r="O54" s="337" t="s">
        <v>343</v>
      </c>
      <c r="P54" s="337" t="s">
        <v>343</v>
      </c>
      <c r="Q54" s="337" t="s">
        <v>343</v>
      </c>
      <c r="R54" s="337" t="s">
        <v>343</v>
      </c>
      <c r="S54" s="337" t="s">
        <v>343</v>
      </c>
      <c r="T54" s="337" t="s">
        <v>343</v>
      </c>
      <c r="U54" s="337" t="s">
        <v>343</v>
      </c>
      <c r="V54" s="337" t="s">
        <v>343</v>
      </c>
      <c r="W54" s="338">
        <v>0.33</v>
      </c>
      <c r="X54" s="338">
        <v>0.94</v>
      </c>
      <c r="Y54" s="338">
        <v>3.6</v>
      </c>
      <c r="Z54" s="337">
        <v>0.7</v>
      </c>
      <c r="AA54" s="337">
        <v>0.12</v>
      </c>
      <c r="AB54" s="341">
        <v>0.16</v>
      </c>
      <c r="AC54" s="330" t="s">
        <v>440</v>
      </c>
      <c r="AD54" s="335"/>
    </row>
    <row r="55" spans="1:30" s="310" customFormat="1" ht="16.5" customHeight="1">
      <c r="A55" s="330" t="s">
        <v>441</v>
      </c>
      <c r="B55" s="335"/>
      <c r="C55" s="336"/>
      <c r="D55" s="340">
        <v>21.45</v>
      </c>
      <c r="E55" s="340">
        <v>15.72</v>
      </c>
      <c r="F55" s="340">
        <v>5.31</v>
      </c>
      <c r="G55" s="340">
        <v>0.42</v>
      </c>
      <c r="H55" s="337" t="s">
        <v>343</v>
      </c>
      <c r="I55" s="337" t="s">
        <v>343</v>
      </c>
      <c r="J55" s="337" t="s">
        <v>343</v>
      </c>
      <c r="K55" s="337" t="s">
        <v>343</v>
      </c>
      <c r="L55" s="337">
        <v>83.86</v>
      </c>
      <c r="M55" s="337">
        <v>23.58</v>
      </c>
      <c r="N55" s="337">
        <v>60.28</v>
      </c>
      <c r="O55" s="337" t="s">
        <v>343</v>
      </c>
      <c r="P55" s="337" t="s">
        <v>343</v>
      </c>
      <c r="Q55" s="337" t="s">
        <v>343</v>
      </c>
      <c r="R55" s="337" t="s">
        <v>343</v>
      </c>
      <c r="S55" s="337" t="s">
        <v>343</v>
      </c>
      <c r="T55" s="337" t="s">
        <v>343</v>
      </c>
      <c r="U55" s="337" t="s">
        <v>343</v>
      </c>
      <c r="V55" s="337" t="s">
        <v>343</v>
      </c>
      <c r="W55" s="338">
        <v>0.5</v>
      </c>
      <c r="X55" s="338">
        <v>0.57</v>
      </c>
      <c r="Y55" s="338">
        <v>3.73</v>
      </c>
      <c r="Z55" s="337">
        <v>0.59</v>
      </c>
      <c r="AA55" s="337">
        <v>0.02</v>
      </c>
      <c r="AB55" s="341">
        <v>0.19</v>
      </c>
      <c r="AC55" s="330" t="s">
        <v>441</v>
      </c>
      <c r="AD55" s="335"/>
    </row>
    <row r="56" spans="1:30" s="310" customFormat="1" ht="16.5" customHeight="1">
      <c r="A56" s="330" t="s">
        <v>442</v>
      </c>
      <c r="B56" s="335"/>
      <c r="C56" s="336"/>
      <c r="D56" s="340">
        <v>21.22</v>
      </c>
      <c r="E56" s="340">
        <v>15.88</v>
      </c>
      <c r="F56" s="340">
        <v>4.89</v>
      </c>
      <c r="G56" s="340">
        <v>0.45</v>
      </c>
      <c r="H56" s="337" t="s">
        <v>343</v>
      </c>
      <c r="I56" s="337" t="s">
        <v>343</v>
      </c>
      <c r="J56" s="337" t="s">
        <v>343</v>
      </c>
      <c r="K56" s="337" t="s">
        <v>343</v>
      </c>
      <c r="L56" s="337">
        <v>82.57</v>
      </c>
      <c r="M56" s="337">
        <v>23.44</v>
      </c>
      <c r="N56" s="337">
        <v>59.13</v>
      </c>
      <c r="O56" s="337" t="s">
        <v>343</v>
      </c>
      <c r="P56" s="337" t="s">
        <v>343</v>
      </c>
      <c r="Q56" s="337" t="s">
        <v>343</v>
      </c>
      <c r="R56" s="337" t="s">
        <v>343</v>
      </c>
      <c r="S56" s="337" t="s">
        <v>343</v>
      </c>
      <c r="T56" s="337" t="s">
        <v>343</v>
      </c>
      <c r="U56" s="337" t="s">
        <v>343</v>
      </c>
      <c r="V56" s="337" t="s">
        <v>343</v>
      </c>
      <c r="W56" s="338">
        <v>0.37</v>
      </c>
      <c r="X56" s="338">
        <v>0.36</v>
      </c>
      <c r="Y56" s="338">
        <v>3.48</v>
      </c>
      <c r="Z56" s="337">
        <v>0.7</v>
      </c>
      <c r="AA56" s="337">
        <v>0.03</v>
      </c>
      <c r="AB56" s="341">
        <v>0.15</v>
      </c>
      <c r="AC56" s="330" t="s">
        <v>442</v>
      </c>
      <c r="AD56" s="335"/>
    </row>
    <row r="57" spans="1:30" s="310" customFormat="1" ht="16.5" customHeight="1">
      <c r="A57" s="330" t="s">
        <v>443</v>
      </c>
      <c r="B57" s="335"/>
      <c r="C57" s="336"/>
      <c r="D57" s="340">
        <v>21.59</v>
      </c>
      <c r="E57" s="340">
        <v>15.67</v>
      </c>
      <c r="F57" s="340">
        <v>5.46</v>
      </c>
      <c r="G57" s="340">
        <v>0.45</v>
      </c>
      <c r="H57" s="337" t="s">
        <v>343</v>
      </c>
      <c r="I57" s="337" t="s">
        <v>343</v>
      </c>
      <c r="J57" s="337" t="s">
        <v>343</v>
      </c>
      <c r="K57" s="337" t="s">
        <v>343</v>
      </c>
      <c r="L57" s="337">
        <v>83.04</v>
      </c>
      <c r="M57" s="337">
        <v>24.88</v>
      </c>
      <c r="N57" s="337">
        <v>58.17</v>
      </c>
      <c r="O57" s="337" t="s">
        <v>343</v>
      </c>
      <c r="P57" s="337" t="s">
        <v>343</v>
      </c>
      <c r="Q57" s="337" t="s">
        <v>343</v>
      </c>
      <c r="R57" s="337" t="s">
        <v>343</v>
      </c>
      <c r="S57" s="337" t="s">
        <v>343</v>
      </c>
      <c r="T57" s="337" t="s">
        <v>343</v>
      </c>
      <c r="U57" s="337" t="s">
        <v>343</v>
      </c>
      <c r="V57" s="337" t="s">
        <v>343</v>
      </c>
      <c r="W57" s="338">
        <v>0.39</v>
      </c>
      <c r="X57" s="338">
        <v>0.52</v>
      </c>
      <c r="Y57" s="338">
        <v>3.58</v>
      </c>
      <c r="Z57" s="337">
        <v>0.67</v>
      </c>
      <c r="AA57" s="337">
        <v>0.02</v>
      </c>
      <c r="AB57" s="341">
        <v>0.18</v>
      </c>
      <c r="AC57" s="330" t="s">
        <v>443</v>
      </c>
      <c r="AD57" s="335"/>
    </row>
    <row r="58" spans="1:30" s="310" customFormat="1" ht="16.5" customHeight="1">
      <c r="A58" s="330" t="s">
        <v>444</v>
      </c>
      <c r="B58" s="335"/>
      <c r="C58" s="336"/>
      <c r="D58" s="340">
        <v>23.11</v>
      </c>
      <c r="E58" s="340">
        <v>16.1</v>
      </c>
      <c r="F58" s="340">
        <v>6.4</v>
      </c>
      <c r="G58" s="340">
        <v>0.6</v>
      </c>
      <c r="H58" s="337" t="s">
        <v>343</v>
      </c>
      <c r="I58" s="337" t="s">
        <v>343</v>
      </c>
      <c r="J58" s="337" t="s">
        <v>343</v>
      </c>
      <c r="K58" s="337" t="s">
        <v>343</v>
      </c>
      <c r="L58" s="337">
        <v>80.91</v>
      </c>
      <c r="M58" s="337">
        <v>24.86</v>
      </c>
      <c r="N58" s="337">
        <v>56.05</v>
      </c>
      <c r="O58" s="337" t="s">
        <v>343</v>
      </c>
      <c r="P58" s="337" t="s">
        <v>343</v>
      </c>
      <c r="Q58" s="337" t="s">
        <v>343</v>
      </c>
      <c r="R58" s="337" t="s">
        <v>343</v>
      </c>
      <c r="S58" s="337" t="s">
        <v>343</v>
      </c>
      <c r="T58" s="337" t="s">
        <v>343</v>
      </c>
      <c r="U58" s="337" t="s">
        <v>343</v>
      </c>
      <c r="V58" s="337" t="s">
        <v>343</v>
      </c>
      <c r="W58" s="338">
        <v>0.39</v>
      </c>
      <c r="X58" s="338">
        <v>0.56</v>
      </c>
      <c r="Y58" s="338">
        <v>3.42</v>
      </c>
      <c r="Z58" s="337">
        <v>0.68</v>
      </c>
      <c r="AA58" s="337">
        <v>0.04</v>
      </c>
      <c r="AB58" s="341">
        <v>0.22</v>
      </c>
      <c r="AC58" s="330" t="s">
        <v>444</v>
      </c>
      <c r="AD58" s="335"/>
    </row>
    <row r="59" spans="1:30" s="310" customFormat="1" ht="16.5" customHeight="1">
      <c r="A59" s="330"/>
      <c r="B59" s="335"/>
      <c r="C59" s="336"/>
      <c r="D59" s="340"/>
      <c r="E59" s="340"/>
      <c r="F59" s="340"/>
      <c r="G59" s="340"/>
      <c r="H59" s="338"/>
      <c r="I59" s="337"/>
      <c r="J59" s="337"/>
      <c r="K59" s="337"/>
      <c r="L59" s="340"/>
      <c r="M59" s="340"/>
      <c r="N59" s="340"/>
      <c r="O59" s="337"/>
      <c r="P59" s="337"/>
      <c r="Q59" s="337"/>
      <c r="R59" s="337"/>
      <c r="S59" s="338"/>
      <c r="T59" s="338"/>
      <c r="U59" s="338"/>
      <c r="V59" s="338"/>
      <c r="W59" s="338"/>
      <c r="X59" s="338"/>
      <c r="Y59" s="338"/>
      <c r="Z59" s="337"/>
      <c r="AA59" s="337"/>
      <c r="AB59" s="341"/>
      <c r="AC59" s="330"/>
      <c r="AD59" s="335"/>
    </row>
    <row r="60" spans="1:30" s="310" customFormat="1" ht="16.5" customHeight="1">
      <c r="A60" s="330" t="s">
        <v>445</v>
      </c>
      <c r="B60" s="335"/>
      <c r="C60" s="336"/>
      <c r="D60" s="340">
        <v>23.21</v>
      </c>
      <c r="E60" s="340">
        <v>16.65</v>
      </c>
      <c r="F60" s="340">
        <v>6.09</v>
      </c>
      <c r="G60" s="340">
        <v>0.48</v>
      </c>
      <c r="H60" s="337" t="s">
        <v>343</v>
      </c>
      <c r="I60" s="337" t="s">
        <v>343</v>
      </c>
      <c r="J60" s="337" t="s">
        <v>343</v>
      </c>
      <c r="K60" s="337" t="s">
        <v>343</v>
      </c>
      <c r="L60" s="337">
        <v>81.23</v>
      </c>
      <c r="M60" s="337">
        <v>26.76</v>
      </c>
      <c r="N60" s="337">
        <v>54.47</v>
      </c>
      <c r="O60" s="337" t="s">
        <v>343</v>
      </c>
      <c r="P60" s="337" t="s">
        <v>343</v>
      </c>
      <c r="Q60" s="337" t="s">
        <v>343</v>
      </c>
      <c r="R60" s="337" t="s">
        <v>343</v>
      </c>
      <c r="S60" s="337" t="s">
        <v>343</v>
      </c>
      <c r="T60" s="337" t="s">
        <v>343</v>
      </c>
      <c r="U60" s="337" t="s">
        <v>343</v>
      </c>
      <c r="V60" s="337" t="s">
        <v>343</v>
      </c>
      <c r="W60" s="338">
        <v>0.47</v>
      </c>
      <c r="X60" s="338">
        <v>0.95</v>
      </c>
      <c r="Y60" s="338">
        <v>2.78</v>
      </c>
      <c r="Z60" s="337">
        <v>0.67</v>
      </c>
      <c r="AA60" s="337">
        <v>0.01</v>
      </c>
      <c r="AB60" s="341">
        <v>0.18</v>
      </c>
      <c r="AC60" s="330" t="s">
        <v>445</v>
      </c>
      <c r="AD60" s="335"/>
    </row>
    <row r="61" spans="1:30" s="310" customFormat="1" ht="16.5" customHeight="1">
      <c r="A61" s="334" t="s">
        <v>446</v>
      </c>
      <c r="B61" s="335"/>
      <c r="C61" s="336"/>
      <c r="D61" s="340">
        <v>25.81</v>
      </c>
      <c r="E61" s="340">
        <v>19</v>
      </c>
      <c r="F61" s="340">
        <v>6.27</v>
      </c>
      <c r="G61" s="340">
        <v>0.53</v>
      </c>
      <c r="H61" s="337" t="s">
        <v>343</v>
      </c>
      <c r="I61" s="337" t="s">
        <v>343</v>
      </c>
      <c r="J61" s="337" t="s">
        <v>343</v>
      </c>
      <c r="K61" s="337" t="s">
        <v>343</v>
      </c>
      <c r="L61" s="337">
        <v>80.86</v>
      </c>
      <c r="M61" s="337">
        <v>28.18</v>
      </c>
      <c r="N61" s="337">
        <v>52.68</v>
      </c>
      <c r="O61" s="337" t="s">
        <v>343</v>
      </c>
      <c r="P61" s="337" t="s">
        <v>343</v>
      </c>
      <c r="Q61" s="337" t="s">
        <v>343</v>
      </c>
      <c r="R61" s="337" t="s">
        <v>343</v>
      </c>
      <c r="S61" s="337" t="s">
        <v>343</v>
      </c>
      <c r="T61" s="337" t="s">
        <v>343</v>
      </c>
      <c r="U61" s="337" t="s">
        <v>343</v>
      </c>
      <c r="V61" s="337" t="s">
        <v>343</v>
      </c>
      <c r="W61" s="338">
        <v>0.43</v>
      </c>
      <c r="X61" s="338">
        <v>0.77</v>
      </c>
      <c r="Y61" s="338">
        <v>2.38</v>
      </c>
      <c r="Z61" s="337">
        <v>0.73</v>
      </c>
      <c r="AA61" s="337">
        <v>0.02</v>
      </c>
      <c r="AB61" s="341">
        <v>0.16</v>
      </c>
      <c r="AC61" s="334" t="s">
        <v>446</v>
      </c>
      <c r="AD61" s="335"/>
    </row>
    <row r="62" spans="1:30" s="310" customFormat="1" ht="16.5" customHeight="1">
      <c r="A62" s="334" t="s">
        <v>447</v>
      </c>
      <c r="B62" s="335"/>
      <c r="C62" s="336"/>
      <c r="D62" s="340">
        <v>18.63</v>
      </c>
      <c r="E62" s="340">
        <v>13.79</v>
      </c>
      <c r="F62" s="340">
        <v>4.46</v>
      </c>
      <c r="G62" s="340">
        <v>0.38</v>
      </c>
      <c r="H62" s="337" t="s">
        <v>343</v>
      </c>
      <c r="I62" s="337" t="s">
        <v>343</v>
      </c>
      <c r="J62" s="337" t="s">
        <v>343</v>
      </c>
      <c r="K62" s="337" t="s">
        <v>343</v>
      </c>
      <c r="L62" s="337">
        <v>80.41</v>
      </c>
      <c r="M62" s="337">
        <v>27.98</v>
      </c>
      <c r="N62" s="337">
        <v>52.44</v>
      </c>
      <c r="O62" s="337" t="s">
        <v>343</v>
      </c>
      <c r="P62" s="337" t="s">
        <v>343</v>
      </c>
      <c r="Q62" s="337" t="s">
        <v>343</v>
      </c>
      <c r="R62" s="337" t="s">
        <v>343</v>
      </c>
      <c r="S62" s="337" t="s">
        <v>343</v>
      </c>
      <c r="T62" s="337" t="s">
        <v>343</v>
      </c>
      <c r="U62" s="337" t="s">
        <v>343</v>
      </c>
      <c r="V62" s="337" t="s">
        <v>343</v>
      </c>
      <c r="W62" s="338">
        <v>0.36</v>
      </c>
      <c r="X62" s="338">
        <v>0.54</v>
      </c>
      <c r="Y62" s="338">
        <v>2.13</v>
      </c>
      <c r="Z62" s="337">
        <v>0.7</v>
      </c>
      <c r="AA62" s="337">
        <v>0.02</v>
      </c>
      <c r="AB62" s="341">
        <v>0.16</v>
      </c>
      <c r="AC62" s="334" t="s">
        <v>447</v>
      </c>
      <c r="AD62" s="335"/>
    </row>
    <row r="63" spans="1:30" s="310" customFormat="1" ht="16.5" customHeight="1">
      <c r="A63" s="334" t="s">
        <v>448</v>
      </c>
      <c r="B63" s="335"/>
      <c r="C63" s="336"/>
      <c r="D63" s="340">
        <v>21.58</v>
      </c>
      <c r="E63" s="340">
        <v>15.61</v>
      </c>
      <c r="F63" s="340">
        <v>5.39</v>
      </c>
      <c r="G63" s="340">
        <v>0.57</v>
      </c>
      <c r="H63" s="337" t="s">
        <v>343</v>
      </c>
      <c r="I63" s="337" t="s">
        <v>343</v>
      </c>
      <c r="J63" s="337" t="s">
        <v>343</v>
      </c>
      <c r="K63" s="337" t="s">
        <v>343</v>
      </c>
      <c r="L63" s="337">
        <v>80.81</v>
      </c>
      <c r="M63" s="337">
        <v>29.05</v>
      </c>
      <c r="N63" s="337">
        <v>51.76</v>
      </c>
      <c r="O63" s="337" t="s">
        <v>343</v>
      </c>
      <c r="P63" s="337" t="s">
        <v>343</v>
      </c>
      <c r="Q63" s="337" t="s">
        <v>343</v>
      </c>
      <c r="R63" s="337" t="s">
        <v>343</v>
      </c>
      <c r="S63" s="337" t="s">
        <v>343</v>
      </c>
      <c r="T63" s="337" t="s">
        <v>343</v>
      </c>
      <c r="U63" s="337" t="s">
        <v>343</v>
      </c>
      <c r="V63" s="337" t="s">
        <v>343</v>
      </c>
      <c r="W63" s="338">
        <v>0.34</v>
      </c>
      <c r="X63" s="338">
        <v>0.61</v>
      </c>
      <c r="Y63" s="338">
        <v>1.88</v>
      </c>
      <c r="Z63" s="337">
        <v>0.68</v>
      </c>
      <c r="AA63" s="337">
        <v>0.08</v>
      </c>
      <c r="AB63" s="341">
        <v>0.22</v>
      </c>
      <c r="AC63" s="334" t="s">
        <v>448</v>
      </c>
      <c r="AD63" s="335"/>
    </row>
    <row r="64" spans="1:30" s="310" customFormat="1" ht="16.5" customHeight="1">
      <c r="A64" s="334" t="s">
        <v>449</v>
      </c>
      <c r="B64" s="335"/>
      <c r="C64" s="336"/>
      <c r="D64" s="340">
        <v>20.16</v>
      </c>
      <c r="E64" s="340">
        <v>14.36</v>
      </c>
      <c r="F64" s="340">
        <v>5.17</v>
      </c>
      <c r="G64" s="340">
        <v>0.63</v>
      </c>
      <c r="H64" s="337" t="s">
        <v>343</v>
      </c>
      <c r="I64" s="337" t="s">
        <v>343</v>
      </c>
      <c r="J64" s="337" t="s">
        <v>343</v>
      </c>
      <c r="K64" s="337" t="s">
        <v>343</v>
      </c>
      <c r="L64" s="337">
        <v>78.72</v>
      </c>
      <c r="M64" s="337">
        <v>28.44</v>
      </c>
      <c r="N64" s="337">
        <v>50.28</v>
      </c>
      <c r="O64" s="337" t="s">
        <v>343</v>
      </c>
      <c r="P64" s="337" t="s">
        <v>343</v>
      </c>
      <c r="Q64" s="337" t="s">
        <v>343</v>
      </c>
      <c r="R64" s="337" t="s">
        <v>343</v>
      </c>
      <c r="S64" s="337" t="s">
        <v>343</v>
      </c>
      <c r="T64" s="337" t="s">
        <v>343</v>
      </c>
      <c r="U64" s="337" t="s">
        <v>343</v>
      </c>
      <c r="V64" s="337" t="s">
        <v>343</v>
      </c>
      <c r="W64" s="338">
        <v>0.5</v>
      </c>
      <c r="X64" s="338">
        <v>0.76</v>
      </c>
      <c r="Y64" s="338">
        <v>2.02</v>
      </c>
      <c r="Z64" s="337">
        <v>0.67</v>
      </c>
      <c r="AA64" s="337">
        <v>0.02</v>
      </c>
      <c r="AB64" s="341">
        <v>0.11</v>
      </c>
      <c r="AC64" s="334" t="s">
        <v>449</v>
      </c>
      <c r="AD64" s="335"/>
    </row>
    <row r="65" spans="1:30" s="310" customFormat="1" ht="16.5" customHeight="1">
      <c r="A65" s="330"/>
      <c r="B65" s="335"/>
      <c r="C65" s="336"/>
      <c r="D65" s="340"/>
      <c r="E65" s="340"/>
      <c r="F65" s="340"/>
      <c r="G65" s="340"/>
      <c r="H65" s="338"/>
      <c r="I65" s="337"/>
      <c r="J65" s="337"/>
      <c r="K65" s="337"/>
      <c r="L65" s="340"/>
      <c r="M65" s="340"/>
      <c r="N65" s="340"/>
      <c r="O65" s="337"/>
      <c r="P65" s="337"/>
      <c r="Q65" s="337"/>
      <c r="R65" s="337"/>
      <c r="S65" s="338"/>
      <c r="T65" s="338"/>
      <c r="U65" s="338"/>
      <c r="V65" s="338"/>
      <c r="W65" s="338"/>
      <c r="X65" s="338"/>
      <c r="Y65" s="338"/>
      <c r="Z65" s="337"/>
      <c r="AA65" s="337"/>
      <c r="AB65" s="341"/>
      <c r="AC65" s="330"/>
      <c r="AD65" s="335"/>
    </row>
    <row r="66" spans="1:30" s="310" customFormat="1" ht="16.5" customHeight="1">
      <c r="A66" s="334" t="s">
        <v>450</v>
      </c>
      <c r="B66" s="335"/>
      <c r="C66" s="336"/>
      <c r="D66" s="340">
        <v>20.58</v>
      </c>
      <c r="E66" s="340">
        <v>15.02</v>
      </c>
      <c r="F66" s="340">
        <v>5.08</v>
      </c>
      <c r="G66" s="340">
        <v>0.49</v>
      </c>
      <c r="H66" s="337" t="s">
        <v>343</v>
      </c>
      <c r="I66" s="337" t="s">
        <v>343</v>
      </c>
      <c r="J66" s="337" t="s">
        <v>343</v>
      </c>
      <c r="K66" s="337" t="s">
        <v>343</v>
      </c>
      <c r="L66" s="337">
        <v>75.66</v>
      </c>
      <c r="M66" s="339">
        <v>27.96</v>
      </c>
      <c r="N66" s="337">
        <v>47.7</v>
      </c>
      <c r="O66" s="337" t="s">
        <v>343</v>
      </c>
      <c r="P66" s="337" t="s">
        <v>343</v>
      </c>
      <c r="Q66" s="337" t="s">
        <v>343</v>
      </c>
      <c r="R66" s="337" t="s">
        <v>343</v>
      </c>
      <c r="S66" s="337" t="s">
        <v>343</v>
      </c>
      <c r="T66" s="337" t="s">
        <v>343</v>
      </c>
      <c r="U66" s="337" t="s">
        <v>343</v>
      </c>
      <c r="V66" s="337" t="s">
        <v>343</v>
      </c>
      <c r="W66" s="338">
        <v>0.39</v>
      </c>
      <c r="X66" s="338">
        <v>0.51</v>
      </c>
      <c r="Y66" s="338">
        <v>1.75</v>
      </c>
      <c r="Z66" s="337">
        <v>0.79</v>
      </c>
      <c r="AA66" s="337">
        <v>0.02</v>
      </c>
      <c r="AB66" s="341">
        <v>0.14</v>
      </c>
      <c r="AC66" s="334" t="s">
        <v>450</v>
      </c>
      <c r="AD66" s="335"/>
    </row>
    <row r="67" spans="1:30" s="310" customFormat="1" ht="16.5" customHeight="1">
      <c r="A67" s="334" t="s">
        <v>451</v>
      </c>
      <c r="B67" s="335"/>
      <c r="C67" s="336"/>
      <c r="D67" s="340">
        <v>23.83</v>
      </c>
      <c r="E67" s="340">
        <v>17.62</v>
      </c>
      <c r="F67" s="340">
        <v>5.83</v>
      </c>
      <c r="G67" s="340">
        <v>0.38</v>
      </c>
      <c r="H67" s="337" t="s">
        <v>343</v>
      </c>
      <c r="I67" s="337" t="s">
        <v>343</v>
      </c>
      <c r="J67" s="337" t="s">
        <v>343</v>
      </c>
      <c r="K67" s="337" t="s">
        <v>343</v>
      </c>
      <c r="L67" s="337">
        <v>76.96</v>
      </c>
      <c r="M67" s="339">
        <v>28.21</v>
      </c>
      <c r="N67" s="337">
        <v>48.75</v>
      </c>
      <c r="O67" s="337" t="s">
        <v>343</v>
      </c>
      <c r="P67" s="337" t="s">
        <v>343</v>
      </c>
      <c r="Q67" s="337" t="s">
        <v>343</v>
      </c>
      <c r="R67" s="337" t="s">
        <v>343</v>
      </c>
      <c r="S67" s="337" t="s">
        <v>343</v>
      </c>
      <c r="T67" s="337" t="s">
        <v>343</v>
      </c>
      <c r="U67" s="337" t="s">
        <v>343</v>
      </c>
      <c r="V67" s="337" t="s">
        <v>343</v>
      </c>
      <c r="W67" s="338">
        <v>0.38</v>
      </c>
      <c r="X67" s="338">
        <v>0.71</v>
      </c>
      <c r="Y67" s="338">
        <v>1.85</v>
      </c>
      <c r="Z67" s="337">
        <v>0.84</v>
      </c>
      <c r="AA67" s="337">
        <v>0.02</v>
      </c>
      <c r="AB67" s="341">
        <v>0.14</v>
      </c>
      <c r="AC67" s="334" t="s">
        <v>451</v>
      </c>
      <c r="AD67" s="335"/>
    </row>
    <row r="68" spans="1:30" s="310" customFormat="1" ht="16.5" customHeight="1">
      <c r="A68" s="334" t="s">
        <v>452</v>
      </c>
      <c r="B68" s="335"/>
      <c r="C68" s="336"/>
      <c r="D68" s="340">
        <v>26.78</v>
      </c>
      <c r="E68" s="340">
        <v>17.96</v>
      </c>
      <c r="F68" s="340">
        <v>8.09</v>
      </c>
      <c r="G68" s="340">
        <v>0.73</v>
      </c>
      <c r="H68" s="337" t="s">
        <v>343</v>
      </c>
      <c r="I68" s="340">
        <v>1.93</v>
      </c>
      <c r="J68" s="340">
        <v>3.32</v>
      </c>
      <c r="K68" s="340">
        <v>3.54</v>
      </c>
      <c r="L68" s="337">
        <v>74.66</v>
      </c>
      <c r="M68" s="339">
        <v>27.77</v>
      </c>
      <c r="N68" s="337">
        <v>46.88</v>
      </c>
      <c r="O68" s="337" t="s">
        <v>343</v>
      </c>
      <c r="P68" s="337" t="s">
        <v>343</v>
      </c>
      <c r="Q68" s="337" t="s">
        <v>343</v>
      </c>
      <c r="R68" s="337" t="s">
        <v>343</v>
      </c>
      <c r="S68" s="337" t="s">
        <v>343</v>
      </c>
      <c r="T68" s="337" t="s">
        <v>343</v>
      </c>
      <c r="U68" s="337" t="s">
        <v>343</v>
      </c>
      <c r="V68" s="337" t="s">
        <v>343</v>
      </c>
      <c r="W68" s="338">
        <v>0.33</v>
      </c>
      <c r="X68" s="338">
        <v>0.86</v>
      </c>
      <c r="Y68" s="338">
        <v>1.65</v>
      </c>
      <c r="Z68" s="337">
        <v>0.91</v>
      </c>
      <c r="AA68" s="337">
        <v>0.02</v>
      </c>
      <c r="AB68" s="341">
        <v>0.17</v>
      </c>
      <c r="AC68" s="334" t="s">
        <v>452</v>
      </c>
      <c r="AD68" s="335"/>
    </row>
    <row r="69" spans="1:30" s="310" customFormat="1" ht="16.5" customHeight="1">
      <c r="A69" s="334" t="s">
        <v>453</v>
      </c>
      <c r="B69" s="335"/>
      <c r="C69" s="336"/>
      <c r="D69" s="340">
        <v>21.38</v>
      </c>
      <c r="E69" s="340">
        <v>15.36</v>
      </c>
      <c r="F69" s="340">
        <v>5.55</v>
      </c>
      <c r="G69" s="340">
        <v>0.46</v>
      </c>
      <c r="H69" s="337" t="s">
        <v>343</v>
      </c>
      <c r="I69" s="340">
        <v>1.65</v>
      </c>
      <c r="J69" s="340">
        <v>2.65</v>
      </c>
      <c r="K69" s="340">
        <v>3.6</v>
      </c>
      <c r="L69" s="337">
        <v>73.72</v>
      </c>
      <c r="M69" s="339">
        <v>28.03</v>
      </c>
      <c r="N69" s="337">
        <v>45.69</v>
      </c>
      <c r="O69" s="337" t="s">
        <v>343</v>
      </c>
      <c r="P69" s="337" t="s">
        <v>343</v>
      </c>
      <c r="Q69" s="337" t="s">
        <v>343</v>
      </c>
      <c r="R69" s="337" t="s">
        <v>343</v>
      </c>
      <c r="S69" s="337" t="s">
        <v>343</v>
      </c>
      <c r="T69" s="337" t="s">
        <v>343</v>
      </c>
      <c r="U69" s="337" t="s">
        <v>343</v>
      </c>
      <c r="V69" s="337" t="s">
        <v>343</v>
      </c>
      <c r="W69" s="338">
        <v>0.4</v>
      </c>
      <c r="X69" s="338">
        <v>0.5</v>
      </c>
      <c r="Y69" s="338">
        <v>1.29</v>
      </c>
      <c r="Z69" s="337">
        <v>1.02</v>
      </c>
      <c r="AA69" s="337">
        <v>0.02</v>
      </c>
      <c r="AB69" s="341">
        <v>0.2</v>
      </c>
      <c r="AC69" s="334" t="s">
        <v>453</v>
      </c>
      <c r="AD69" s="335"/>
    </row>
    <row r="70" spans="1:30" s="310" customFormat="1" ht="16.5" customHeight="1">
      <c r="A70" s="334" t="s">
        <v>454</v>
      </c>
      <c r="B70" s="335"/>
      <c r="C70" s="336"/>
      <c r="D70" s="340">
        <v>23.08</v>
      </c>
      <c r="E70" s="340">
        <v>16.12</v>
      </c>
      <c r="F70" s="340">
        <v>6.48</v>
      </c>
      <c r="G70" s="340">
        <v>0.48</v>
      </c>
      <c r="H70" s="337" t="s">
        <v>343</v>
      </c>
      <c r="I70" s="340">
        <v>1.86</v>
      </c>
      <c r="J70" s="340">
        <v>2.69</v>
      </c>
      <c r="K70" s="340">
        <v>2.97</v>
      </c>
      <c r="L70" s="337">
        <v>71.24</v>
      </c>
      <c r="M70" s="337">
        <v>27.74</v>
      </c>
      <c r="N70" s="337">
        <v>43.5</v>
      </c>
      <c r="O70" s="337" t="s">
        <v>343</v>
      </c>
      <c r="P70" s="337" t="s">
        <v>343</v>
      </c>
      <c r="Q70" s="337" t="s">
        <v>343</v>
      </c>
      <c r="R70" s="337" t="s">
        <v>343</v>
      </c>
      <c r="S70" s="337" t="s">
        <v>343</v>
      </c>
      <c r="T70" s="337" t="s">
        <v>343</v>
      </c>
      <c r="U70" s="337" t="s">
        <v>343</v>
      </c>
      <c r="V70" s="337" t="s">
        <v>343</v>
      </c>
      <c r="W70" s="338">
        <v>0.31</v>
      </c>
      <c r="X70" s="338">
        <v>0.48</v>
      </c>
      <c r="Y70" s="338">
        <v>1.04</v>
      </c>
      <c r="Z70" s="337">
        <v>0.94</v>
      </c>
      <c r="AA70" s="337">
        <v>0.03</v>
      </c>
      <c r="AB70" s="341">
        <v>0.14</v>
      </c>
      <c r="AC70" s="334" t="s">
        <v>454</v>
      </c>
      <c r="AD70" s="335"/>
    </row>
    <row r="71" spans="1:30" s="310" customFormat="1" ht="16.5" customHeight="1">
      <c r="A71" s="330"/>
      <c r="B71" s="335"/>
      <c r="C71" s="336"/>
      <c r="D71" s="340"/>
      <c r="E71" s="340"/>
      <c r="F71" s="340"/>
      <c r="G71" s="340"/>
      <c r="H71" s="338"/>
      <c r="I71" s="342"/>
      <c r="J71" s="342"/>
      <c r="K71" s="342"/>
      <c r="L71" s="340"/>
      <c r="M71" s="340"/>
      <c r="N71" s="340"/>
      <c r="O71" s="340"/>
      <c r="P71" s="340"/>
      <c r="Q71" s="340"/>
      <c r="R71" s="340"/>
      <c r="S71" s="338"/>
      <c r="T71" s="338"/>
      <c r="U71" s="338"/>
      <c r="V71" s="338"/>
      <c r="W71" s="338"/>
      <c r="X71" s="338"/>
      <c r="Y71" s="338"/>
      <c r="Z71" s="337"/>
      <c r="AA71" s="337"/>
      <c r="AB71" s="341"/>
      <c r="AC71" s="330"/>
      <c r="AD71" s="335"/>
    </row>
    <row r="72" spans="1:30" s="310" customFormat="1" ht="16.5" customHeight="1">
      <c r="A72" s="334" t="s">
        <v>483</v>
      </c>
      <c r="B72" s="335"/>
      <c r="C72" s="336"/>
      <c r="D72" s="340">
        <v>25.84</v>
      </c>
      <c r="E72" s="340">
        <v>18.15</v>
      </c>
      <c r="F72" s="340">
        <v>7.18</v>
      </c>
      <c r="G72" s="340">
        <v>0.51</v>
      </c>
      <c r="H72" s="337" t="s">
        <v>343</v>
      </c>
      <c r="I72" s="342">
        <v>1.49</v>
      </c>
      <c r="J72" s="342">
        <v>2.86</v>
      </c>
      <c r="K72" s="342">
        <v>3.5</v>
      </c>
      <c r="L72" s="337">
        <v>67.73</v>
      </c>
      <c r="M72" s="339">
        <v>25.71</v>
      </c>
      <c r="N72" s="337">
        <v>42.02</v>
      </c>
      <c r="O72" s="337" t="s">
        <v>343</v>
      </c>
      <c r="P72" s="337" t="s">
        <v>343</v>
      </c>
      <c r="Q72" s="337" t="s">
        <v>343</v>
      </c>
      <c r="R72" s="337" t="s">
        <v>343</v>
      </c>
      <c r="S72" s="337" t="s">
        <v>343</v>
      </c>
      <c r="T72" s="337" t="s">
        <v>343</v>
      </c>
      <c r="U72" s="337" t="s">
        <v>343</v>
      </c>
      <c r="V72" s="337" t="s">
        <v>343</v>
      </c>
      <c r="W72" s="338">
        <v>0.27</v>
      </c>
      <c r="X72" s="338">
        <v>0.61</v>
      </c>
      <c r="Y72" s="338">
        <v>0.96</v>
      </c>
      <c r="Z72" s="337">
        <v>1.32</v>
      </c>
      <c r="AA72" s="337">
        <v>0.02</v>
      </c>
      <c r="AB72" s="341">
        <v>0.18</v>
      </c>
      <c r="AC72" s="334" t="s">
        <v>483</v>
      </c>
      <c r="AD72" s="335"/>
    </row>
    <row r="73" spans="1:30" s="310" customFormat="1" ht="16.5" customHeight="1">
      <c r="A73" s="334" t="s">
        <v>484</v>
      </c>
      <c r="B73" s="335"/>
      <c r="C73" s="336"/>
      <c r="D73" s="343">
        <v>23.97</v>
      </c>
      <c r="E73" s="343">
        <v>17.71</v>
      </c>
      <c r="F73" s="343">
        <v>5.77</v>
      </c>
      <c r="G73" s="343">
        <v>0.49</v>
      </c>
      <c r="H73" s="337" t="s">
        <v>343</v>
      </c>
      <c r="I73" s="340">
        <v>1.81</v>
      </c>
      <c r="J73" s="340">
        <v>2.91</v>
      </c>
      <c r="K73" s="340">
        <v>3.09</v>
      </c>
      <c r="L73" s="337">
        <v>67.04</v>
      </c>
      <c r="M73" s="339">
        <v>25.12</v>
      </c>
      <c r="N73" s="337">
        <v>41.92</v>
      </c>
      <c r="O73" s="337" t="s">
        <v>343</v>
      </c>
      <c r="P73" s="337" t="s">
        <v>343</v>
      </c>
      <c r="Q73" s="337" t="s">
        <v>343</v>
      </c>
      <c r="R73" s="337" t="s">
        <v>343</v>
      </c>
      <c r="S73" s="337" t="s">
        <v>343</v>
      </c>
      <c r="T73" s="337" t="s">
        <v>343</v>
      </c>
      <c r="U73" s="337" t="s">
        <v>343</v>
      </c>
      <c r="V73" s="337" t="s">
        <v>343</v>
      </c>
      <c r="W73" s="338">
        <v>0.36</v>
      </c>
      <c r="X73" s="338" t="s">
        <v>482</v>
      </c>
      <c r="Y73" s="338">
        <v>0.75</v>
      </c>
      <c r="Z73" s="337">
        <v>1.52</v>
      </c>
      <c r="AA73" s="337">
        <v>0.04</v>
      </c>
      <c r="AB73" s="341">
        <v>0.23</v>
      </c>
      <c r="AC73" s="334" t="s">
        <v>484</v>
      </c>
      <c r="AD73" s="335"/>
    </row>
    <row r="74" spans="1:30" s="310" customFormat="1" ht="16.5" customHeight="1">
      <c r="A74" s="334" t="s">
        <v>485</v>
      </c>
      <c r="B74" s="335"/>
      <c r="C74" s="336"/>
      <c r="D74" s="343">
        <v>28.69</v>
      </c>
      <c r="E74" s="343">
        <v>21.47</v>
      </c>
      <c r="F74" s="343">
        <v>6.77</v>
      </c>
      <c r="G74" s="343">
        <v>0.46</v>
      </c>
      <c r="H74" s="337" t="s">
        <v>343</v>
      </c>
      <c r="I74" s="343">
        <v>1.9</v>
      </c>
      <c r="J74" s="343">
        <v>3.29</v>
      </c>
      <c r="K74" s="343">
        <v>3.06</v>
      </c>
      <c r="L74" s="337">
        <v>64.43</v>
      </c>
      <c r="M74" s="339">
        <v>25.06</v>
      </c>
      <c r="N74" s="337">
        <v>39.37</v>
      </c>
      <c r="O74" s="337" t="s">
        <v>343</v>
      </c>
      <c r="P74" s="337" t="s">
        <v>343</v>
      </c>
      <c r="Q74" s="337" t="s">
        <v>343</v>
      </c>
      <c r="R74" s="337" t="s">
        <v>343</v>
      </c>
      <c r="S74" s="337" t="s">
        <v>343</v>
      </c>
      <c r="T74" s="337" t="s">
        <v>343</v>
      </c>
      <c r="U74" s="337" t="s">
        <v>343</v>
      </c>
      <c r="V74" s="337" t="s">
        <v>343</v>
      </c>
      <c r="W74" s="338">
        <v>0.32</v>
      </c>
      <c r="X74" s="338">
        <v>0.42</v>
      </c>
      <c r="Y74" s="338">
        <v>0.75</v>
      </c>
      <c r="Z74" s="337">
        <v>1.33</v>
      </c>
      <c r="AA74" s="337">
        <v>0.03</v>
      </c>
      <c r="AB74" s="341">
        <v>0.18</v>
      </c>
      <c r="AC74" s="334" t="s">
        <v>485</v>
      </c>
      <c r="AD74" s="335"/>
    </row>
    <row r="75" spans="1:30" s="310" customFormat="1" ht="16.5" customHeight="1">
      <c r="A75" s="334" t="s">
        <v>486</v>
      </c>
      <c r="B75" s="335"/>
      <c r="C75" s="336"/>
      <c r="D75" s="343">
        <v>27.16</v>
      </c>
      <c r="E75" s="343">
        <v>19.91</v>
      </c>
      <c r="F75" s="343">
        <v>6.75</v>
      </c>
      <c r="G75" s="343">
        <v>0.5</v>
      </c>
      <c r="H75" s="337" t="s">
        <v>343</v>
      </c>
      <c r="I75" s="343">
        <v>2.09</v>
      </c>
      <c r="J75" s="343">
        <v>3.16</v>
      </c>
      <c r="K75" s="343">
        <v>2.99</v>
      </c>
      <c r="L75" s="337">
        <v>61.54</v>
      </c>
      <c r="M75" s="339">
        <v>23.44</v>
      </c>
      <c r="N75" s="337">
        <v>38.1</v>
      </c>
      <c r="O75" s="337" t="s">
        <v>343</v>
      </c>
      <c r="P75" s="337" t="s">
        <v>343</v>
      </c>
      <c r="Q75" s="337" t="s">
        <v>343</v>
      </c>
      <c r="R75" s="337" t="s">
        <v>343</v>
      </c>
      <c r="S75" s="337" t="s">
        <v>343</v>
      </c>
      <c r="T75" s="337" t="s">
        <v>343</v>
      </c>
      <c r="U75" s="337" t="s">
        <v>343</v>
      </c>
      <c r="V75" s="337" t="s">
        <v>343</v>
      </c>
      <c r="W75" s="338">
        <v>0.33</v>
      </c>
      <c r="X75" s="338">
        <v>0.57</v>
      </c>
      <c r="Y75" s="338">
        <v>0.61</v>
      </c>
      <c r="Z75" s="337">
        <v>1.29</v>
      </c>
      <c r="AA75" s="337">
        <v>0.02</v>
      </c>
      <c r="AB75" s="341">
        <v>0.23</v>
      </c>
      <c r="AC75" s="334" t="s">
        <v>486</v>
      </c>
      <c r="AD75" s="335"/>
    </row>
    <row r="76" spans="1:30" s="310" customFormat="1" ht="16.5" customHeight="1">
      <c r="A76" s="334" t="s">
        <v>487</v>
      </c>
      <c r="B76" s="335"/>
      <c r="C76" s="336"/>
      <c r="D76" s="343">
        <v>26.54</v>
      </c>
      <c r="E76" s="343">
        <v>19.28</v>
      </c>
      <c r="F76" s="343">
        <v>6.82</v>
      </c>
      <c r="G76" s="343">
        <v>0.44</v>
      </c>
      <c r="H76" s="337" t="s">
        <v>343</v>
      </c>
      <c r="I76" s="343">
        <v>2.02</v>
      </c>
      <c r="J76" s="343">
        <v>3.46</v>
      </c>
      <c r="K76" s="343">
        <v>2.41</v>
      </c>
      <c r="L76" s="337">
        <v>61.46</v>
      </c>
      <c r="M76" s="339">
        <v>24.06</v>
      </c>
      <c r="N76" s="337">
        <v>37.4</v>
      </c>
      <c r="O76" s="337" t="s">
        <v>343</v>
      </c>
      <c r="P76" s="337" t="s">
        <v>343</v>
      </c>
      <c r="Q76" s="337" t="s">
        <v>343</v>
      </c>
      <c r="R76" s="337" t="s">
        <v>343</v>
      </c>
      <c r="S76" s="337" t="s">
        <v>343</v>
      </c>
      <c r="T76" s="337" t="s">
        <v>343</v>
      </c>
      <c r="U76" s="337" t="s">
        <v>343</v>
      </c>
      <c r="V76" s="337" t="s">
        <v>343</v>
      </c>
      <c r="W76" s="338">
        <v>0.36</v>
      </c>
      <c r="X76" s="338">
        <v>0.37</v>
      </c>
      <c r="Y76" s="338">
        <v>0.41</v>
      </c>
      <c r="Z76" s="337">
        <v>1.26</v>
      </c>
      <c r="AA76" s="337">
        <v>0.01</v>
      </c>
      <c r="AB76" s="341">
        <v>0.15</v>
      </c>
      <c r="AC76" s="334" t="s">
        <v>487</v>
      </c>
      <c r="AD76" s="335"/>
    </row>
    <row r="77" spans="1:30" s="310" customFormat="1" ht="16.5" customHeight="1">
      <c r="A77" s="334"/>
      <c r="B77" s="335"/>
      <c r="C77" s="336"/>
      <c r="D77" s="340"/>
      <c r="E77" s="340"/>
      <c r="F77" s="340"/>
      <c r="G77" s="340"/>
      <c r="H77" s="338"/>
      <c r="I77" s="342"/>
      <c r="J77" s="342"/>
      <c r="K77" s="342"/>
      <c r="L77" s="340"/>
      <c r="M77" s="340"/>
      <c r="N77" s="340"/>
      <c r="O77" s="340"/>
      <c r="P77" s="340"/>
      <c r="Q77" s="340"/>
      <c r="R77" s="340"/>
      <c r="S77" s="338"/>
      <c r="T77" s="338"/>
      <c r="U77" s="338"/>
      <c r="V77" s="338"/>
      <c r="W77" s="338"/>
      <c r="X77" s="338"/>
      <c r="Y77" s="338"/>
      <c r="Z77" s="337"/>
      <c r="AA77" s="337"/>
      <c r="AB77" s="341"/>
      <c r="AC77" s="334"/>
      <c r="AD77" s="335"/>
    </row>
    <row r="78" spans="1:30" s="310" customFormat="1" ht="16.5" customHeight="1">
      <c r="A78" s="334" t="s">
        <v>488</v>
      </c>
      <c r="B78" s="335"/>
      <c r="C78" s="336"/>
      <c r="D78" s="343">
        <v>25.31</v>
      </c>
      <c r="E78" s="343">
        <v>17.72</v>
      </c>
      <c r="F78" s="343">
        <v>6.82</v>
      </c>
      <c r="G78" s="343">
        <v>0.77</v>
      </c>
      <c r="H78" s="337" t="s">
        <v>343</v>
      </c>
      <c r="I78" s="343">
        <v>2.19</v>
      </c>
      <c r="J78" s="343">
        <v>2.98</v>
      </c>
      <c r="K78" s="343">
        <v>3.23</v>
      </c>
      <c r="L78" s="337">
        <v>58.8</v>
      </c>
      <c r="M78" s="337">
        <v>22.71</v>
      </c>
      <c r="N78" s="337">
        <v>36.09</v>
      </c>
      <c r="O78" s="337" t="s">
        <v>343</v>
      </c>
      <c r="P78" s="337" t="s">
        <v>343</v>
      </c>
      <c r="Q78" s="337" t="s">
        <v>343</v>
      </c>
      <c r="R78" s="337" t="s">
        <v>343</v>
      </c>
      <c r="S78" s="337" t="s">
        <v>343</v>
      </c>
      <c r="T78" s="337" t="s">
        <v>343</v>
      </c>
      <c r="U78" s="337" t="s">
        <v>343</v>
      </c>
      <c r="V78" s="337" t="s">
        <v>343</v>
      </c>
      <c r="W78" s="338">
        <v>0.36</v>
      </c>
      <c r="X78" s="338">
        <v>0.34</v>
      </c>
      <c r="Y78" s="338">
        <v>0.35</v>
      </c>
      <c r="Z78" s="337">
        <v>1.46</v>
      </c>
      <c r="AA78" s="337">
        <v>0.02</v>
      </c>
      <c r="AB78" s="341">
        <v>0.22</v>
      </c>
      <c r="AC78" s="334" t="s">
        <v>488</v>
      </c>
      <c r="AD78" s="335"/>
    </row>
    <row r="79" spans="1:30" s="310" customFormat="1" ht="16.5" customHeight="1">
      <c r="A79" s="334" t="s">
        <v>489</v>
      </c>
      <c r="B79" s="335"/>
      <c r="C79" s="336"/>
      <c r="D79" s="343">
        <v>20.78</v>
      </c>
      <c r="E79" s="343">
        <v>14.64</v>
      </c>
      <c r="F79" s="343">
        <v>5.55</v>
      </c>
      <c r="G79" s="343">
        <v>0.59</v>
      </c>
      <c r="H79" s="337" t="s">
        <v>343</v>
      </c>
      <c r="I79" s="342">
        <v>1.79</v>
      </c>
      <c r="J79" s="342">
        <v>2.67</v>
      </c>
      <c r="K79" s="342">
        <v>2.32</v>
      </c>
      <c r="L79" s="337">
        <v>56.92</v>
      </c>
      <c r="M79" s="339">
        <v>23.02</v>
      </c>
      <c r="N79" s="337">
        <v>33.9</v>
      </c>
      <c r="O79" s="337" t="s">
        <v>343</v>
      </c>
      <c r="P79" s="337" t="s">
        <v>343</v>
      </c>
      <c r="Q79" s="337" t="s">
        <v>343</v>
      </c>
      <c r="R79" s="337" t="s">
        <v>343</v>
      </c>
      <c r="S79" s="337" t="s">
        <v>343</v>
      </c>
      <c r="T79" s="337" t="s">
        <v>343</v>
      </c>
      <c r="U79" s="337" t="s">
        <v>343</v>
      </c>
      <c r="V79" s="337" t="s">
        <v>343</v>
      </c>
      <c r="W79" s="338">
        <v>0.27</v>
      </c>
      <c r="X79" s="338">
        <v>0.58</v>
      </c>
      <c r="Y79" s="338">
        <v>0.28</v>
      </c>
      <c r="Z79" s="337">
        <v>1.29</v>
      </c>
      <c r="AA79" s="337">
        <v>0.03</v>
      </c>
      <c r="AB79" s="341">
        <v>0.19</v>
      </c>
      <c r="AC79" s="334" t="s">
        <v>489</v>
      </c>
      <c r="AD79" s="335"/>
    </row>
    <row r="80" spans="1:30" s="310" customFormat="1" ht="16.5" customHeight="1">
      <c r="A80" s="334" t="s">
        <v>455</v>
      </c>
      <c r="B80" s="335"/>
      <c r="C80" s="336"/>
      <c r="D80" s="343">
        <v>20.38</v>
      </c>
      <c r="E80" s="343">
        <v>15.23</v>
      </c>
      <c r="F80" s="343">
        <v>4.69</v>
      </c>
      <c r="G80" s="343">
        <v>0.47</v>
      </c>
      <c r="H80" s="337" t="s">
        <v>343</v>
      </c>
      <c r="I80" s="343">
        <v>2.05</v>
      </c>
      <c r="J80" s="343">
        <v>3.18</v>
      </c>
      <c r="K80" s="343">
        <v>2.02</v>
      </c>
      <c r="L80" s="337">
        <v>54.39</v>
      </c>
      <c r="M80" s="339">
        <v>21.32</v>
      </c>
      <c r="N80" s="337">
        <v>33.08</v>
      </c>
      <c r="O80" s="337" t="s">
        <v>343</v>
      </c>
      <c r="P80" s="337" t="s">
        <v>343</v>
      </c>
      <c r="Q80" s="337" t="s">
        <v>343</v>
      </c>
      <c r="R80" s="337" t="s">
        <v>343</v>
      </c>
      <c r="S80" s="337" t="s">
        <v>343</v>
      </c>
      <c r="T80" s="337" t="s">
        <v>343</v>
      </c>
      <c r="U80" s="337" t="s">
        <v>343</v>
      </c>
      <c r="V80" s="337" t="s">
        <v>343</v>
      </c>
      <c r="W80" s="338">
        <v>0.21</v>
      </c>
      <c r="X80" s="338">
        <v>0.6</v>
      </c>
      <c r="Y80" s="338">
        <v>0.19</v>
      </c>
      <c r="Z80" s="337">
        <v>1.58</v>
      </c>
      <c r="AA80" s="337">
        <v>0.02</v>
      </c>
      <c r="AB80" s="341">
        <v>0.3</v>
      </c>
      <c r="AC80" s="334" t="s">
        <v>455</v>
      </c>
      <c r="AD80" s="335"/>
    </row>
    <row r="81" spans="1:30" s="310" customFormat="1" ht="16.5" customHeight="1">
      <c r="A81" s="334" t="s">
        <v>456</v>
      </c>
      <c r="B81" s="335"/>
      <c r="C81" s="336"/>
      <c r="D81" s="338">
        <v>24.07</v>
      </c>
      <c r="E81" s="338">
        <v>17.99</v>
      </c>
      <c r="F81" s="338">
        <v>5.6</v>
      </c>
      <c r="G81" s="338">
        <v>0.47</v>
      </c>
      <c r="H81" s="338">
        <v>2.16</v>
      </c>
      <c r="I81" s="338">
        <v>2.93</v>
      </c>
      <c r="J81" s="338">
        <v>3.4</v>
      </c>
      <c r="K81" s="338">
        <v>1.96</v>
      </c>
      <c r="L81" s="338">
        <v>55.2</v>
      </c>
      <c r="M81" s="338">
        <v>21.67</v>
      </c>
      <c r="N81" s="338">
        <v>33.53</v>
      </c>
      <c r="O81" s="338">
        <v>2.46</v>
      </c>
      <c r="P81" s="338">
        <v>0.09</v>
      </c>
      <c r="Q81" s="338">
        <v>0.27</v>
      </c>
      <c r="R81" s="338">
        <v>0.13</v>
      </c>
      <c r="S81" s="338">
        <v>0.27</v>
      </c>
      <c r="T81" s="338">
        <v>0.23</v>
      </c>
      <c r="U81" s="338">
        <v>3.77</v>
      </c>
      <c r="V81" s="338">
        <v>1.1</v>
      </c>
      <c r="W81" s="338">
        <v>0.38</v>
      </c>
      <c r="X81" s="338">
        <v>0.54</v>
      </c>
      <c r="Y81" s="338">
        <v>0.17</v>
      </c>
      <c r="Z81" s="338">
        <v>2.36</v>
      </c>
      <c r="AA81" s="338">
        <v>0.03</v>
      </c>
      <c r="AB81" s="338">
        <v>0.37</v>
      </c>
      <c r="AC81" s="344" t="s">
        <v>456</v>
      </c>
      <c r="AD81" s="335"/>
    </row>
    <row r="82" spans="1:30" s="310" customFormat="1" ht="16.5" customHeight="1">
      <c r="A82" s="334" t="s">
        <v>490</v>
      </c>
      <c r="B82" s="335"/>
      <c r="C82" s="336"/>
      <c r="D82" s="338">
        <v>26.21</v>
      </c>
      <c r="E82" s="338">
        <v>18.89</v>
      </c>
      <c r="F82" s="338">
        <v>6.81</v>
      </c>
      <c r="G82" s="338">
        <v>0.51</v>
      </c>
      <c r="H82" s="338">
        <v>2.17</v>
      </c>
      <c r="I82" s="338">
        <v>2.57</v>
      </c>
      <c r="J82" s="338">
        <v>3.68</v>
      </c>
      <c r="K82" s="338">
        <v>2.37</v>
      </c>
      <c r="L82" s="338">
        <v>53.71</v>
      </c>
      <c r="M82" s="338">
        <v>20.68</v>
      </c>
      <c r="N82" s="338">
        <v>33.03</v>
      </c>
      <c r="O82" s="338">
        <v>2.59</v>
      </c>
      <c r="P82" s="338">
        <v>0.07</v>
      </c>
      <c r="Q82" s="338">
        <v>0.47</v>
      </c>
      <c r="R82" s="338">
        <v>0.17</v>
      </c>
      <c r="S82" s="338">
        <v>0.26</v>
      </c>
      <c r="T82" s="338">
        <v>0.16</v>
      </c>
      <c r="U82" s="338">
        <v>3.19</v>
      </c>
      <c r="V82" s="338">
        <v>1.11</v>
      </c>
      <c r="W82" s="338">
        <v>0.46</v>
      </c>
      <c r="X82" s="338">
        <v>0.68</v>
      </c>
      <c r="Y82" s="338">
        <v>0.15</v>
      </c>
      <c r="Z82" s="338">
        <v>2.23</v>
      </c>
      <c r="AA82" s="338">
        <v>0.03</v>
      </c>
      <c r="AB82" s="338">
        <v>0.38</v>
      </c>
      <c r="AC82" s="344" t="s">
        <v>457</v>
      </c>
      <c r="AD82" s="335"/>
    </row>
    <row r="83" spans="1:30" s="310" customFormat="1" ht="16.5" customHeight="1">
      <c r="A83" s="334"/>
      <c r="B83" s="335"/>
      <c r="C83" s="336"/>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44"/>
      <c r="AD83" s="335"/>
    </row>
    <row r="84" spans="1:30" s="310" customFormat="1" ht="16.5" customHeight="1">
      <c r="A84" s="334" t="s">
        <v>753</v>
      </c>
      <c r="B84" s="335"/>
      <c r="C84" s="336"/>
      <c r="D84" s="338">
        <v>28.9274735915794</v>
      </c>
      <c r="E84" s="338">
        <v>22.0326185289542</v>
      </c>
      <c r="F84" s="338">
        <v>6.11321765563271</v>
      </c>
      <c r="G84" s="338">
        <v>0.78163740699244</v>
      </c>
      <c r="H84" s="338">
        <v>1.91868933596546</v>
      </c>
      <c r="I84" s="338">
        <v>2.80389607661409</v>
      </c>
      <c r="J84" s="338">
        <v>3.78388811751959</v>
      </c>
      <c r="K84" s="338">
        <v>1.74377408429009</v>
      </c>
      <c r="L84" s="338">
        <v>50.25</v>
      </c>
      <c r="M84" s="338">
        <v>20.3415451316031</v>
      </c>
      <c r="N84" s="338">
        <v>29.9067981707529</v>
      </c>
      <c r="O84" s="338">
        <v>3.0053485246006</v>
      </c>
      <c r="P84" s="338">
        <v>0.07141605242196</v>
      </c>
      <c r="Q84" s="338">
        <v>0.54487774539024</v>
      </c>
      <c r="R84" s="338">
        <v>0.2191834274506</v>
      </c>
      <c r="S84" s="338">
        <v>0.23968598192718</v>
      </c>
      <c r="T84" s="338">
        <v>0.1526530629903</v>
      </c>
      <c r="U84" s="338">
        <v>3.5422072856602</v>
      </c>
      <c r="V84" s="338">
        <v>1.11783579551947</v>
      </c>
      <c r="W84" s="338">
        <v>0.4056723651762</v>
      </c>
      <c r="X84" s="338">
        <v>0.48582283379843</v>
      </c>
      <c r="Y84" s="338">
        <v>0.11750384626413</v>
      </c>
      <c r="Z84" s="338">
        <v>2.65</v>
      </c>
      <c r="AA84" s="338">
        <v>0.04942700526854</v>
      </c>
      <c r="AB84" s="338">
        <v>0.52155510098661</v>
      </c>
      <c r="AC84" s="344" t="s">
        <v>753</v>
      </c>
      <c r="AD84" s="335"/>
    </row>
    <row r="85" spans="1:34" s="310" customFormat="1" ht="6" customHeight="1" thickBot="1">
      <c r="A85" s="345"/>
      <c r="B85" s="345"/>
      <c r="C85" s="346"/>
      <c r="D85" s="347"/>
      <c r="E85" s="347"/>
      <c r="F85" s="347"/>
      <c r="G85" s="347"/>
      <c r="H85" s="348"/>
      <c r="I85" s="347"/>
      <c r="J85" s="347"/>
      <c r="K85" s="347"/>
      <c r="L85" s="347"/>
      <c r="M85" s="347"/>
      <c r="N85" s="347"/>
      <c r="O85" s="347"/>
      <c r="P85" s="347"/>
      <c r="Q85" s="347"/>
      <c r="R85" s="347"/>
      <c r="S85" s="347"/>
      <c r="T85" s="347"/>
      <c r="U85" s="347"/>
      <c r="V85" s="347"/>
      <c r="W85" s="347"/>
      <c r="X85" s="347"/>
      <c r="Y85" s="347"/>
      <c r="Z85" s="347"/>
      <c r="AA85" s="347"/>
      <c r="AB85" s="349"/>
      <c r="AC85" s="345"/>
      <c r="AD85" s="345"/>
      <c r="AE85" s="350"/>
      <c r="AF85" s="350"/>
      <c r="AG85" s="350"/>
      <c r="AH85" s="350"/>
    </row>
    <row r="86" s="318" customFormat="1" ht="15" customHeight="1">
      <c r="H86" s="351"/>
    </row>
    <row r="87" s="318" customFormat="1" ht="15" customHeight="1">
      <c r="H87" s="351"/>
    </row>
    <row r="88" s="318" customFormat="1" ht="15" customHeight="1">
      <c r="H88" s="351"/>
    </row>
    <row r="89" s="310" customFormat="1" ht="6.75" customHeight="1">
      <c r="H89" s="311"/>
    </row>
    <row r="90" s="310" customFormat="1" ht="12.75" customHeight="1">
      <c r="H90" s="311"/>
    </row>
    <row r="91" s="310" customFormat="1" ht="17.25" customHeight="1">
      <c r="H91" s="311"/>
    </row>
    <row r="92" s="310" customFormat="1" ht="12.75" customHeight="1">
      <c r="H92" s="311"/>
    </row>
    <row r="93" s="310" customFormat="1" ht="12.75" customHeight="1">
      <c r="H93" s="311"/>
    </row>
    <row r="94" s="310" customFormat="1" ht="12.75" customHeight="1">
      <c r="H94" s="311"/>
    </row>
    <row r="95" s="310" customFormat="1" ht="12.75" customHeight="1">
      <c r="H95" s="311"/>
    </row>
    <row r="96" s="310" customFormat="1" ht="12.75" customHeight="1">
      <c r="H96" s="311"/>
    </row>
    <row r="97" s="310" customFormat="1" ht="12.75" customHeight="1">
      <c r="H97" s="311"/>
    </row>
    <row r="98" s="310" customFormat="1" ht="18" customHeight="1">
      <c r="H98" s="311"/>
    </row>
    <row r="99" s="310" customFormat="1" ht="12.75" customHeight="1">
      <c r="H99" s="311"/>
    </row>
    <row r="100" s="310" customFormat="1" ht="12.75" customHeight="1">
      <c r="H100" s="311"/>
    </row>
    <row r="101" s="310" customFormat="1" ht="12.75" customHeight="1">
      <c r="H101" s="311"/>
    </row>
    <row r="102" s="310" customFormat="1" ht="18.75" customHeight="1">
      <c r="H102" s="311"/>
    </row>
    <row r="103" s="310" customFormat="1" ht="12.75" customHeight="1">
      <c r="H103" s="311"/>
    </row>
    <row r="104" s="310" customFormat="1" ht="12.75" customHeight="1">
      <c r="H104" s="311"/>
    </row>
    <row r="105" s="310" customFormat="1" ht="12.75" customHeight="1">
      <c r="H105" s="311"/>
    </row>
    <row r="106" s="310" customFormat="1" ht="18.75" customHeight="1">
      <c r="H106" s="311"/>
    </row>
    <row r="107" s="310" customFormat="1" ht="12.75" customHeight="1">
      <c r="H107" s="311"/>
    </row>
    <row r="108" s="310" customFormat="1" ht="17.25" customHeight="1">
      <c r="H108" s="311"/>
    </row>
    <row r="109" s="310" customFormat="1" ht="12.75" customHeight="1">
      <c r="H109" s="311"/>
    </row>
    <row r="110" s="310" customFormat="1" ht="12.75" customHeight="1">
      <c r="H110" s="311"/>
    </row>
    <row r="111" s="310" customFormat="1" ht="12.75" customHeight="1">
      <c r="H111" s="311"/>
    </row>
    <row r="112" s="310" customFormat="1" ht="12.75" customHeight="1">
      <c r="H112" s="311"/>
    </row>
    <row r="113" s="310" customFormat="1" ht="12.75" customHeight="1">
      <c r="H113" s="311"/>
    </row>
    <row r="114" s="310" customFormat="1" ht="12.75" customHeight="1">
      <c r="H114" s="311"/>
    </row>
    <row r="115" s="310" customFormat="1" ht="17.25" customHeight="1">
      <c r="H115" s="311"/>
    </row>
    <row r="116" s="310" customFormat="1" ht="12.75" customHeight="1">
      <c r="H116" s="311"/>
    </row>
    <row r="117" s="310" customFormat="1" ht="12.75" customHeight="1">
      <c r="H117" s="311"/>
    </row>
    <row r="118" s="310" customFormat="1" ht="12.75" customHeight="1">
      <c r="H118" s="311"/>
    </row>
    <row r="119" s="310" customFormat="1" ht="18" customHeight="1">
      <c r="H119" s="311"/>
    </row>
    <row r="120" s="310" customFormat="1" ht="12.75" customHeight="1">
      <c r="H120" s="311"/>
    </row>
    <row r="121" s="310" customFormat="1" ht="12.75" customHeight="1">
      <c r="H121" s="311"/>
    </row>
    <row r="122" s="310" customFormat="1" ht="12.75" customHeight="1">
      <c r="H122" s="311"/>
    </row>
    <row r="123" s="310" customFormat="1" ht="18.75" customHeight="1">
      <c r="H123" s="311"/>
    </row>
    <row r="124" s="310" customFormat="1" ht="12.75" customHeight="1">
      <c r="H124" s="311"/>
    </row>
    <row r="125" s="310" customFormat="1" ht="18" customHeight="1">
      <c r="H125" s="311"/>
    </row>
    <row r="126" s="310" customFormat="1" ht="12.75" customHeight="1">
      <c r="H126" s="311"/>
    </row>
    <row r="127" s="310" customFormat="1" ht="12.75" customHeight="1">
      <c r="H127" s="311"/>
    </row>
    <row r="128" s="310" customFormat="1" ht="12.75" customHeight="1">
      <c r="H128" s="311"/>
    </row>
    <row r="129" s="310" customFormat="1" ht="6.75" customHeight="1">
      <c r="H129" s="311"/>
    </row>
    <row r="130" s="310" customFormat="1" ht="12.75" customHeight="1">
      <c r="H130" s="311"/>
    </row>
    <row r="131" s="310" customFormat="1" ht="12.75" customHeight="1">
      <c r="H131" s="311"/>
    </row>
    <row r="132" s="310" customFormat="1" ht="12.75" customHeight="1">
      <c r="H132" s="311"/>
    </row>
    <row r="133" s="310" customFormat="1" ht="12.75" customHeight="1">
      <c r="H133" s="311"/>
    </row>
    <row r="134" spans="1:30" ht="17.25">
      <c r="A134" s="310"/>
      <c r="B134" s="310"/>
      <c r="C134" s="310"/>
      <c r="D134" s="310"/>
      <c r="E134" s="310"/>
      <c r="F134" s="310"/>
      <c r="G134" s="310"/>
      <c r="H134" s="311"/>
      <c r="I134" s="310"/>
      <c r="J134" s="310"/>
      <c r="K134" s="310"/>
      <c r="L134" s="310"/>
      <c r="M134" s="310"/>
      <c r="N134" s="310"/>
      <c r="O134" s="310"/>
      <c r="P134" s="310"/>
      <c r="Q134" s="310"/>
      <c r="R134" s="310"/>
      <c r="AC134" s="310"/>
      <c r="AD134" s="310"/>
    </row>
  </sheetData>
  <sheetProtection/>
  <mergeCells count="26">
    <mergeCell ref="X4:X10"/>
    <mergeCell ref="Y4:Y10"/>
    <mergeCell ref="Z4:AB4"/>
    <mergeCell ref="U5:U10"/>
    <mergeCell ref="V5:V10"/>
    <mergeCell ref="AA5:AA10"/>
    <mergeCell ref="AB5:AB10"/>
    <mergeCell ref="Z5:Z10"/>
    <mergeCell ref="W4:W10"/>
    <mergeCell ref="D1:R1"/>
    <mergeCell ref="H4:H10"/>
    <mergeCell ref="L4:R4"/>
    <mergeCell ref="Q5:Q10"/>
    <mergeCell ref="R5:R10"/>
    <mergeCell ref="O5:O10"/>
    <mergeCell ref="P5:P10"/>
    <mergeCell ref="S4:S10"/>
    <mergeCell ref="T4:T10"/>
    <mergeCell ref="U4:V4"/>
    <mergeCell ref="I5:I10"/>
    <mergeCell ref="J5:J10"/>
    <mergeCell ref="K5:K10"/>
    <mergeCell ref="L5:N5"/>
    <mergeCell ref="L6:L10"/>
    <mergeCell ref="M6:M10"/>
    <mergeCell ref="N6:N10"/>
  </mergeCells>
  <printOptions/>
  <pageMargins left="0.75" right="0.75" top="1" bottom="1" header="0.512" footer="0.512"/>
  <pageSetup horizontalDpi="600" verticalDpi="600" orientation="portrait" paperSize="9" scale="50" r:id="rId2"/>
  <headerFooter alignWithMargins="0">
    <oddFooter>&amp;Cー　１６　－</oddFooter>
  </headerFooter>
  <rowBreaks count="1" manualBreakCount="1">
    <brk id="86" max="255" man="1"/>
  </rowBreaks>
  <colBreaks count="1" manualBreakCount="1">
    <brk id="30" max="85" man="1"/>
  </colBreaks>
  <drawing r:id="rId1"/>
</worksheet>
</file>

<file path=xl/worksheets/sheet19.xml><?xml version="1.0" encoding="utf-8"?>
<worksheet xmlns="http://schemas.openxmlformats.org/spreadsheetml/2006/main" xmlns:r="http://schemas.openxmlformats.org/officeDocument/2006/relationships">
  <dimension ref="A1:AL138"/>
  <sheetViews>
    <sheetView view="pageBreakPreview" zoomScale="60" zoomScalePageLayoutView="0" workbookViewId="0" topLeftCell="J78">
      <selection activeCell="T4" sqref="T4:T10"/>
    </sheetView>
  </sheetViews>
  <sheetFormatPr defaultColWidth="9.00390625" defaultRowHeight="13.5"/>
  <cols>
    <col min="1" max="1" width="5.875" style="352" customWidth="1"/>
    <col min="2" max="2" width="2.25390625" style="352" customWidth="1"/>
    <col min="3" max="3" width="0.6171875" style="352" customWidth="1"/>
    <col min="4" max="7" width="6.625" style="352" customWidth="1"/>
    <col min="8" max="9" width="5.75390625" style="352" customWidth="1"/>
    <col min="10" max="12" width="6.75390625" style="352" customWidth="1"/>
    <col min="13" max="15" width="6.625" style="352" customWidth="1"/>
    <col min="16" max="19" width="5.75390625" style="352" customWidth="1"/>
    <col min="20" max="30" width="6.00390625" style="352" customWidth="1"/>
    <col min="31" max="31" width="6.75390625" style="352" customWidth="1"/>
    <col min="32" max="34" width="6.00390625" style="352" customWidth="1"/>
    <col min="35" max="35" width="5.875" style="352" customWidth="1"/>
    <col min="36" max="36" width="2.25390625" style="352" customWidth="1"/>
    <col min="37" max="16384" width="9.00390625" style="352" customWidth="1"/>
  </cols>
  <sheetData>
    <row r="1" spans="4:28" s="306" customFormat="1" ht="21" customHeight="1">
      <c r="D1" s="671" t="s">
        <v>512</v>
      </c>
      <c r="E1" s="671"/>
      <c r="F1" s="671"/>
      <c r="G1" s="671"/>
      <c r="H1" s="671"/>
      <c r="I1" s="671"/>
      <c r="J1" s="671"/>
      <c r="K1" s="671"/>
      <c r="L1" s="671"/>
      <c r="M1" s="671"/>
      <c r="N1" s="671"/>
      <c r="O1" s="671"/>
      <c r="P1" s="671"/>
      <c r="Q1" s="671"/>
      <c r="R1" s="671"/>
      <c r="S1" s="671"/>
      <c r="T1" s="681" t="s">
        <v>757</v>
      </c>
      <c r="U1" s="681"/>
      <c r="V1" s="681"/>
      <c r="W1" s="681"/>
      <c r="X1" s="681"/>
      <c r="Y1" s="681"/>
      <c r="Z1" s="681"/>
      <c r="AA1" s="681"/>
      <c r="AB1" s="681"/>
    </row>
    <row r="2" spans="35:36" s="306" customFormat="1" ht="21" customHeight="1">
      <c r="AI2" s="307"/>
      <c r="AJ2" s="307"/>
    </row>
    <row r="3" spans="1:35" s="310" customFormat="1" ht="12.75" thickBot="1">
      <c r="A3" s="309" t="s">
        <v>494</v>
      </c>
      <c r="AH3" s="312" t="s">
        <v>363</v>
      </c>
      <c r="AI3" s="309"/>
    </row>
    <row r="4" spans="1:36" s="318" customFormat="1" ht="18" customHeight="1">
      <c r="A4" s="313"/>
      <c r="B4" s="313"/>
      <c r="C4" s="313"/>
      <c r="D4" s="314" t="s">
        <v>364</v>
      </c>
      <c r="E4" s="315"/>
      <c r="F4" s="315"/>
      <c r="G4" s="315"/>
      <c r="H4" s="647" t="s">
        <v>365</v>
      </c>
      <c r="I4" s="650" t="s">
        <v>458</v>
      </c>
      <c r="J4" s="314" t="s">
        <v>366</v>
      </c>
      <c r="K4" s="316"/>
      <c r="L4" s="315"/>
      <c r="M4" s="653" t="s">
        <v>367</v>
      </c>
      <c r="N4" s="672"/>
      <c r="O4" s="672"/>
      <c r="P4" s="672"/>
      <c r="Q4" s="672"/>
      <c r="R4" s="672"/>
      <c r="S4" s="672"/>
      <c r="T4" s="647" t="s">
        <v>755</v>
      </c>
      <c r="U4" s="650" t="s">
        <v>756</v>
      </c>
      <c r="V4" s="653" t="s">
        <v>368</v>
      </c>
      <c r="W4" s="654"/>
      <c r="X4" s="650" t="s">
        <v>459</v>
      </c>
      <c r="Y4" s="685" t="s">
        <v>460</v>
      </c>
      <c r="Z4" s="686"/>
      <c r="AA4" s="680" t="s">
        <v>369</v>
      </c>
      <c r="AB4" s="682" t="s">
        <v>461</v>
      </c>
      <c r="AC4" s="647" t="s">
        <v>462</v>
      </c>
      <c r="AD4" s="647" t="s">
        <v>463</v>
      </c>
      <c r="AE4" s="647" t="s">
        <v>371</v>
      </c>
      <c r="AF4" s="653" t="s">
        <v>372</v>
      </c>
      <c r="AG4" s="672"/>
      <c r="AH4" s="654"/>
      <c r="AI4" s="313"/>
      <c r="AJ4" s="313"/>
    </row>
    <row r="5" spans="4:34" s="318" customFormat="1" ht="19.5" customHeight="1">
      <c r="D5" s="319"/>
      <c r="E5" s="321" t="s">
        <v>373</v>
      </c>
      <c r="F5" s="321" t="s">
        <v>374</v>
      </c>
      <c r="G5" s="322" t="s">
        <v>375</v>
      </c>
      <c r="H5" s="648"/>
      <c r="I5" s="651"/>
      <c r="J5" s="655" t="s">
        <v>376</v>
      </c>
      <c r="K5" s="656" t="s">
        <v>377</v>
      </c>
      <c r="L5" s="659" t="s">
        <v>378</v>
      </c>
      <c r="M5" s="662" t="s">
        <v>379</v>
      </c>
      <c r="N5" s="663"/>
      <c r="O5" s="664"/>
      <c r="P5" s="673" t="s">
        <v>380</v>
      </c>
      <c r="Q5" s="673" t="s">
        <v>381</v>
      </c>
      <c r="R5" s="673" t="s">
        <v>382</v>
      </c>
      <c r="S5" s="673" t="s">
        <v>383</v>
      </c>
      <c r="T5" s="648"/>
      <c r="U5" s="651"/>
      <c r="V5" s="676" t="s">
        <v>384</v>
      </c>
      <c r="W5" s="679" t="s">
        <v>385</v>
      </c>
      <c r="X5" s="651"/>
      <c r="Y5" s="687" t="s">
        <v>464</v>
      </c>
      <c r="Z5" s="354"/>
      <c r="AA5" s="651"/>
      <c r="AB5" s="683"/>
      <c r="AC5" s="648"/>
      <c r="AD5" s="648"/>
      <c r="AE5" s="648"/>
      <c r="AF5" s="648" t="s">
        <v>386</v>
      </c>
      <c r="AG5" s="648" t="s">
        <v>387</v>
      </c>
      <c r="AH5" s="648" t="s">
        <v>388</v>
      </c>
    </row>
    <row r="6" spans="4:34" s="318" customFormat="1" ht="19.5" customHeight="1">
      <c r="D6" s="324"/>
      <c r="E6" s="322" t="s">
        <v>389</v>
      </c>
      <c r="F6" s="322" t="s">
        <v>389</v>
      </c>
      <c r="G6" s="322"/>
      <c r="H6" s="648"/>
      <c r="I6" s="651"/>
      <c r="J6" s="648"/>
      <c r="K6" s="657"/>
      <c r="L6" s="660"/>
      <c r="M6" s="665" t="s">
        <v>390</v>
      </c>
      <c r="N6" s="659" t="s">
        <v>465</v>
      </c>
      <c r="O6" s="668" t="s">
        <v>391</v>
      </c>
      <c r="P6" s="674"/>
      <c r="Q6" s="674"/>
      <c r="R6" s="674"/>
      <c r="S6" s="674"/>
      <c r="T6" s="648"/>
      <c r="U6" s="651"/>
      <c r="V6" s="677"/>
      <c r="W6" s="677"/>
      <c r="X6" s="651"/>
      <c r="Y6" s="688"/>
      <c r="Z6" s="659" t="s">
        <v>466</v>
      </c>
      <c r="AA6" s="651"/>
      <c r="AB6" s="683"/>
      <c r="AC6" s="648"/>
      <c r="AD6" s="648"/>
      <c r="AE6" s="648"/>
      <c r="AF6" s="648"/>
      <c r="AG6" s="648" t="s">
        <v>392</v>
      </c>
      <c r="AH6" s="648" t="s">
        <v>393</v>
      </c>
    </row>
    <row r="7" spans="1:36" s="318" customFormat="1" ht="19.5" customHeight="1">
      <c r="A7" s="325" t="s">
        <v>467</v>
      </c>
      <c r="B7" s="325"/>
      <c r="C7" s="325"/>
      <c r="D7" s="322" t="s">
        <v>390</v>
      </c>
      <c r="E7" s="322" t="s">
        <v>394</v>
      </c>
      <c r="F7" s="321" t="s">
        <v>395</v>
      </c>
      <c r="G7" s="322" t="s">
        <v>396</v>
      </c>
      <c r="H7" s="648"/>
      <c r="I7" s="651"/>
      <c r="J7" s="648"/>
      <c r="K7" s="657"/>
      <c r="L7" s="660"/>
      <c r="M7" s="666"/>
      <c r="N7" s="660"/>
      <c r="O7" s="669"/>
      <c r="P7" s="674"/>
      <c r="Q7" s="674"/>
      <c r="R7" s="674"/>
      <c r="S7" s="674"/>
      <c r="T7" s="648"/>
      <c r="U7" s="651"/>
      <c r="V7" s="677"/>
      <c r="W7" s="677"/>
      <c r="X7" s="651"/>
      <c r="Y7" s="688"/>
      <c r="Z7" s="660"/>
      <c r="AA7" s="651"/>
      <c r="AB7" s="683"/>
      <c r="AC7" s="648"/>
      <c r="AD7" s="648"/>
      <c r="AE7" s="648"/>
      <c r="AF7" s="648"/>
      <c r="AG7" s="648"/>
      <c r="AH7" s="648"/>
      <c r="AI7" s="325" t="s">
        <v>467</v>
      </c>
      <c r="AJ7" s="325"/>
    </row>
    <row r="8" spans="4:34" s="318" customFormat="1" ht="19.5" customHeight="1">
      <c r="D8" s="324"/>
      <c r="E8" s="322" t="s">
        <v>397</v>
      </c>
      <c r="F8" s="322" t="s">
        <v>397</v>
      </c>
      <c r="G8" s="322"/>
      <c r="H8" s="648"/>
      <c r="I8" s="651"/>
      <c r="J8" s="648"/>
      <c r="K8" s="657"/>
      <c r="L8" s="660"/>
      <c r="M8" s="666"/>
      <c r="N8" s="660"/>
      <c r="O8" s="669"/>
      <c r="P8" s="674"/>
      <c r="Q8" s="674"/>
      <c r="R8" s="674"/>
      <c r="S8" s="674"/>
      <c r="T8" s="648"/>
      <c r="U8" s="651"/>
      <c r="V8" s="677"/>
      <c r="W8" s="677"/>
      <c r="X8" s="651"/>
      <c r="Y8" s="688"/>
      <c r="Z8" s="660"/>
      <c r="AA8" s="651"/>
      <c r="AB8" s="683"/>
      <c r="AC8" s="648"/>
      <c r="AD8" s="648"/>
      <c r="AE8" s="648"/>
      <c r="AF8" s="648"/>
      <c r="AG8" s="648" t="s">
        <v>398</v>
      </c>
      <c r="AH8" s="648" t="s">
        <v>399</v>
      </c>
    </row>
    <row r="9" spans="4:34" s="318" customFormat="1" ht="19.5" customHeight="1">
      <c r="D9" s="324"/>
      <c r="E9" s="322" t="s">
        <v>400</v>
      </c>
      <c r="F9" s="322" t="s">
        <v>400</v>
      </c>
      <c r="G9" s="322" t="s">
        <v>401</v>
      </c>
      <c r="H9" s="648"/>
      <c r="I9" s="651"/>
      <c r="J9" s="648"/>
      <c r="K9" s="657"/>
      <c r="L9" s="660"/>
      <c r="M9" s="666"/>
      <c r="N9" s="660"/>
      <c r="O9" s="669"/>
      <c r="P9" s="674"/>
      <c r="Q9" s="674"/>
      <c r="R9" s="674"/>
      <c r="S9" s="674"/>
      <c r="T9" s="648"/>
      <c r="U9" s="651"/>
      <c r="V9" s="677"/>
      <c r="W9" s="677"/>
      <c r="X9" s="651"/>
      <c r="Y9" s="688"/>
      <c r="Z9" s="660"/>
      <c r="AA9" s="651"/>
      <c r="AB9" s="683"/>
      <c r="AC9" s="648"/>
      <c r="AD9" s="648"/>
      <c r="AE9" s="648"/>
      <c r="AF9" s="648"/>
      <c r="AG9" s="648"/>
      <c r="AH9" s="648"/>
    </row>
    <row r="10" spans="1:36" s="318" customFormat="1" ht="18.75" customHeight="1">
      <c r="A10" s="326"/>
      <c r="B10" s="326"/>
      <c r="C10" s="326"/>
      <c r="D10" s="327"/>
      <c r="E10" s="328"/>
      <c r="F10" s="328"/>
      <c r="G10" s="328"/>
      <c r="H10" s="649"/>
      <c r="I10" s="652"/>
      <c r="J10" s="649"/>
      <c r="K10" s="658"/>
      <c r="L10" s="661"/>
      <c r="M10" s="667"/>
      <c r="N10" s="661"/>
      <c r="O10" s="670"/>
      <c r="P10" s="675"/>
      <c r="Q10" s="675"/>
      <c r="R10" s="675"/>
      <c r="S10" s="675"/>
      <c r="T10" s="649"/>
      <c r="U10" s="652"/>
      <c r="V10" s="678"/>
      <c r="W10" s="678"/>
      <c r="X10" s="652"/>
      <c r="Y10" s="689"/>
      <c r="Z10" s="661"/>
      <c r="AA10" s="652"/>
      <c r="AB10" s="684"/>
      <c r="AC10" s="649"/>
      <c r="AD10" s="649"/>
      <c r="AE10" s="649"/>
      <c r="AF10" s="649"/>
      <c r="AG10" s="649" t="s">
        <v>402</v>
      </c>
      <c r="AH10" s="649" t="s">
        <v>403</v>
      </c>
      <c r="AI10" s="326"/>
      <c r="AJ10" s="326"/>
    </row>
    <row r="11" spans="4:34" s="310" customFormat="1" ht="9" customHeight="1">
      <c r="D11" s="329"/>
      <c r="M11" s="330"/>
      <c r="N11" s="330"/>
      <c r="O11" s="330"/>
      <c r="P11" s="330"/>
      <c r="Q11" s="330"/>
      <c r="R11" s="330"/>
      <c r="S11" s="330"/>
      <c r="T11" s="331"/>
      <c r="AC11" s="332" t="s">
        <v>283</v>
      </c>
      <c r="AF11" s="330"/>
      <c r="AG11" s="330"/>
      <c r="AH11" s="355"/>
    </row>
    <row r="12" spans="1:36" s="310" customFormat="1" ht="16.5" customHeight="1">
      <c r="A12" s="334" t="s">
        <v>404</v>
      </c>
      <c r="B12" s="335"/>
      <c r="C12" s="336"/>
      <c r="D12" s="337" t="s">
        <v>343</v>
      </c>
      <c r="E12" s="337" t="s">
        <v>343</v>
      </c>
      <c r="F12" s="337" t="s">
        <v>343</v>
      </c>
      <c r="G12" s="337" t="s">
        <v>343</v>
      </c>
      <c r="H12" s="337" t="s">
        <v>343</v>
      </c>
      <c r="I12" s="338">
        <v>0.56</v>
      </c>
      <c r="J12" s="337" t="s">
        <v>343</v>
      </c>
      <c r="K12" s="337" t="s">
        <v>343</v>
      </c>
      <c r="L12" s="337" t="s">
        <v>343</v>
      </c>
      <c r="M12" s="337" t="s">
        <v>343</v>
      </c>
      <c r="N12" s="339" t="s">
        <v>343</v>
      </c>
      <c r="O12" s="337">
        <v>45.16</v>
      </c>
      <c r="P12" s="337" t="s">
        <v>343</v>
      </c>
      <c r="Q12" s="337" t="s">
        <v>343</v>
      </c>
      <c r="R12" s="337" t="s">
        <v>343</v>
      </c>
      <c r="S12" s="337" t="s">
        <v>343</v>
      </c>
      <c r="T12" s="338">
        <v>1.57</v>
      </c>
      <c r="U12" s="337" t="s">
        <v>343</v>
      </c>
      <c r="V12" s="337" t="s">
        <v>343</v>
      </c>
      <c r="W12" s="337" t="s">
        <v>343</v>
      </c>
      <c r="X12" s="337" t="s">
        <v>343</v>
      </c>
      <c r="Y12" s="337" t="s">
        <v>343</v>
      </c>
      <c r="Z12" s="337" t="s">
        <v>343</v>
      </c>
      <c r="AA12" s="338" t="s">
        <v>343</v>
      </c>
      <c r="AB12" s="338" t="s">
        <v>343</v>
      </c>
      <c r="AC12" s="338" t="s">
        <v>343</v>
      </c>
      <c r="AD12" s="338" t="s">
        <v>343</v>
      </c>
      <c r="AE12" s="338" t="s">
        <v>343</v>
      </c>
      <c r="AF12" s="337" t="s">
        <v>343</v>
      </c>
      <c r="AG12" s="337" t="s">
        <v>343</v>
      </c>
      <c r="AH12" s="341" t="s">
        <v>343</v>
      </c>
      <c r="AI12" s="334" t="s">
        <v>404</v>
      </c>
      <c r="AJ12" s="335"/>
    </row>
    <row r="13" spans="1:36" s="310" customFormat="1" ht="16.5" customHeight="1">
      <c r="A13" s="334" t="s">
        <v>405</v>
      </c>
      <c r="B13" s="335"/>
      <c r="C13" s="336"/>
      <c r="D13" s="337" t="s">
        <v>343</v>
      </c>
      <c r="E13" s="337" t="s">
        <v>343</v>
      </c>
      <c r="F13" s="337" t="s">
        <v>343</v>
      </c>
      <c r="G13" s="337" t="s">
        <v>343</v>
      </c>
      <c r="H13" s="337" t="s">
        <v>343</v>
      </c>
      <c r="I13" s="338">
        <v>0.48</v>
      </c>
      <c r="J13" s="337" t="s">
        <v>343</v>
      </c>
      <c r="K13" s="337" t="s">
        <v>343</v>
      </c>
      <c r="L13" s="337" t="s">
        <v>343</v>
      </c>
      <c r="M13" s="337">
        <v>42.08</v>
      </c>
      <c r="N13" s="339">
        <v>1.21</v>
      </c>
      <c r="O13" s="337">
        <v>40.87</v>
      </c>
      <c r="P13" s="337" t="s">
        <v>343</v>
      </c>
      <c r="Q13" s="337" t="s">
        <v>343</v>
      </c>
      <c r="R13" s="337" t="s">
        <v>343</v>
      </c>
      <c r="S13" s="337" t="s">
        <v>343</v>
      </c>
      <c r="T13" s="338">
        <v>1.92</v>
      </c>
      <c r="U13" s="337" t="s">
        <v>343</v>
      </c>
      <c r="V13" s="337" t="s">
        <v>343</v>
      </c>
      <c r="W13" s="337" t="s">
        <v>343</v>
      </c>
      <c r="X13" s="337" t="s">
        <v>343</v>
      </c>
      <c r="Y13" s="337" t="s">
        <v>343</v>
      </c>
      <c r="Z13" s="337" t="s">
        <v>343</v>
      </c>
      <c r="AA13" s="338" t="s">
        <v>343</v>
      </c>
      <c r="AB13" s="338" t="s">
        <v>343</v>
      </c>
      <c r="AC13" s="338" t="s">
        <v>343</v>
      </c>
      <c r="AD13" s="338" t="s">
        <v>343</v>
      </c>
      <c r="AE13" s="338">
        <v>63.89</v>
      </c>
      <c r="AF13" s="337" t="s">
        <v>343</v>
      </c>
      <c r="AG13" s="337" t="s">
        <v>343</v>
      </c>
      <c r="AH13" s="341" t="s">
        <v>343</v>
      </c>
      <c r="AI13" s="334" t="s">
        <v>405</v>
      </c>
      <c r="AJ13" s="335"/>
    </row>
    <row r="14" spans="1:36" s="310" customFormat="1" ht="16.5" customHeight="1">
      <c r="A14" s="330" t="s">
        <v>406</v>
      </c>
      <c r="B14" s="335"/>
      <c r="C14" s="336"/>
      <c r="D14" s="337" t="s">
        <v>343</v>
      </c>
      <c r="E14" s="337" t="s">
        <v>343</v>
      </c>
      <c r="F14" s="337" t="s">
        <v>343</v>
      </c>
      <c r="G14" s="337" t="s">
        <v>343</v>
      </c>
      <c r="H14" s="337" t="s">
        <v>343</v>
      </c>
      <c r="I14" s="338">
        <v>0.44</v>
      </c>
      <c r="J14" s="337" t="s">
        <v>343</v>
      </c>
      <c r="K14" s="337" t="s">
        <v>343</v>
      </c>
      <c r="L14" s="337" t="s">
        <v>343</v>
      </c>
      <c r="M14" s="337">
        <v>42.25</v>
      </c>
      <c r="N14" s="337">
        <v>1.51</v>
      </c>
      <c r="O14" s="337">
        <v>40.74</v>
      </c>
      <c r="P14" s="337" t="s">
        <v>343</v>
      </c>
      <c r="Q14" s="337" t="s">
        <v>343</v>
      </c>
      <c r="R14" s="337" t="s">
        <v>343</v>
      </c>
      <c r="S14" s="337" t="s">
        <v>343</v>
      </c>
      <c r="T14" s="338">
        <v>1.75</v>
      </c>
      <c r="U14" s="337" t="s">
        <v>343</v>
      </c>
      <c r="V14" s="337" t="s">
        <v>343</v>
      </c>
      <c r="W14" s="337" t="s">
        <v>343</v>
      </c>
      <c r="X14" s="337" t="s">
        <v>343</v>
      </c>
      <c r="Y14" s="337" t="s">
        <v>343</v>
      </c>
      <c r="Z14" s="337" t="s">
        <v>343</v>
      </c>
      <c r="AA14" s="338" t="s">
        <v>343</v>
      </c>
      <c r="AB14" s="338" t="s">
        <v>343</v>
      </c>
      <c r="AC14" s="338" t="s">
        <v>343</v>
      </c>
      <c r="AD14" s="338" t="s">
        <v>343</v>
      </c>
      <c r="AE14" s="338">
        <v>63.42</v>
      </c>
      <c r="AF14" s="337" t="s">
        <v>343</v>
      </c>
      <c r="AG14" s="337" t="s">
        <v>343</v>
      </c>
      <c r="AH14" s="341" t="s">
        <v>343</v>
      </c>
      <c r="AI14" s="330" t="s">
        <v>406</v>
      </c>
      <c r="AJ14" s="335"/>
    </row>
    <row r="15" spans="1:36" s="310" customFormat="1" ht="16.5" customHeight="1">
      <c r="A15" s="330" t="s">
        <v>407</v>
      </c>
      <c r="B15" s="335"/>
      <c r="C15" s="336"/>
      <c r="D15" s="337" t="s">
        <v>343</v>
      </c>
      <c r="E15" s="337" t="s">
        <v>343</v>
      </c>
      <c r="F15" s="337" t="s">
        <v>343</v>
      </c>
      <c r="G15" s="337" t="s">
        <v>343</v>
      </c>
      <c r="H15" s="337" t="s">
        <v>343</v>
      </c>
      <c r="I15" s="338">
        <v>0.38</v>
      </c>
      <c r="J15" s="337" t="s">
        <v>343</v>
      </c>
      <c r="K15" s="337" t="s">
        <v>343</v>
      </c>
      <c r="L15" s="337" t="s">
        <v>343</v>
      </c>
      <c r="M15" s="337">
        <v>41.63</v>
      </c>
      <c r="N15" s="337">
        <v>1.5</v>
      </c>
      <c r="O15" s="337">
        <v>40.13</v>
      </c>
      <c r="P15" s="337" t="s">
        <v>343</v>
      </c>
      <c r="Q15" s="337" t="s">
        <v>343</v>
      </c>
      <c r="R15" s="337" t="s">
        <v>343</v>
      </c>
      <c r="S15" s="337" t="s">
        <v>343</v>
      </c>
      <c r="T15" s="338">
        <v>1.75</v>
      </c>
      <c r="U15" s="337" t="s">
        <v>343</v>
      </c>
      <c r="V15" s="337" t="s">
        <v>343</v>
      </c>
      <c r="W15" s="337" t="s">
        <v>343</v>
      </c>
      <c r="X15" s="337" t="s">
        <v>343</v>
      </c>
      <c r="Y15" s="337" t="s">
        <v>343</v>
      </c>
      <c r="Z15" s="337" t="s">
        <v>343</v>
      </c>
      <c r="AA15" s="338" t="s">
        <v>343</v>
      </c>
      <c r="AB15" s="338" t="s">
        <v>343</v>
      </c>
      <c r="AC15" s="338" t="s">
        <v>343</v>
      </c>
      <c r="AD15" s="338" t="s">
        <v>343</v>
      </c>
      <c r="AE15" s="338">
        <v>57.98</v>
      </c>
      <c r="AF15" s="337" t="s">
        <v>343</v>
      </c>
      <c r="AG15" s="337" t="s">
        <v>343</v>
      </c>
      <c r="AH15" s="341" t="s">
        <v>343</v>
      </c>
      <c r="AI15" s="330" t="s">
        <v>407</v>
      </c>
      <c r="AJ15" s="335"/>
    </row>
    <row r="16" spans="1:36" s="310" customFormat="1" ht="16.5" customHeight="1">
      <c r="A16" s="330" t="s">
        <v>408</v>
      </c>
      <c r="B16" s="335"/>
      <c r="C16" s="336"/>
      <c r="D16" s="337" t="s">
        <v>343</v>
      </c>
      <c r="E16" s="337" t="s">
        <v>343</v>
      </c>
      <c r="F16" s="337" t="s">
        <v>343</v>
      </c>
      <c r="G16" s="337" t="s">
        <v>343</v>
      </c>
      <c r="H16" s="337" t="s">
        <v>343</v>
      </c>
      <c r="I16" s="338">
        <v>0.54</v>
      </c>
      <c r="J16" s="337" t="s">
        <v>343</v>
      </c>
      <c r="K16" s="337" t="s">
        <v>343</v>
      </c>
      <c r="L16" s="337" t="s">
        <v>343</v>
      </c>
      <c r="M16" s="337">
        <v>45.45</v>
      </c>
      <c r="N16" s="337">
        <v>2.66</v>
      </c>
      <c r="O16" s="339">
        <v>42.79</v>
      </c>
      <c r="P16" s="337" t="s">
        <v>343</v>
      </c>
      <c r="Q16" s="337" t="s">
        <v>343</v>
      </c>
      <c r="R16" s="337" t="s">
        <v>343</v>
      </c>
      <c r="S16" s="337" t="s">
        <v>343</v>
      </c>
      <c r="T16" s="338">
        <v>1.53</v>
      </c>
      <c r="U16" s="337" t="s">
        <v>343</v>
      </c>
      <c r="V16" s="337" t="s">
        <v>343</v>
      </c>
      <c r="W16" s="337" t="s">
        <v>343</v>
      </c>
      <c r="X16" s="337" t="s">
        <v>343</v>
      </c>
      <c r="Y16" s="337" t="s">
        <v>343</v>
      </c>
      <c r="Z16" s="337" t="s">
        <v>343</v>
      </c>
      <c r="AA16" s="338" t="s">
        <v>343</v>
      </c>
      <c r="AB16" s="338" t="s">
        <v>343</v>
      </c>
      <c r="AC16" s="338" t="s">
        <v>343</v>
      </c>
      <c r="AD16" s="338" t="s">
        <v>343</v>
      </c>
      <c r="AE16" s="338">
        <v>55.14</v>
      </c>
      <c r="AF16" s="337" t="s">
        <v>343</v>
      </c>
      <c r="AG16" s="337" t="s">
        <v>343</v>
      </c>
      <c r="AH16" s="341" t="s">
        <v>343</v>
      </c>
      <c r="AI16" s="330" t="s">
        <v>408</v>
      </c>
      <c r="AJ16" s="335"/>
    </row>
    <row r="17" spans="1:36" s="310" customFormat="1" ht="16.5" customHeight="1">
      <c r="A17" s="330"/>
      <c r="B17" s="335"/>
      <c r="C17" s="336"/>
      <c r="D17" s="337"/>
      <c r="E17" s="337"/>
      <c r="F17" s="337"/>
      <c r="G17" s="337"/>
      <c r="H17" s="338"/>
      <c r="I17" s="338"/>
      <c r="J17" s="337"/>
      <c r="K17" s="337"/>
      <c r="L17" s="337"/>
      <c r="M17" s="338"/>
      <c r="N17" s="338"/>
      <c r="O17" s="338"/>
      <c r="P17" s="337"/>
      <c r="Q17" s="337"/>
      <c r="R17" s="337"/>
      <c r="S17" s="337"/>
      <c r="T17" s="338"/>
      <c r="U17" s="338"/>
      <c r="V17" s="338"/>
      <c r="W17" s="338"/>
      <c r="X17" s="338"/>
      <c r="Y17" s="338"/>
      <c r="Z17" s="338"/>
      <c r="AA17" s="338"/>
      <c r="AB17" s="338"/>
      <c r="AC17" s="338"/>
      <c r="AD17" s="338"/>
      <c r="AE17" s="338"/>
      <c r="AF17" s="337"/>
      <c r="AG17" s="337"/>
      <c r="AH17" s="341"/>
      <c r="AI17" s="330"/>
      <c r="AJ17" s="335"/>
    </row>
    <row r="18" spans="1:36" s="310" customFormat="1" ht="16.5" customHeight="1">
      <c r="A18" s="330" t="s">
        <v>409</v>
      </c>
      <c r="B18" s="335"/>
      <c r="C18" s="336"/>
      <c r="D18" s="337" t="s">
        <v>343</v>
      </c>
      <c r="E18" s="337" t="s">
        <v>343</v>
      </c>
      <c r="F18" s="337" t="s">
        <v>343</v>
      </c>
      <c r="G18" s="337" t="s">
        <v>343</v>
      </c>
      <c r="H18" s="337" t="s">
        <v>343</v>
      </c>
      <c r="I18" s="338">
        <v>0.52</v>
      </c>
      <c r="J18" s="337" t="s">
        <v>343</v>
      </c>
      <c r="K18" s="337" t="s">
        <v>343</v>
      </c>
      <c r="L18" s="337" t="s">
        <v>343</v>
      </c>
      <c r="M18" s="337">
        <v>51.94</v>
      </c>
      <c r="N18" s="337">
        <v>2.45</v>
      </c>
      <c r="O18" s="339">
        <v>49.49</v>
      </c>
      <c r="P18" s="337" t="s">
        <v>343</v>
      </c>
      <c r="Q18" s="337" t="s">
        <v>343</v>
      </c>
      <c r="R18" s="337" t="s">
        <v>343</v>
      </c>
      <c r="S18" s="337" t="s">
        <v>343</v>
      </c>
      <c r="T18" s="338">
        <v>1.41</v>
      </c>
      <c r="U18" s="337" t="s">
        <v>343</v>
      </c>
      <c r="V18" s="337" t="s">
        <v>343</v>
      </c>
      <c r="W18" s="337" t="s">
        <v>343</v>
      </c>
      <c r="X18" s="337" t="s">
        <v>343</v>
      </c>
      <c r="Y18" s="337" t="s">
        <v>343</v>
      </c>
      <c r="Z18" s="337" t="s">
        <v>343</v>
      </c>
      <c r="AA18" s="338">
        <v>0.27</v>
      </c>
      <c r="AB18" s="338" t="s">
        <v>343</v>
      </c>
      <c r="AC18" s="338" t="s">
        <v>343</v>
      </c>
      <c r="AD18" s="338" t="s">
        <v>343</v>
      </c>
      <c r="AE18" s="338">
        <v>48.76</v>
      </c>
      <c r="AF18" s="337" t="s">
        <v>343</v>
      </c>
      <c r="AG18" s="337" t="s">
        <v>343</v>
      </c>
      <c r="AH18" s="341" t="s">
        <v>343</v>
      </c>
      <c r="AI18" s="330" t="s">
        <v>409</v>
      </c>
      <c r="AJ18" s="335"/>
    </row>
    <row r="19" spans="1:36" s="310" customFormat="1" ht="16.5" customHeight="1">
      <c r="A19" s="330" t="s">
        <v>410</v>
      </c>
      <c r="B19" s="335"/>
      <c r="C19" s="336"/>
      <c r="D19" s="337" t="s">
        <v>343</v>
      </c>
      <c r="E19" s="337" t="s">
        <v>343</v>
      </c>
      <c r="F19" s="337" t="s">
        <v>343</v>
      </c>
      <c r="G19" s="337" t="s">
        <v>343</v>
      </c>
      <c r="H19" s="337" t="s">
        <v>343</v>
      </c>
      <c r="I19" s="338">
        <v>0.47</v>
      </c>
      <c r="J19" s="337" t="s">
        <v>343</v>
      </c>
      <c r="K19" s="337" t="s">
        <v>343</v>
      </c>
      <c r="L19" s="337" t="s">
        <v>343</v>
      </c>
      <c r="M19" s="337">
        <v>59.78</v>
      </c>
      <c r="N19" s="337">
        <v>2.41</v>
      </c>
      <c r="O19" s="339">
        <v>57.37</v>
      </c>
      <c r="P19" s="337" t="s">
        <v>343</v>
      </c>
      <c r="Q19" s="337" t="s">
        <v>343</v>
      </c>
      <c r="R19" s="337" t="s">
        <v>343</v>
      </c>
      <c r="S19" s="337" t="s">
        <v>343</v>
      </c>
      <c r="T19" s="338">
        <v>1.47</v>
      </c>
      <c r="U19" s="337" t="s">
        <v>343</v>
      </c>
      <c r="V19" s="337" t="s">
        <v>343</v>
      </c>
      <c r="W19" s="337" t="s">
        <v>343</v>
      </c>
      <c r="X19" s="337" t="s">
        <v>343</v>
      </c>
      <c r="Y19" s="337" t="s">
        <v>343</v>
      </c>
      <c r="Z19" s="337" t="s">
        <v>343</v>
      </c>
      <c r="AA19" s="338">
        <v>0.3</v>
      </c>
      <c r="AB19" s="338" t="s">
        <v>343</v>
      </c>
      <c r="AC19" s="338" t="s">
        <v>343</v>
      </c>
      <c r="AD19" s="338" t="s">
        <v>343</v>
      </c>
      <c r="AE19" s="338">
        <v>42.21</v>
      </c>
      <c r="AF19" s="337" t="s">
        <v>343</v>
      </c>
      <c r="AG19" s="337" t="s">
        <v>343</v>
      </c>
      <c r="AH19" s="341" t="s">
        <v>343</v>
      </c>
      <c r="AI19" s="330" t="s">
        <v>410</v>
      </c>
      <c r="AJ19" s="335"/>
    </row>
    <row r="20" spans="1:36" s="310" customFormat="1" ht="16.5" customHeight="1">
      <c r="A20" s="330" t="s">
        <v>411</v>
      </c>
      <c r="B20" s="335"/>
      <c r="C20" s="336"/>
      <c r="D20" s="337" t="s">
        <v>343</v>
      </c>
      <c r="E20" s="337" t="s">
        <v>343</v>
      </c>
      <c r="F20" s="337" t="s">
        <v>343</v>
      </c>
      <c r="G20" s="337" t="s">
        <v>343</v>
      </c>
      <c r="H20" s="337" t="s">
        <v>343</v>
      </c>
      <c r="I20" s="338">
        <v>0.46</v>
      </c>
      <c r="J20" s="337" t="s">
        <v>343</v>
      </c>
      <c r="K20" s="337" t="s">
        <v>343</v>
      </c>
      <c r="L20" s="337" t="s">
        <v>343</v>
      </c>
      <c r="M20" s="337">
        <v>66.5</v>
      </c>
      <c r="N20" s="337">
        <v>3.07</v>
      </c>
      <c r="O20" s="337">
        <v>63.43</v>
      </c>
      <c r="P20" s="337" t="s">
        <v>343</v>
      </c>
      <c r="Q20" s="337" t="s">
        <v>343</v>
      </c>
      <c r="R20" s="337" t="s">
        <v>343</v>
      </c>
      <c r="S20" s="337" t="s">
        <v>343</v>
      </c>
      <c r="T20" s="338">
        <v>1.37</v>
      </c>
      <c r="U20" s="337" t="s">
        <v>343</v>
      </c>
      <c r="V20" s="337" t="s">
        <v>343</v>
      </c>
      <c r="W20" s="337" t="s">
        <v>343</v>
      </c>
      <c r="X20" s="337" t="s">
        <v>343</v>
      </c>
      <c r="Y20" s="337" t="s">
        <v>343</v>
      </c>
      <c r="Z20" s="337" t="s">
        <v>343</v>
      </c>
      <c r="AA20" s="338">
        <v>0.25</v>
      </c>
      <c r="AB20" s="338" t="s">
        <v>343</v>
      </c>
      <c r="AC20" s="338" t="s">
        <v>343</v>
      </c>
      <c r="AD20" s="338" t="s">
        <v>343</v>
      </c>
      <c r="AE20" s="338">
        <v>38.28</v>
      </c>
      <c r="AF20" s="337" t="s">
        <v>343</v>
      </c>
      <c r="AG20" s="337" t="s">
        <v>343</v>
      </c>
      <c r="AH20" s="341" t="s">
        <v>343</v>
      </c>
      <c r="AI20" s="330" t="s">
        <v>411</v>
      </c>
      <c r="AJ20" s="335"/>
    </row>
    <row r="21" spans="1:36" s="310" customFormat="1" ht="16.5" customHeight="1">
      <c r="A21" s="330" t="s">
        <v>412</v>
      </c>
      <c r="B21" s="335"/>
      <c r="C21" s="336"/>
      <c r="D21" s="337" t="s">
        <v>343</v>
      </c>
      <c r="E21" s="337" t="s">
        <v>343</v>
      </c>
      <c r="F21" s="337" t="s">
        <v>343</v>
      </c>
      <c r="G21" s="337" t="s">
        <v>343</v>
      </c>
      <c r="H21" s="337" t="s">
        <v>343</v>
      </c>
      <c r="I21" s="338">
        <v>0.32</v>
      </c>
      <c r="J21" s="337" t="s">
        <v>343</v>
      </c>
      <c r="K21" s="337" t="s">
        <v>343</v>
      </c>
      <c r="L21" s="337" t="s">
        <v>343</v>
      </c>
      <c r="M21" s="337">
        <v>70.47</v>
      </c>
      <c r="N21" s="337">
        <v>3.11</v>
      </c>
      <c r="O21" s="337">
        <v>67.36</v>
      </c>
      <c r="P21" s="337" t="s">
        <v>343</v>
      </c>
      <c r="Q21" s="337" t="s">
        <v>343</v>
      </c>
      <c r="R21" s="337" t="s">
        <v>343</v>
      </c>
      <c r="S21" s="337" t="s">
        <v>343</v>
      </c>
      <c r="T21" s="338">
        <v>1.31</v>
      </c>
      <c r="U21" s="337" t="s">
        <v>343</v>
      </c>
      <c r="V21" s="337" t="s">
        <v>343</v>
      </c>
      <c r="W21" s="337" t="s">
        <v>343</v>
      </c>
      <c r="X21" s="338">
        <v>0.94</v>
      </c>
      <c r="Y21" s="337" t="s">
        <v>343</v>
      </c>
      <c r="Z21" s="337" t="s">
        <v>343</v>
      </c>
      <c r="AA21" s="338">
        <v>0.28</v>
      </c>
      <c r="AB21" s="338" t="s">
        <v>343</v>
      </c>
      <c r="AC21" s="338" t="s">
        <v>343</v>
      </c>
      <c r="AD21" s="338" t="s">
        <v>343</v>
      </c>
      <c r="AE21" s="338">
        <v>32.48</v>
      </c>
      <c r="AF21" s="337" t="s">
        <v>343</v>
      </c>
      <c r="AG21" s="337" t="s">
        <v>343</v>
      </c>
      <c r="AH21" s="341" t="s">
        <v>343</v>
      </c>
      <c r="AI21" s="330" t="s">
        <v>412</v>
      </c>
      <c r="AJ21" s="335"/>
    </row>
    <row r="22" spans="1:36" s="310" customFormat="1" ht="16.5" customHeight="1">
      <c r="A22" s="330" t="s">
        <v>413</v>
      </c>
      <c r="B22" s="335"/>
      <c r="C22" s="336"/>
      <c r="D22" s="337" t="s">
        <v>343</v>
      </c>
      <c r="E22" s="337" t="s">
        <v>343</v>
      </c>
      <c r="F22" s="337" t="s">
        <v>343</v>
      </c>
      <c r="G22" s="337" t="s">
        <v>343</v>
      </c>
      <c r="H22" s="337" t="s">
        <v>343</v>
      </c>
      <c r="I22" s="338">
        <v>0.34</v>
      </c>
      <c r="J22" s="337" t="s">
        <v>343</v>
      </c>
      <c r="K22" s="337" t="s">
        <v>343</v>
      </c>
      <c r="L22" s="337" t="s">
        <v>343</v>
      </c>
      <c r="M22" s="337">
        <v>79</v>
      </c>
      <c r="N22" s="337">
        <v>3.4</v>
      </c>
      <c r="O22" s="337">
        <v>75.6</v>
      </c>
      <c r="P22" s="337" t="s">
        <v>343</v>
      </c>
      <c r="Q22" s="337" t="s">
        <v>343</v>
      </c>
      <c r="R22" s="337" t="s">
        <v>343</v>
      </c>
      <c r="S22" s="337" t="s">
        <v>343</v>
      </c>
      <c r="T22" s="338">
        <v>0.97</v>
      </c>
      <c r="U22" s="337" t="s">
        <v>343</v>
      </c>
      <c r="V22" s="337" t="s">
        <v>343</v>
      </c>
      <c r="W22" s="337" t="s">
        <v>343</v>
      </c>
      <c r="X22" s="337" t="s">
        <v>343</v>
      </c>
      <c r="Y22" s="337" t="s">
        <v>343</v>
      </c>
      <c r="Z22" s="337" t="s">
        <v>343</v>
      </c>
      <c r="AA22" s="338">
        <v>0.28</v>
      </c>
      <c r="AB22" s="338" t="s">
        <v>343</v>
      </c>
      <c r="AC22" s="338" t="s">
        <v>343</v>
      </c>
      <c r="AD22" s="338" t="s">
        <v>343</v>
      </c>
      <c r="AE22" s="338">
        <v>29.2</v>
      </c>
      <c r="AF22" s="337" t="s">
        <v>343</v>
      </c>
      <c r="AG22" s="337" t="s">
        <v>343</v>
      </c>
      <c r="AH22" s="341" t="s">
        <v>343</v>
      </c>
      <c r="AI22" s="330" t="s">
        <v>413</v>
      </c>
      <c r="AJ22" s="335"/>
    </row>
    <row r="23" spans="1:36" s="310" customFormat="1" ht="16.5" customHeight="1">
      <c r="A23" s="330"/>
      <c r="B23" s="335"/>
      <c r="C23" s="336"/>
      <c r="D23" s="337"/>
      <c r="E23" s="337"/>
      <c r="F23" s="337"/>
      <c r="G23" s="337"/>
      <c r="H23" s="338"/>
      <c r="I23" s="338"/>
      <c r="J23" s="337"/>
      <c r="K23" s="337"/>
      <c r="L23" s="337"/>
      <c r="M23" s="338"/>
      <c r="N23" s="338"/>
      <c r="O23" s="338"/>
      <c r="P23" s="337"/>
      <c r="Q23" s="337"/>
      <c r="R23" s="337"/>
      <c r="S23" s="337"/>
      <c r="T23" s="338"/>
      <c r="U23" s="338"/>
      <c r="V23" s="338"/>
      <c r="W23" s="338"/>
      <c r="X23" s="338"/>
      <c r="Y23" s="338"/>
      <c r="Z23" s="338"/>
      <c r="AA23" s="338"/>
      <c r="AB23" s="338"/>
      <c r="AC23" s="338"/>
      <c r="AD23" s="338"/>
      <c r="AE23" s="338"/>
      <c r="AF23" s="337"/>
      <c r="AG23" s="337"/>
      <c r="AH23" s="341"/>
      <c r="AI23" s="330"/>
      <c r="AJ23" s="335"/>
    </row>
    <row r="24" spans="1:36" s="310" customFormat="1" ht="16.5" customHeight="1">
      <c r="A24" s="330" t="s">
        <v>414</v>
      </c>
      <c r="B24" s="335"/>
      <c r="C24" s="336"/>
      <c r="D24" s="337" t="s">
        <v>343</v>
      </c>
      <c r="E24" s="337" t="s">
        <v>343</v>
      </c>
      <c r="F24" s="337" t="s">
        <v>343</v>
      </c>
      <c r="G24" s="337" t="s">
        <v>343</v>
      </c>
      <c r="H24" s="337" t="s">
        <v>343</v>
      </c>
      <c r="I24" s="338">
        <v>0.33</v>
      </c>
      <c r="J24" s="337" t="s">
        <v>343</v>
      </c>
      <c r="K24" s="337" t="s">
        <v>343</v>
      </c>
      <c r="L24" s="337" t="s">
        <v>343</v>
      </c>
      <c r="M24" s="337">
        <v>80</v>
      </c>
      <c r="N24" s="337">
        <v>4.2</v>
      </c>
      <c r="O24" s="337">
        <v>75.8</v>
      </c>
      <c r="P24" s="337" t="s">
        <v>343</v>
      </c>
      <c r="Q24" s="337" t="s">
        <v>343</v>
      </c>
      <c r="R24" s="337" t="s">
        <v>343</v>
      </c>
      <c r="S24" s="337" t="s">
        <v>343</v>
      </c>
      <c r="T24" s="338">
        <v>0.94</v>
      </c>
      <c r="U24" s="337" t="s">
        <v>343</v>
      </c>
      <c r="V24" s="337" t="s">
        <v>343</v>
      </c>
      <c r="W24" s="337" t="s">
        <v>343</v>
      </c>
      <c r="X24" s="337" t="s">
        <v>343</v>
      </c>
      <c r="Y24" s="337" t="s">
        <v>343</v>
      </c>
      <c r="Z24" s="337" t="s">
        <v>343</v>
      </c>
      <c r="AA24" s="338">
        <v>0.32</v>
      </c>
      <c r="AB24" s="338" t="s">
        <v>343</v>
      </c>
      <c r="AC24" s="338" t="s">
        <v>343</v>
      </c>
      <c r="AD24" s="338" t="s">
        <v>343</v>
      </c>
      <c r="AE24" s="338">
        <v>25.4</v>
      </c>
      <c r="AF24" s="337" t="s">
        <v>343</v>
      </c>
      <c r="AG24" s="337" t="s">
        <v>343</v>
      </c>
      <c r="AH24" s="341" t="s">
        <v>343</v>
      </c>
      <c r="AI24" s="330" t="s">
        <v>414</v>
      </c>
      <c r="AJ24" s="335"/>
    </row>
    <row r="25" spans="1:36" s="310" customFormat="1" ht="16.5" customHeight="1">
      <c r="A25" s="330" t="s">
        <v>415</v>
      </c>
      <c r="B25" s="335"/>
      <c r="C25" s="336"/>
      <c r="D25" s="337" t="s">
        <v>343</v>
      </c>
      <c r="E25" s="337" t="s">
        <v>343</v>
      </c>
      <c r="F25" s="337" t="s">
        <v>343</v>
      </c>
      <c r="G25" s="337" t="s">
        <v>343</v>
      </c>
      <c r="H25" s="337" t="s">
        <v>343</v>
      </c>
      <c r="I25" s="338">
        <v>0.63</v>
      </c>
      <c r="J25" s="337" t="s">
        <v>343</v>
      </c>
      <c r="K25" s="337" t="s">
        <v>343</v>
      </c>
      <c r="L25" s="337" t="s">
        <v>343</v>
      </c>
      <c r="M25" s="337">
        <v>81.6</v>
      </c>
      <c r="N25" s="337">
        <v>5</v>
      </c>
      <c r="O25" s="337">
        <v>76.6</v>
      </c>
      <c r="P25" s="337" t="s">
        <v>343</v>
      </c>
      <c r="Q25" s="337" t="s">
        <v>343</v>
      </c>
      <c r="R25" s="337" t="s">
        <v>343</v>
      </c>
      <c r="S25" s="337" t="s">
        <v>343</v>
      </c>
      <c r="T25" s="338">
        <v>0.95</v>
      </c>
      <c r="U25" s="337" t="s">
        <v>343</v>
      </c>
      <c r="V25" s="337" t="s">
        <v>343</v>
      </c>
      <c r="W25" s="337" t="s">
        <v>343</v>
      </c>
      <c r="X25" s="337" t="s">
        <v>343</v>
      </c>
      <c r="Y25" s="337" t="s">
        <v>343</v>
      </c>
      <c r="Z25" s="337" t="s">
        <v>343</v>
      </c>
      <c r="AA25" s="338">
        <v>0.3</v>
      </c>
      <c r="AB25" s="338" t="s">
        <v>343</v>
      </c>
      <c r="AC25" s="338" t="s">
        <v>343</v>
      </c>
      <c r="AD25" s="338" t="s">
        <v>343</v>
      </c>
      <c r="AE25" s="338">
        <v>21.8</v>
      </c>
      <c r="AF25" s="337" t="s">
        <v>343</v>
      </c>
      <c r="AG25" s="337" t="s">
        <v>343</v>
      </c>
      <c r="AH25" s="341" t="s">
        <v>343</v>
      </c>
      <c r="AI25" s="330" t="s">
        <v>415</v>
      </c>
      <c r="AJ25" s="335"/>
    </row>
    <row r="26" spans="1:36" s="310" customFormat="1" ht="16.5" customHeight="1">
      <c r="A26" s="330" t="s">
        <v>416</v>
      </c>
      <c r="B26" s="335"/>
      <c r="C26" s="336"/>
      <c r="D26" s="337" t="s">
        <v>343</v>
      </c>
      <c r="E26" s="337" t="s">
        <v>343</v>
      </c>
      <c r="F26" s="337" t="s">
        <v>343</v>
      </c>
      <c r="G26" s="337" t="s">
        <v>343</v>
      </c>
      <c r="H26" s="337" t="s">
        <v>343</v>
      </c>
      <c r="I26" s="338">
        <v>0.53</v>
      </c>
      <c r="J26" s="337" t="s">
        <v>343</v>
      </c>
      <c r="K26" s="337" t="s">
        <v>343</v>
      </c>
      <c r="L26" s="337" t="s">
        <v>343</v>
      </c>
      <c r="M26" s="337">
        <v>84.19</v>
      </c>
      <c r="N26" s="337">
        <v>5</v>
      </c>
      <c r="O26" s="337">
        <v>79.19</v>
      </c>
      <c r="P26" s="337" t="s">
        <v>343</v>
      </c>
      <c r="Q26" s="337" t="s">
        <v>343</v>
      </c>
      <c r="R26" s="337" t="s">
        <v>343</v>
      </c>
      <c r="S26" s="337" t="s">
        <v>343</v>
      </c>
      <c r="T26" s="338">
        <v>0.83</v>
      </c>
      <c r="U26" s="337" t="s">
        <v>343</v>
      </c>
      <c r="V26" s="337" t="s">
        <v>343</v>
      </c>
      <c r="W26" s="337" t="s">
        <v>343</v>
      </c>
      <c r="X26" s="337" t="s">
        <v>343</v>
      </c>
      <c r="Y26" s="337" t="s">
        <v>343</v>
      </c>
      <c r="Z26" s="337" t="s">
        <v>343</v>
      </c>
      <c r="AA26" s="338">
        <v>0.33</v>
      </c>
      <c r="AB26" s="338" t="s">
        <v>343</v>
      </c>
      <c r="AC26" s="338" t="s">
        <v>343</v>
      </c>
      <c r="AD26" s="338" t="s">
        <v>343</v>
      </c>
      <c r="AE26" s="338" t="s">
        <v>343</v>
      </c>
      <c r="AF26" s="337" t="s">
        <v>343</v>
      </c>
      <c r="AG26" s="337" t="s">
        <v>343</v>
      </c>
      <c r="AH26" s="341" t="s">
        <v>343</v>
      </c>
      <c r="AI26" s="330" t="s">
        <v>416</v>
      </c>
      <c r="AJ26" s="335"/>
    </row>
    <row r="27" spans="1:36" s="310" customFormat="1" ht="16.5" customHeight="1">
      <c r="A27" s="330" t="s">
        <v>417</v>
      </c>
      <c r="B27" s="335"/>
      <c r="C27" s="336"/>
      <c r="D27" s="337" t="s">
        <v>343</v>
      </c>
      <c r="E27" s="337" t="s">
        <v>343</v>
      </c>
      <c r="F27" s="337" t="s">
        <v>343</v>
      </c>
      <c r="G27" s="337" t="s">
        <v>343</v>
      </c>
      <c r="H27" s="337" t="s">
        <v>343</v>
      </c>
      <c r="I27" s="338">
        <v>0.52</v>
      </c>
      <c r="J27" s="337" t="s">
        <v>343</v>
      </c>
      <c r="K27" s="337" t="s">
        <v>343</v>
      </c>
      <c r="L27" s="337" t="s">
        <v>343</v>
      </c>
      <c r="M27" s="337">
        <v>83.14</v>
      </c>
      <c r="N27" s="337">
        <v>6.14</v>
      </c>
      <c r="O27" s="337">
        <v>77</v>
      </c>
      <c r="P27" s="337" t="s">
        <v>343</v>
      </c>
      <c r="Q27" s="337" t="s">
        <v>343</v>
      </c>
      <c r="R27" s="337" t="s">
        <v>343</v>
      </c>
      <c r="S27" s="337" t="s">
        <v>343</v>
      </c>
      <c r="T27" s="338">
        <v>0.69</v>
      </c>
      <c r="U27" s="337" t="s">
        <v>343</v>
      </c>
      <c r="V27" s="337" t="s">
        <v>343</v>
      </c>
      <c r="W27" s="337" t="s">
        <v>343</v>
      </c>
      <c r="X27" s="337" t="s">
        <v>343</v>
      </c>
      <c r="Y27" s="337" t="s">
        <v>343</v>
      </c>
      <c r="Z27" s="337" t="s">
        <v>343</v>
      </c>
      <c r="AA27" s="338">
        <v>0.33</v>
      </c>
      <c r="AB27" s="338" t="s">
        <v>343</v>
      </c>
      <c r="AC27" s="338" t="s">
        <v>343</v>
      </c>
      <c r="AD27" s="338" t="s">
        <v>343</v>
      </c>
      <c r="AE27" s="338" t="s">
        <v>343</v>
      </c>
      <c r="AF27" s="337" t="s">
        <v>343</v>
      </c>
      <c r="AG27" s="337" t="s">
        <v>343</v>
      </c>
      <c r="AH27" s="341" t="s">
        <v>343</v>
      </c>
      <c r="AI27" s="330" t="s">
        <v>417</v>
      </c>
      <c r="AJ27" s="335"/>
    </row>
    <row r="28" spans="1:36" s="310" customFormat="1" ht="16.5" customHeight="1">
      <c r="A28" s="330" t="s">
        <v>418</v>
      </c>
      <c r="B28" s="335"/>
      <c r="C28" s="336"/>
      <c r="D28" s="337" t="s">
        <v>343</v>
      </c>
      <c r="E28" s="337" t="s">
        <v>343</v>
      </c>
      <c r="F28" s="337" t="s">
        <v>343</v>
      </c>
      <c r="G28" s="337" t="s">
        <v>343</v>
      </c>
      <c r="H28" s="337" t="s">
        <v>343</v>
      </c>
      <c r="I28" s="338">
        <v>0.48</v>
      </c>
      <c r="J28" s="337" t="s">
        <v>343</v>
      </c>
      <c r="K28" s="337" t="s">
        <v>343</v>
      </c>
      <c r="L28" s="337" t="s">
        <v>343</v>
      </c>
      <c r="M28" s="337">
        <v>85.54</v>
      </c>
      <c r="N28" s="337">
        <v>6.22</v>
      </c>
      <c r="O28" s="337">
        <v>79.32</v>
      </c>
      <c r="P28" s="337" t="s">
        <v>343</v>
      </c>
      <c r="Q28" s="337" t="s">
        <v>343</v>
      </c>
      <c r="R28" s="337" t="s">
        <v>343</v>
      </c>
      <c r="S28" s="337" t="s">
        <v>343</v>
      </c>
      <c r="T28" s="338">
        <v>0.64</v>
      </c>
      <c r="U28" s="337" t="s">
        <v>343</v>
      </c>
      <c r="V28" s="337" t="s">
        <v>343</v>
      </c>
      <c r="W28" s="337" t="s">
        <v>343</v>
      </c>
      <c r="X28" s="337" t="s">
        <v>343</v>
      </c>
      <c r="Y28" s="337" t="s">
        <v>343</v>
      </c>
      <c r="Z28" s="337" t="s">
        <v>343</v>
      </c>
      <c r="AA28" s="338">
        <v>0.4</v>
      </c>
      <c r="AB28" s="338" t="s">
        <v>343</v>
      </c>
      <c r="AC28" s="338" t="s">
        <v>343</v>
      </c>
      <c r="AD28" s="338" t="s">
        <v>343</v>
      </c>
      <c r="AE28" s="338" t="s">
        <v>343</v>
      </c>
      <c r="AF28" s="337" t="s">
        <v>343</v>
      </c>
      <c r="AG28" s="337" t="s">
        <v>343</v>
      </c>
      <c r="AH28" s="341" t="s">
        <v>343</v>
      </c>
      <c r="AI28" s="330" t="s">
        <v>418</v>
      </c>
      <c r="AJ28" s="335"/>
    </row>
    <row r="29" spans="1:36" s="310" customFormat="1" ht="16.5" customHeight="1">
      <c r="A29" s="330"/>
      <c r="B29" s="335"/>
      <c r="C29" s="336"/>
      <c r="D29" s="337"/>
      <c r="E29" s="337"/>
      <c r="F29" s="337"/>
      <c r="G29" s="337"/>
      <c r="H29" s="338"/>
      <c r="I29" s="338"/>
      <c r="J29" s="337"/>
      <c r="K29" s="337"/>
      <c r="L29" s="337"/>
      <c r="M29" s="338"/>
      <c r="N29" s="338"/>
      <c r="O29" s="338"/>
      <c r="P29" s="337"/>
      <c r="Q29" s="337"/>
      <c r="R29" s="337"/>
      <c r="S29" s="337"/>
      <c r="T29" s="338"/>
      <c r="U29" s="338"/>
      <c r="V29" s="338"/>
      <c r="W29" s="338"/>
      <c r="X29" s="338"/>
      <c r="Y29" s="338"/>
      <c r="Z29" s="338"/>
      <c r="AA29" s="338"/>
      <c r="AB29" s="338"/>
      <c r="AC29" s="338"/>
      <c r="AD29" s="338"/>
      <c r="AE29" s="338"/>
      <c r="AF29" s="337"/>
      <c r="AG29" s="337"/>
      <c r="AH29" s="341"/>
      <c r="AI29" s="330"/>
      <c r="AJ29" s="335"/>
    </row>
    <row r="30" spans="1:36" s="310" customFormat="1" ht="16.5" customHeight="1">
      <c r="A30" s="330" t="s">
        <v>419</v>
      </c>
      <c r="B30" s="335"/>
      <c r="C30" s="336"/>
      <c r="D30" s="337" t="s">
        <v>343</v>
      </c>
      <c r="E30" s="337" t="s">
        <v>343</v>
      </c>
      <c r="F30" s="337" t="s">
        <v>343</v>
      </c>
      <c r="G30" s="337" t="s">
        <v>343</v>
      </c>
      <c r="H30" s="337" t="s">
        <v>343</v>
      </c>
      <c r="I30" s="338">
        <v>0.46</v>
      </c>
      <c r="J30" s="337" t="s">
        <v>343</v>
      </c>
      <c r="K30" s="337" t="s">
        <v>343</v>
      </c>
      <c r="L30" s="337" t="s">
        <v>343</v>
      </c>
      <c r="M30" s="337">
        <v>87.61</v>
      </c>
      <c r="N30" s="337">
        <v>6.72</v>
      </c>
      <c r="O30" s="337">
        <v>80.89</v>
      </c>
      <c r="P30" s="337" t="s">
        <v>343</v>
      </c>
      <c r="Q30" s="337" t="s">
        <v>343</v>
      </c>
      <c r="R30" s="337" t="s">
        <v>343</v>
      </c>
      <c r="S30" s="337" t="s">
        <v>343</v>
      </c>
      <c r="T30" s="338">
        <v>0.61</v>
      </c>
      <c r="U30" s="337" t="s">
        <v>343</v>
      </c>
      <c r="V30" s="337" t="s">
        <v>343</v>
      </c>
      <c r="W30" s="337" t="s">
        <v>343</v>
      </c>
      <c r="X30" s="337" t="s">
        <v>343</v>
      </c>
      <c r="Y30" s="337" t="s">
        <v>343</v>
      </c>
      <c r="Z30" s="337" t="s">
        <v>343</v>
      </c>
      <c r="AA30" s="338">
        <v>0.41</v>
      </c>
      <c r="AB30" s="338" t="s">
        <v>343</v>
      </c>
      <c r="AC30" s="338" t="s">
        <v>343</v>
      </c>
      <c r="AD30" s="338" t="s">
        <v>343</v>
      </c>
      <c r="AE30" s="338" t="s">
        <v>343</v>
      </c>
      <c r="AF30" s="337" t="s">
        <v>343</v>
      </c>
      <c r="AG30" s="337" t="s">
        <v>343</v>
      </c>
      <c r="AH30" s="341" t="s">
        <v>343</v>
      </c>
      <c r="AI30" s="330" t="s">
        <v>419</v>
      </c>
      <c r="AJ30" s="335"/>
    </row>
    <row r="31" spans="1:36" s="310" customFormat="1" ht="16.5" customHeight="1">
      <c r="A31" s="330" t="s">
        <v>420</v>
      </c>
      <c r="B31" s="335"/>
      <c r="C31" s="336"/>
      <c r="D31" s="337" t="s">
        <v>343</v>
      </c>
      <c r="E31" s="337" t="s">
        <v>343</v>
      </c>
      <c r="F31" s="337" t="s">
        <v>343</v>
      </c>
      <c r="G31" s="337" t="s">
        <v>343</v>
      </c>
      <c r="H31" s="337" t="s">
        <v>343</v>
      </c>
      <c r="I31" s="338">
        <v>0.43</v>
      </c>
      <c r="J31" s="337" t="s">
        <v>343</v>
      </c>
      <c r="K31" s="337" t="s">
        <v>343</v>
      </c>
      <c r="L31" s="337" t="s">
        <v>343</v>
      </c>
      <c r="M31" s="337">
        <v>87.89</v>
      </c>
      <c r="N31" s="337">
        <v>8.03</v>
      </c>
      <c r="O31" s="337">
        <v>79.86</v>
      </c>
      <c r="P31" s="337" t="s">
        <v>343</v>
      </c>
      <c r="Q31" s="337" t="s">
        <v>343</v>
      </c>
      <c r="R31" s="337" t="s">
        <v>343</v>
      </c>
      <c r="S31" s="337" t="s">
        <v>343</v>
      </c>
      <c r="T31" s="338">
        <v>0.53</v>
      </c>
      <c r="U31" s="337" t="s">
        <v>343</v>
      </c>
      <c r="V31" s="337" t="s">
        <v>343</v>
      </c>
      <c r="W31" s="337" t="s">
        <v>343</v>
      </c>
      <c r="X31" s="337" t="s">
        <v>343</v>
      </c>
      <c r="Y31" s="337" t="s">
        <v>343</v>
      </c>
      <c r="Z31" s="337" t="s">
        <v>343</v>
      </c>
      <c r="AA31" s="338">
        <v>0.35</v>
      </c>
      <c r="AB31" s="338" t="s">
        <v>343</v>
      </c>
      <c r="AC31" s="338" t="s">
        <v>343</v>
      </c>
      <c r="AD31" s="338" t="s">
        <v>343</v>
      </c>
      <c r="AE31" s="338" t="s">
        <v>343</v>
      </c>
      <c r="AF31" s="337" t="s">
        <v>343</v>
      </c>
      <c r="AG31" s="337" t="s">
        <v>343</v>
      </c>
      <c r="AH31" s="341" t="s">
        <v>343</v>
      </c>
      <c r="AI31" s="330" t="s">
        <v>420</v>
      </c>
      <c r="AJ31" s="335"/>
    </row>
    <row r="32" spans="1:36" s="310" customFormat="1" ht="16.5" customHeight="1">
      <c r="A32" s="330" t="s">
        <v>421</v>
      </c>
      <c r="B32" s="335"/>
      <c r="C32" s="336"/>
      <c r="D32" s="337" t="s">
        <v>343</v>
      </c>
      <c r="E32" s="337" t="s">
        <v>343</v>
      </c>
      <c r="F32" s="337" t="s">
        <v>343</v>
      </c>
      <c r="G32" s="337" t="s">
        <v>343</v>
      </c>
      <c r="H32" s="337" t="s">
        <v>343</v>
      </c>
      <c r="I32" s="338">
        <v>0.43</v>
      </c>
      <c r="J32" s="337" t="s">
        <v>343</v>
      </c>
      <c r="K32" s="337" t="s">
        <v>343</v>
      </c>
      <c r="L32" s="337" t="s">
        <v>343</v>
      </c>
      <c r="M32" s="337">
        <v>87.88</v>
      </c>
      <c r="N32" s="337">
        <v>8.73</v>
      </c>
      <c r="O32" s="337">
        <v>79.15</v>
      </c>
      <c r="P32" s="337" t="s">
        <v>343</v>
      </c>
      <c r="Q32" s="337" t="s">
        <v>343</v>
      </c>
      <c r="R32" s="337" t="s">
        <v>343</v>
      </c>
      <c r="S32" s="337" t="s">
        <v>343</v>
      </c>
      <c r="T32" s="338">
        <v>0.48</v>
      </c>
      <c r="U32" s="337" t="s">
        <v>343</v>
      </c>
      <c r="V32" s="337" t="s">
        <v>343</v>
      </c>
      <c r="W32" s="337" t="s">
        <v>343</v>
      </c>
      <c r="X32" s="337" t="s">
        <v>343</v>
      </c>
      <c r="Y32" s="337" t="s">
        <v>343</v>
      </c>
      <c r="Z32" s="337" t="s">
        <v>343</v>
      </c>
      <c r="AA32" s="338">
        <v>0.32</v>
      </c>
      <c r="AB32" s="338" t="s">
        <v>343</v>
      </c>
      <c r="AC32" s="338" t="s">
        <v>343</v>
      </c>
      <c r="AD32" s="338" t="s">
        <v>343</v>
      </c>
      <c r="AE32" s="338" t="s">
        <v>343</v>
      </c>
      <c r="AF32" s="337" t="s">
        <v>343</v>
      </c>
      <c r="AG32" s="337" t="s">
        <v>343</v>
      </c>
      <c r="AH32" s="341" t="s">
        <v>343</v>
      </c>
      <c r="AI32" s="330" t="s">
        <v>421</v>
      </c>
      <c r="AJ32" s="335"/>
    </row>
    <row r="33" spans="1:36" s="310" customFormat="1" ht="16.5" customHeight="1">
      <c r="A33" s="330" t="s">
        <v>422</v>
      </c>
      <c r="B33" s="335"/>
      <c r="C33" s="336"/>
      <c r="D33" s="337" t="s">
        <v>343</v>
      </c>
      <c r="E33" s="337" t="s">
        <v>343</v>
      </c>
      <c r="F33" s="337" t="s">
        <v>343</v>
      </c>
      <c r="G33" s="337" t="s">
        <v>343</v>
      </c>
      <c r="H33" s="337" t="s">
        <v>343</v>
      </c>
      <c r="I33" s="338">
        <v>0.37</v>
      </c>
      <c r="J33" s="337" t="s">
        <v>343</v>
      </c>
      <c r="K33" s="337" t="s">
        <v>343</v>
      </c>
      <c r="L33" s="337" t="s">
        <v>343</v>
      </c>
      <c r="M33" s="337">
        <v>88.67</v>
      </c>
      <c r="N33" s="337">
        <v>9.33</v>
      </c>
      <c r="O33" s="337">
        <v>79.34</v>
      </c>
      <c r="P33" s="337" t="s">
        <v>343</v>
      </c>
      <c r="Q33" s="337" t="s">
        <v>343</v>
      </c>
      <c r="R33" s="337" t="s">
        <v>343</v>
      </c>
      <c r="S33" s="337" t="s">
        <v>343</v>
      </c>
      <c r="T33" s="338">
        <v>0.48</v>
      </c>
      <c r="U33" s="337" t="s">
        <v>343</v>
      </c>
      <c r="V33" s="337" t="s">
        <v>343</v>
      </c>
      <c r="W33" s="337" t="s">
        <v>343</v>
      </c>
      <c r="X33" s="337" t="s">
        <v>343</v>
      </c>
      <c r="Y33" s="337" t="s">
        <v>343</v>
      </c>
      <c r="Z33" s="337" t="s">
        <v>343</v>
      </c>
      <c r="AA33" s="338">
        <v>0.32</v>
      </c>
      <c r="AB33" s="338" t="s">
        <v>343</v>
      </c>
      <c r="AC33" s="338" t="s">
        <v>343</v>
      </c>
      <c r="AD33" s="338" t="s">
        <v>343</v>
      </c>
      <c r="AE33" s="338" t="s">
        <v>343</v>
      </c>
      <c r="AF33" s="337" t="s">
        <v>343</v>
      </c>
      <c r="AG33" s="337" t="s">
        <v>343</v>
      </c>
      <c r="AH33" s="341" t="s">
        <v>343</v>
      </c>
      <c r="AI33" s="330" t="s">
        <v>422</v>
      </c>
      <c r="AJ33" s="335"/>
    </row>
    <row r="34" spans="1:36" s="310" customFormat="1" ht="16.5" customHeight="1">
      <c r="A34" s="330" t="s">
        <v>423</v>
      </c>
      <c r="B34" s="335"/>
      <c r="C34" s="336"/>
      <c r="D34" s="337" t="s">
        <v>343</v>
      </c>
      <c r="E34" s="337" t="s">
        <v>343</v>
      </c>
      <c r="F34" s="337" t="s">
        <v>343</v>
      </c>
      <c r="G34" s="337" t="s">
        <v>343</v>
      </c>
      <c r="H34" s="337" t="s">
        <v>343</v>
      </c>
      <c r="I34" s="338">
        <v>0.31</v>
      </c>
      <c r="J34" s="337" t="s">
        <v>343</v>
      </c>
      <c r="K34" s="337" t="s">
        <v>343</v>
      </c>
      <c r="L34" s="337" t="s">
        <v>343</v>
      </c>
      <c r="M34" s="337">
        <v>91.96</v>
      </c>
      <c r="N34" s="337">
        <v>9.81</v>
      </c>
      <c r="O34" s="337">
        <v>82.15</v>
      </c>
      <c r="P34" s="337" t="s">
        <v>343</v>
      </c>
      <c r="Q34" s="337" t="s">
        <v>343</v>
      </c>
      <c r="R34" s="337" t="s">
        <v>343</v>
      </c>
      <c r="S34" s="337" t="s">
        <v>343</v>
      </c>
      <c r="T34" s="338">
        <v>0.44</v>
      </c>
      <c r="U34" s="337" t="s">
        <v>343</v>
      </c>
      <c r="V34" s="337" t="s">
        <v>343</v>
      </c>
      <c r="W34" s="337" t="s">
        <v>343</v>
      </c>
      <c r="X34" s="338">
        <v>0.33</v>
      </c>
      <c r="Y34" s="337" t="s">
        <v>343</v>
      </c>
      <c r="Z34" s="337" t="s">
        <v>343</v>
      </c>
      <c r="AA34" s="338">
        <v>0.36</v>
      </c>
      <c r="AB34" s="338" t="s">
        <v>343</v>
      </c>
      <c r="AC34" s="338" t="s">
        <v>343</v>
      </c>
      <c r="AD34" s="338" t="s">
        <v>343</v>
      </c>
      <c r="AE34" s="338" t="s">
        <v>343</v>
      </c>
      <c r="AF34" s="337">
        <v>0.25</v>
      </c>
      <c r="AG34" s="337">
        <v>0.06</v>
      </c>
      <c r="AH34" s="341">
        <v>0.29</v>
      </c>
      <c r="AI34" s="330" t="s">
        <v>423</v>
      </c>
      <c r="AJ34" s="335"/>
    </row>
    <row r="35" spans="1:36" s="310" customFormat="1" ht="16.5" customHeight="1">
      <c r="A35" s="330"/>
      <c r="B35" s="335"/>
      <c r="C35" s="336"/>
      <c r="D35" s="337"/>
      <c r="E35" s="337"/>
      <c r="F35" s="337"/>
      <c r="G35" s="337"/>
      <c r="H35" s="338"/>
      <c r="I35" s="338"/>
      <c r="J35" s="337"/>
      <c r="K35" s="337"/>
      <c r="L35" s="337"/>
      <c r="M35" s="338"/>
      <c r="N35" s="338"/>
      <c r="O35" s="338"/>
      <c r="P35" s="337"/>
      <c r="Q35" s="337"/>
      <c r="R35" s="337"/>
      <c r="S35" s="337"/>
      <c r="T35" s="338"/>
      <c r="U35" s="338"/>
      <c r="V35" s="338"/>
      <c r="W35" s="338"/>
      <c r="X35" s="338"/>
      <c r="Y35" s="338"/>
      <c r="Z35" s="338"/>
      <c r="AA35" s="338"/>
      <c r="AB35" s="338"/>
      <c r="AC35" s="338"/>
      <c r="AD35" s="338"/>
      <c r="AE35" s="338"/>
      <c r="AF35" s="337"/>
      <c r="AG35" s="337"/>
      <c r="AH35" s="341"/>
      <c r="AI35" s="330"/>
      <c r="AJ35" s="335"/>
    </row>
    <row r="36" spans="1:36" s="310" customFormat="1" ht="16.5" customHeight="1">
      <c r="A36" s="330" t="s">
        <v>424</v>
      </c>
      <c r="B36" s="335"/>
      <c r="C36" s="336"/>
      <c r="D36" s="337" t="s">
        <v>343</v>
      </c>
      <c r="E36" s="337" t="s">
        <v>343</v>
      </c>
      <c r="F36" s="337" t="s">
        <v>343</v>
      </c>
      <c r="G36" s="337" t="s">
        <v>343</v>
      </c>
      <c r="H36" s="337" t="s">
        <v>343</v>
      </c>
      <c r="I36" s="338">
        <v>0.32</v>
      </c>
      <c r="J36" s="337" t="s">
        <v>343</v>
      </c>
      <c r="K36" s="337" t="s">
        <v>343</v>
      </c>
      <c r="L36" s="337" t="s">
        <v>343</v>
      </c>
      <c r="M36" s="337">
        <v>91.5</v>
      </c>
      <c r="N36" s="337">
        <v>10.97</v>
      </c>
      <c r="O36" s="337">
        <v>80.53</v>
      </c>
      <c r="P36" s="337" t="s">
        <v>343</v>
      </c>
      <c r="Q36" s="337" t="s">
        <v>343</v>
      </c>
      <c r="R36" s="337" t="s">
        <v>343</v>
      </c>
      <c r="S36" s="337" t="s">
        <v>343</v>
      </c>
      <c r="T36" s="338">
        <v>0.4</v>
      </c>
      <c r="U36" s="337" t="s">
        <v>343</v>
      </c>
      <c r="V36" s="337" t="s">
        <v>343</v>
      </c>
      <c r="W36" s="337" t="s">
        <v>343</v>
      </c>
      <c r="X36" s="338">
        <v>0.33</v>
      </c>
      <c r="Y36" s="337" t="s">
        <v>343</v>
      </c>
      <c r="Z36" s="337" t="s">
        <v>343</v>
      </c>
      <c r="AA36" s="338">
        <v>0.33</v>
      </c>
      <c r="AB36" s="338" t="s">
        <v>343</v>
      </c>
      <c r="AC36" s="338" t="s">
        <v>343</v>
      </c>
      <c r="AD36" s="338" t="s">
        <v>343</v>
      </c>
      <c r="AE36" s="338" t="s">
        <v>343</v>
      </c>
      <c r="AF36" s="337">
        <v>0.25</v>
      </c>
      <c r="AG36" s="337">
        <v>0.07</v>
      </c>
      <c r="AH36" s="341">
        <v>0.25</v>
      </c>
      <c r="AI36" s="330" t="s">
        <v>424</v>
      </c>
      <c r="AJ36" s="335"/>
    </row>
    <row r="37" spans="1:36" s="310" customFormat="1" ht="16.5" customHeight="1">
      <c r="A37" s="330" t="s">
        <v>425</v>
      </c>
      <c r="B37" s="335"/>
      <c r="C37" s="336"/>
      <c r="D37" s="337" t="s">
        <v>343</v>
      </c>
      <c r="E37" s="337" t="s">
        <v>343</v>
      </c>
      <c r="F37" s="337" t="s">
        <v>343</v>
      </c>
      <c r="G37" s="337" t="s">
        <v>343</v>
      </c>
      <c r="H37" s="337" t="s">
        <v>343</v>
      </c>
      <c r="I37" s="338">
        <v>0.33</v>
      </c>
      <c r="J37" s="337" t="s">
        <v>343</v>
      </c>
      <c r="K37" s="337" t="s">
        <v>343</v>
      </c>
      <c r="L37" s="337" t="s">
        <v>343</v>
      </c>
      <c r="M37" s="337">
        <v>92.24</v>
      </c>
      <c r="N37" s="337">
        <v>12.18</v>
      </c>
      <c r="O37" s="337">
        <v>80.06</v>
      </c>
      <c r="P37" s="337" t="s">
        <v>343</v>
      </c>
      <c r="Q37" s="337" t="s">
        <v>343</v>
      </c>
      <c r="R37" s="337" t="s">
        <v>343</v>
      </c>
      <c r="S37" s="337" t="s">
        <v>343</v>
      </c>
      <c r="T37" s="338">
        <v>0.34</v>
      </c>
      <c r="U37" s="337" t="s">
        <v>343</v>
      </c>
      <c r="V37" s="337" t="s">
        <v>343</v>
      </c>
      <c r="W37" s="337" t="s">
        <v>343</v>
      </c>
      <c r="X37" s="338">
        <v>0.22</v>
      </c>
      <c r="Y37" s="337" t="s">
        <v>343</v>
      </c>
      <c r="Z37" s="337" t="s">
        <v>343</v>
      </c>
      <c r="AA37" s="338">
        <v>0.3</v>
      </c>
      <c r="AB37" s="338" t="s">
        <v>343</v>
      </c>
      <c r="AC37" s="338" t="s">
        <v>343</v>
      </c>
      <c r="AD37" s="338" t="s">
        <v>343</v>
      </c>
      <c r="AE37" s="338" t="s">
        <v>343</v>
      </c>
      <c r="AF37" s="337">
        <v>0.36</v>
      </c>
      <c r="AG37" s="337">
        <v>0.06</v>
      </c>
      <c r="AH37" s="341">
        <v>0.31</v>
      </c>
      <c r="AI37" s="330" t="s">
        <v>425</v>
      </c>
      <c r="AJ37" s="335"/>
    </row>
    <row r="38" spans="1:36" s="310" customFormat="1" ht="16.5" customHeight="1">
      <c r="A38" s="330" t="s">
        <v>426</v>
      </c>
      <c r="B38" s="335"/>
      <c r="C38" s="336"/>
      <c r="D38" s="337" t="s">
        <v>343</v>
      </c>
      <c r="E38" s="337" t="s">
        <v>343</v>
      </c>
      <c r="F38" s="337" t="s">
        <v>343</v>
      </c>
      <c r="G38" s="337" t="s">
        <v>343</v>
      </c>
      <c r="H38" s="337" t="s">
        <v>343</v>
      </c>
      <c r="I38" s="338">
        <v>0.5</v>
      </c>
      <c r="J38" s="337" t="s">
        <v>343</v>
      </c>
      <c r="K38" s="337" t="s">
        <v>343</v>
      </c>
      <c r="L38" s="337" t="s">
        <v>343</v>
      </c>
      <c r="M38" s="337">
        <v>93.6</v>
      </c>
      <c r="N38" s="337">
        <v>12.1</v>
      </c>
      <c r="O38" s="337">
        <v>81.5</v>
      </c>
      <c r="P38" s="337" t="s">
        <v>343</v>
      </c>
      <c r="Q38" s="337" t="s">
        <v>343</v>
      </c>
      <c r="R38" s="337" t="s">
        <v>343</v>
      </c>
      <c r="S38" s="337" t="s">
        <v>343</v>
      </c>
      <c r="T38" s="338">
        <v>0.4</v>
      </c>
      <c r="U38" s="338">
        <v>1.3</v>
      </c>
      <c r="V38" s="337" t="s">
        <v>343</v>
      </c>
      <c r="W38" s="337" t="s">
        <v>343</v>
      </c>
      <c r="X38" s="338">
        <v>0.2</v>
      </c>
      <c r="Y38" s="337" t="s">
        <v>343</v>
      </c>
      <c r="Z38" s="337" t="s">
        <v>343</v>
      </c>
      <c r="AA38" s="338">
        <v>0.4</v>
      </c>
      <c r="AB38" s="338" t="s">
        <v>343</v>
      </c>
      <c r="AC38" s="338" t="s">
        <v>343</v>
      </c>
      <c r="AD38" s="338" t="s">
        <v>343</v>
      </c>
      <c r="AE38" s="338" t="s">
        <v>343</v>
      </c>
      <c r="AF38" s="337">
        <v>0.4</v>
      </c>
      <c r="AG38" s="337">
        <v>0.1</v>
      </c>
      <c r="AH38" s="341">
        <v>0.3</v>
      </c>
      <c r="AI38" s="330" t="s">
        <v>426</v>
      </c>
      <c r="AJ38" s="335"/>
    </row>
    <row r="39" spans="1:36" s="310" customFormat="1" ht="16.5" customHeight="1">
      <c r="A39" s="330" t="s">
        <v>428</v>
      </c>
      <c r="B39" s="335"/>
      <c r="C39" s="336"/>
      <c r="D39" s="337" t="s">
        <v>343</v>
      </c>
      <c r="E39" s="337" t="s">
        <v>343</v>
      </c>
      <c r="F39" s="337" t="s">
        <v>343</v>
      </c>
      <c r="G39" s="337" t="s">
        <v>343</v>
      </c>
      <c r="H39" s="337" t="s">
        <v>343</v>
      </c>
      <c r="I39" s="338">
        <v>0.4</v>
      </c>
      <c r="J39" s="337" t="s">
        <v>343</v>
      </c>
      <c r="K39" s="337" t="s">
        <v>343</v>
      </c>
      <c r="L39" s="337" t="s">
        <v>343</v>
      </c>
      <c r="M39" s="337">
        <v>93.92</v>
      </c>
      <c r="N39" s="337">
        <v>14.23</v>
      </c>
      <c r="O39" s="337">
        <v>79.69</v>
      </c>
      <c r="P39" s="337" t="s">
        <v>343</v>
      </c>
      <c r="Q39" s="337" t="s">
        <v>343</v>
      </c>
      <c r="R39" s="337" t="s">
        <v>343</v>
      </c>
      <c r="S39" s="337" t="s">
        <v>343</v>
      </c>
      <c r="T39" s="338">
        <v>0.25</v>
      </c>
      <c r="U39" s="338">
        <v>0.84</v>
      </c>
      <c r="V39" s="337" t="s">
        <v>343</v>
      </c>
      <c r="W39" s="337" t="s">
        <v>343</v>
      </c>
      <c r="X39" s="338">
        <v>0.09</v>
      </c>
      <c r="Y39" s="337" t="s">
        <v>343</v>
      </c>
      <c r="Z39" s="337" t="s">
        <v>343</v>
      </c>
      <c r="AA39" s="338">
        <v>0.28</v>
      </c>
      <c r="AB39" s="338" t="s">
        <v>343</v>
      </c>
      <c r="AC39" s="338" t="s">
        <v>343</v>
      </c>
      <c r="AD39" s="338" t="s">
        <v>343</v>
      </c>
      <c r="AE39" s="338" t="s">
        <v>343</v>
      </c>
      <c r="AF39" s="337">
        <v>0.33</v>
      </c>
      <c r="AG39" s="337">
        <v>0.06</v>
      </c>
      <c r="AH39" s="341">
        <v>0.17</v>
      </c>
      <c r="AI39" s="330" t="s">
        <v>428</v>
      </c>
      <c r="AJ39" s="335"/>
    </row>
    <row r="40" spans="1:36" s="310" customFormat="1" ht="16.5" customHeight="1">
      <c r="A40" s="330" t="s">
        <v>429</v>
      </c>
      <c r="B40" s="335"/>
      <c r="C40" s="336"/>
      <c r="D40" s="337" t="s">
        <v>343</v>
      </c>
      <c r="E40" s="337" t="s">
        <v>343</v>
      </c>
      <c r="F40" s="337" t="s">
        <v>343</v>
      </c>
      <c r="G40" s="337" t="s">
        <v>343</v>
      </c>
      <c r="H40" s="337" t="s">
        <v>343</v>
      </c>
      <c r="I40" s="338">
        <v>0.45</v>
      </c>
      <c r="J40" s="337" t="s">
        <v>343</v>
      </c>
      <c r="K40" s="337" t="s">
        <v>343</v>
      </c>
      <c r="L40" s="337" t="s">
        <v>343</v>
      </c>
      <c r="M40" s="337">
        <v>93.16</v>
      </c>
      <c r="N40" s="337">
        <v>14.54</v>
      </c>
      <c r="O40" s="337">
        <v>78.62</v>
      </c>
      <c r="P40" s="337" t="s">
        <v>343</v>
      </c>
      <c r="Q40" s="337" t="s">
        <v>343</v>
      </c>
      <c r="R40" s="337" t="s">
        <v>343</v>
      </c>
      <c r="S40" s="337" t="s">
        <v>343</v>
      </c>
      <c r="T40" s="338">
        <v>0.28</v>
      </c>
      <c r="U40" s="338">
        <v>0.83</v>
      </c>
      <c r="V40" s="337" t="s">
        <v>343</v>
      </c>
      <c r="W40" s="337" t="s">
        <v>343</v>
      </c>
      <c r="X40" s="338">
        <v>0.08</v>
      </c>
      <c r="Y40" s="337" t="s">
        <v>343</v>
      </c>
      <c r="Z40" s="337" t="s">
        <v>343</v>
      </c>
      <c r="AA40" s="338">
        <v>0.27</v>
      </c>
      <c r="AB40" s="338" t="s">
        <v>343</v>
      </c>
      <c r="AC40" s="338" t="s">
        <v>343</v>
      </c>
      <c r="AD40" s="338" t="s">
        <v>343</v>
      </c>
      <c r="AE40" s="338" t="s">
        <v>343</v>
      </c>
      <c r="AF40" s="337">
        <v>0.46</v>
      </c>
      <c r="AG40" s="337">
        <v>0.08</v>
      </c>
      <c r="AH40" s="341">
        <v>0.18</v>
      </c>
      <c r="AI40" s="330" t="s">
        <v>429</v>
      </c>
      <c r="AJ40" s="335"/>
    </row>
    <row r="41" spans="1:36" s="310" customFormat="1" ht="16.5" customHeight="1">
      <c r="A41" s="330"/>
      <c r="B41" s="335"/>
      <c r="C41" s="336"/>
      <c r="D41" s="337"/>
      <c r="E41" s="337"/>
      <c r="F41" s="337"/>
      <c r="G41" s="337"/>
      <c r="H41" s="338"/>
      <c r="I41" s="338"/>
      <c r="J41" s="337"/>
      <c r="K41" s="337"/>
      <c r="L41" s="337"/>
      <c r="M41" s="338"/>
      <c r="N41" s="338"/>
      <c r="O41" s="338"/>
      <c r="P41" s="337"/>
      <c r="Q41" s="337"/>
      <c r="R41" s="337"/>
      <c r="S41" s="337"/>
      <c r="T41" s="338"/>
      <c r="U41" s="338"/>
      <c r="V41" s="338"/>
      <c r="W41" s="338"/>
      <c r="X41" s="338"/>
      <c r="Y41" s="338"/>
      <c r="Z41" s="338"/>
      <c r="AA41" s="338"/>
      <c r="AB41" s="338"/>
      <c r="AC41" s="338"/>
      <c r="AD41" s="338"/>
      <c r="AE41" s="338"/>
      <c r="AF41" s="337"/>
      <c r="AG41" s="337"/>
      <c r="AH41" s="341"/>
      <c r="AI41" s="330"/>
      <c r="AJ41" s="335"/>
    </row>
    <row r="42" spans="1:36" s="310" customFormat="1" ht="16.5" customHeight="1">
      <c r="A42" s="330" t="s">
        <v>430</v>
      </c>
      <c r="B42" s="335"/>
      <c r="C42" s="336"/>
      <c r="D42" s="337" t="s">
        <v>343</v>
      </c>
      <c r="E42" s="337" t="s">
        <v>343</v>
      </c>
      <c r="F42" s="337" t="s">
        <v>343</v>
      </c>
      <c r="G42" s="337" t="s">
        <v>343</v>
      </c>
      <c r="H42" s="337" t="s">
        <v>343</v>
      </c>
      <c r="I42" s="338">
        <v>0.48</v>
      </c>
      <c r="J42" s="337" t="s">
        <v>343</v>
      </c>
      <c r="K42" s="337" t="s">
        <v>343</v>
      </c>
      <c r="L42" s="337" t="s">
        <v>343</v>
      </c>
      <c r="M42" s="337">
        <v>93.42</v>
      </c>
      <c r="N42" s="337">
        <v>14.65</v>
      </c>
      <c r="O42" s="337">
        <v>78.77</v>
      </c>
      <c r="P42" s="337" t="s">
        <v>343</v>
      </c>
      <c r="Q42" s="337" t="s">
        <v>343</v>
      </c>
      <c r="R42" s="337" t="s">
        <v>343</v>
      </c>
      <c r="S42" s="337" t="s">
        <v>343</v>
      </c>
      <c r="T42" s="338">
        <v>0.29</v>
      </c>
      <c r="U42" s="338">
        <v>0.66</v>
      </c>
      <c r="V42" s="337" t="s">
        <v>343</v>
      </c>
      <c r="W42" s="337" t="s">
        <v>343</v>
      </c>
      <c r="X42" s="338">
        <v>0.1</v>
      </c>
      <c r="Y42" s="337" t="s">
        <v>343</v>
      </c>
      <c r="Z42" s="337" t="s">
        <v>343</v>
      </c>
      <c r="AA42" s="338">
        <v>0.24</v>
      </c>
      <c r="AB42" s="338" t="s">
        <v>343</v>
      </c>
      <c r="AC42" s="338" t="s">
        <v>343</v>
      </c>
      <c r="AD42" s="338" t="s">
        <v>343</v>
      </c>
      <c r="AE42" s="338" t="s">
        <v>343</v>
      </c>
      <c r="AF42" s="337">
        <v>0.49</v>
      </c>
      <c r="AG42" s="337">
        <v>0.1</v>
      </c>
      <c r="AH42" s="341">
        <v>0.15</v>
      </c>
      <c r="AI42" s="330" t="s">
        <v>430</v>
      </c>
      <c r="AJ42" s="335"/>
    </row>
    <row r="43" spans="1:36" s="310" customFormat="1" ht="16.5" customHeight="1">
      <c r="A43" s="330" t="s">
        <v>431</v>
      </c>
      <c r="B43" s="335"/>
      <c r="C43" s="336"/>
      <c r="D43" s="337" t="s">
        <v>343</v>
      </c>
      <c r="E43" s="337" t="s">
        <v>343</v>
      </c>
      <c r="F43" s="337" t="s">
        <v>343</v>
      </c>
      <c r="G43" s="337" t="s">
        <v>343</v>
      </c>
      <c r="H43" s="337" t="s">
        <v>343</v>
      </c>
      <c r="I43" s="338">
        <v>0.82</v>
      </c>
      <c r="J43" s="337" t="s">
        <v>343</v>
      </c>
      <c r="K43" s="337" t="s">
        <v>343</v>
      </c>
      <c r="L43" s="337" t="s">
        <v>343</v>
      </c>
      <c r="M43" s="337">
        <v>94.26</v>
      </c>
      <c r="N43" s="337">
        <v>14.31</v>
      </c>
      <c r="O43" s="337">
        <v>79.95</v>
      </c>
      <c r="P43" s="337" t="s">
        <v>343</v>
      </c>
      <c r="Q43" s="337" t="s">
        <v>343</v>
      </c>
      <c r="R43" s="337" t="s">
        <v>343</v>
      </c>
      <c r="S43" s="337" t="s">
        <v>343</v>
      </c>
      <c r="T43" s="337" t="s">
        <v>343</v>
      </c>
      <c r="U43" s="338">
        <v>0.67</v>
      </c>
      <c r="V43" s="337" t="s">
        <v>343</v>
      </c>
      <c r="W43" s="337" t="s">
        <v>343</v>
      </c>
      <c r="X43" s="338">
        <v>0.1</v>
      </c>
      <c r="Y43" s="337" t="s">
        <v>343</v>
      </c>
      <c r="Z43" s="337" t="s">
        <v>343</v>
      </c>
      <c r="AA43" s="338">
        <v>0.38</v>
      </c>
      <c r="AB43" s="338" t="s">
        <v>343</v>
      </c>
      <c r="AC43" s="338">
        <v>1.42</v>
      </c>
      <c r="AD43" s="338" t="s">
        <v>343</v>
      </c>
      <c r="AE43" s="338">
        <v>4.64</v>
      </c>
      <c r="AF43" s="337">
        <v>0.52</v>
      </c>
      <c r="AG43" s="337">
        <v>0.11</v>
      </c>
      <c r="AH43" s="341">
        <v>0.2</v>
      </c>
      <c r="AI43" s="330" t="s">
        <v>431</v>
      </c>
      <c r="AJ43" s="335"/>
    </row>
    <row r="44" spans="1:36" s="310" customFormat="1" ht="16.5" customHeight="1">
      <c r="A44" s="330" t="s">
        <v>432</v>
      </c>
      <c r="B44" s="335"/>
      <c r="C44" s="336"/>
      <c r="D44" s="337" t="s">
        <v>343</v>
      </c>
      <c r="E44" s="337" t="s">
        <v>343</v>
      </c>
      <c r="F44" s="337" t="s">
        <v>343</v>
      </c>
      <c r="G44" s="337" t="s">
        <v>343</v>
      </c>
      <c r="H44" s="337" t="s">
        <v>343</v>
      </c>
      <c r="I44" s="338">
        <v>0.67</v>
      </c>
      <c r="J44" s="337" t="s">
        <v>343</v>
      </c>
      <c r="K44" s="337" t="s">
        <v>343</v>
      </c>
      <c r="L44" s="337" t="s">
        <v>343</v>
      </c>
      <c r="M44" s="337">
        <v>94.43</v>
      </c>
      <c r="N44" s="337">
        <v>14.47</v>
      </c>
      <c r="O44" s="337">
        <v>79.96</v>
      </c>
      <c r="P44" s="337" t="s">
        <v>343</v>
      </c>
      <c r="Q44" s="337" t="s">
        <v>343</v>
      </c>
      <c r="R44" s="337" t="s">
        <v>343</v>
      </c>
      <c r="S44" s="337" t="s">
        <v>343</v>
      </c>
      <c r="T44" s="337" t="s">
        <v>343</v>
      </c>
      <c r="U44" s="338">
        <v>0.64</v>
      </c>
      <c r="V44" s="337" t="s">
        <v>343</v>
      </c>
      <c r="W44" s="337" t="s">
        <v>343</v>
      </c>
      <c r="X44" s="338">
        <v>0.1</v>
      </c>
      <c r="Y44" s="337" t="s">
        <v>343</v>
      </c>
      <c r="Z44" s="337" t="s">
        <v>343</v>
      </c>
      <c r="AA44" s="338">
        <v>0.38</v>
      </c>
      <c r="AB44" s="338" t="s">
        <v>343</v>
      </c>
      <c r="AC44" s="338">
        <v>1.48</v>
      </c>
      <c r="AD44" s="338" t="s">
        <v>343</v>
      </c>
      <c r="AE44" s="338">
        <v>5.23</v>
      </c>
      <c r="AF44" s="337">
        <v>0.57</v>
      </c>
      <c r="AG44" s="337">
        <v>0.12</v>
      </c>
      <c r="AH44" s="341">
        <v>0.19</v>
      </c>
      <c r="AI44" s="330" t="s">
        <v>432</v>
      </c>
      <c r="AJ44" s="335"/>
    </row>
    <row r="45" spans="1:36" s="310" customFormat="1" ht="16.5" customHeight="1">
      <c r="A45" s="330" t="s">
        <v>433</v>
      </c>
      <c r="B45" s="335"/>
      <c r="C45" s="336"/>
      <c r="D45" s="337" t="s">
        <v>343</v>
      </c>
      <c r="E45" s="337" t="s">
        <v>343</v>
      </c>
      <c r="F45" s="337" t="s">
        <v>343</v>
      </c>
      <c r="G45" s="337" t="s">
        <v>343</v>
      </c>
      <c r="H45" s="337" t="s">
        <v>343</v>
      </c>
      <c r="I45" s="338">
        <v>0.74</v>
      </c>
      <c r="J45" s="337" t="s">
        <v>343</v>
      </c>
      <c r="K45" s="337" t="s">
        <v>343</v>
      </c>
      <c r="L45" s="337" t="s">
        <v>343</v>
      </c>
      <c r="M45" s="337">
        <v>94.46</v>
      </c>
      <c r="N45" s="337">
        <v>15.04</v>
      </c>
      <c r="O45" s="337">
        <v>79.42</v>
      </c>
      <c r="P45" s="337" t="s">
        <v>343</v>
      </c>
      <c r="Q45" s="337" t="s">
        <v>343</v>
      </c>
      <c r="R45" s="337" t="s">
        <v>343</v>
      </c>
      <c r="S45" s="337" t="s">
        <v>343</v>
      </c>
      <c r="T45" s="337" t="s">
        <v>343</v>
      </c>
      <c r="U45" s="338">
        <v>0.6</v>
      </c>
      <c r="V45" s="337" t="s">
        <v>343</v>
      </c>
      <c r="W45" s="337" t="s">
        <v>343</v>
      </c>
      <c r="X45" s="338">
        <v>0.1</v>
      </c>
      <c r="Y45" s="337" t="s">
        <v>343</v>
      </c>
      <c r="Z45" s="337" t="s">
        <v>343</v>
      </c>
      <c r="AA45" s="338">
        <v>0.33</v>
      </c>
      <c r="AB45" s="338" t="s">
        <v>343</v>
      </c>
      <c r="AC45" s="338">
        <v>1.86</v>
      </c>
      <c r="AD45" s="338" t="s">
        <v>343</v>
      </c>
      <c r="AE45" s="338">
        <v>5.4</v>
      </c>
      <c r="AF45" s="337">
        <v>0.6</v>
      </c>
      <c r="AG45" s="337">
        <v>0.13</v>
      </c>
      <c r="AH45" s="341">
        <v>0.18</v>
      </c>
      <c r="AI45" s="330" t="s">
        <v>433</v>
      </c>
      <c r="AJ45" s="335"/>
    </row>
    <row r="46" spans="1:36" s="310" customFormat="1" ht="16.5" customHeight="1">
      <c r="A46" s="330" t="s">
        <v>434</v>
      </c>
      <c r="B46" s="335"/>
      <c r="C46" s="336"/>
      <c r="D46" s="337" t="s">
        <v>343</v>
      </c>
      <c r="E46" s="337" t="s">
        <v>343</v>
      </c>
      <c r="F46" s="337" t="s">
        <v>343</v>
      </c>
      <c r="G46" s="337" t="s">
        <v>343</v>
      </c>
      <c r="H46" s="337" t="s">
        <v>343</v>
      </c>
      <c r="I46" s="338">
        <v>0.54</v>
      </c>
      <c r="J46" s="337" t="s">
        <v>343</v>
      </c>
      <c r="K46" s="337" t="s">
        <v>343</v>
      </c>
      <c r="L46" s="337" t="s">
        <v>343</v>
      </c>
      <c r="M46" s="337">
        <v>93.73</v>
      </c>
      <c r="N46" s="337">
        <v>15.25</v>
      </c>
      <c r="O46" s="337">
        <v>78.48</v>
      </c>
      <c r="P46" s="337" t="s">
        <v>343</v>
      </c>
      <c r="Q46" s="337" t="s">
        <v>343</v>
      </c>
      <c r="R46" s="337" t="s">
        <v>343</v>
      </c>
      <c r="S46" s="337" t="s">
        <v>343</v>
      </c>
      <c r="T46" s="337" t="s">
        <v>343</v>
      </c>
      <c r="U46" s="338">
        <v>0.89</v>
      </c>
      <c r="V46" s="337" t="s">
        <v>343</v>
      </c>
      <c r="W46" s="337" t="s">
        <v>343</v>
      </c>
      <c r="X46" s="338">
        <v>0.05</v>
      </c>
      <c r="Y46" s="337" t="s">
        <v>343</v>
      </c>
      <c r="Z46" s="337" t="s">
        <v>343</v>
      </c>
      <c r="AA46" s="338">
        <v>0.38</v>
      </c>
      <c r="AB46" s="338" t="s">
        <v>343</v>
      </c>
      <c r="AC46" s="338">
        <v>1.3</v>
      </c>
      <c r="AD46" s="338" t="s">
        <v>343</v>
      </c>
      <c r="AE46" s="338">
        <v>4.18</v>
      </c>
      <c r="AF46" s="337">
        <v>0.41</v>
      </c>
      <c r="AG46" s="337">
        <v>0.08</v>
      </c>
      <c r="AH46" s="341">
        <v>0.09</v>
      </c>
      <c r="AI46" s="330" t="s">
        <v>434</v>
      </c>
      <c r="AJ46" s="335"/>
    </row>
    <row r="47" spans="1:36" s="310" customFormat="1" ht="16.5" customHeight="1">
      <c r="A47" s="330"/>
      <c r="B47" s="335"/>
      <c r="C47" s="336"/>
      <c r="D47" s="337"/>
      <c r="E47" s="337"/>
      <c r="F47" s="337"/>
      <c r="G47" s="337"/>
      <c r="H47" s="338"/>
      <c r="I47" s="338"/>
      <c r="J47" s="337"/>
      <c r="K47" s="337"/>
      <c r="L47" s="337"/>
      <c r="M47" s="338"/>
      <c r="N47" s="338"/>
      <c r="O47" s="338"/>
      <c r="P47" s="337"/>
      <c r="Q47" s="337"/>
      <c r="R47" s="337"/>
      <c r="S47" s="337"/>
      <c r="T47" s="338"/>
      <c r="U47" s="338"/>
      <c r="V47" s="338"/>
      <c r="W47" s="338"/>
      <c r="X47" s="338"/>
      <c r="Y47" s="338"/>
      <c r="Z47" s="338"/>
      <c r="AA47" s="338"/>
      <c r="AB47" s="338"/>
      <c r="AC47" s="338"/>
      <c r="AD47" s="338"/>
      <c r="AE47" s="338"/>
      <c r="AF47" s="337"/>
      <c r="AG47" s="337"/>
      <c r="AH47" s="341"/>
      <c r="AI47" s="330"/>
      <c r="AJ47" s="335"/>
    </row>
    <row r="48" spans="1:36" s="310" customFormat="1" ht="16.5" customHeight="1">
      <c r="A48" s="330" t="s">
        <v>435</v>
      </c>
      <c r="B48" s="335"/>
      <c r="C48" s="336"/>
      <c r="D48" s="337" t="s">
        <v>343</v>
      </c>
      <c r="E48" s="337" t="s">
        <v>343</v>
      </c>
      <c r="F48" s="337" t="s">
        <v>343</v>
      </c>
      <c r="G48" s="337" t="s">
        <v>343</v>
      </c>
      <c r="H48" s="337" t="s">
        <v>343</v>
      </c>
      <c r="I48" s="338">
        <v>0.52</v>
      </c>
      <c r="J48" s="337" t="s">
        <v>343</v>
      </c>
      <c r="K48" s="337" t="s">
        <v>343</v>
      </c>
      <c r="L48" s="337" t="s">
        <v>343</v>
      </c>
      <c r="M48" s="337">
        <v>94.17</v>
      </c>
      <c r="N48" s="337">
        <v>20.2</v>
      </c>
      <c r="O48" s="337">
        <v>73.97</v>
      </c>
      <c r="P48" s="337" t="s">
        <v>343</v>
      </c>
      <c r="Q48" s="337" t="s">
        <v>343</v>
      </c>
      <c r="R48" s="337" t="s">
        <v>343</v>
      </c>
      <c r="S48" s="337" t="s">
        <v>343</v>
      </c>
      <c r="T48" s="337" t="s">
        <v>343</v>
      </c>
      <c r="U48" s="338">
        <v>0.79</v>
      </c>
      <c r="V48" s="337" t="s">
        <v>343</v>
      </c>
      <c r="W48" s="337" t="s">
        <v>343</v>
      </c>
      <c r="X48" s="338">
        <v>0.06</v>
      </c>
      <c r="Y48" s="337" t="s">
        <v>343</v>
      </c>
      <c r="Z48" s="337" t="s">
        <v>343</v>
      </c>
      <c r="AA48" s="338">
        <v>0.34</v>
      </c>
      <c r="AB48" s="338" t="s">
        <v>343</v>
      </c>
      <c r="AC48" s="338">
        <v>1.12</v>
      </c>
      <c r="AD48" s="338" t="s">
        <v>343</v>
      </c>
      <c r="AE48" s="338">
        <v>4.27</v>
      </c>
      <c r="AF48" s="337">
        <v>0.38</v>
      </c>
      <c r="AG48" s="337">
        <v>0.08</v>
      </c>
      <c r="AH48" s="341">
        <v>0.09</v>
      </c>
      <c r="AI48" s="330" t="s">
        <v>435</v>
      </c>
      <c r="AJ48" s="335"/>
    </row>
    <row r="49" spans="1:36" s="310" customFormat="1" ht="16.5" customHeight="1">
      <c r="A49" s="330" t="s">
        <v>436</v>
      </c>
      <c r="B49" s="335"/>
      <c r="C49" s="336"/>
      <c r="D49" s="338">
        <v>17.91</v>
      </c>
      <c r="E49" s="338">
        <v>9.47</v>
      </c>
      <c r="F49" s="338">
        <v>5.77</v>
      </c>
      <c r="G49" s="338">
        <v>2.67</v>
      </c>
      <c r="H49" s="337" t="s">
        <v>343</v>
      </c>
      <c r="I49" s="338">
        <v>0.56</v>
      </c>
      <c r="J49" s="337" t="s">
        <v>343</v>
      </c>
      <c r="K49" s="337" t="s">
        <v>343</v>
      </c>
      <c r="L49" s="337" t="s">
        <v>343</v>
      </c>
      <c r="M49" s="337">
        <v>94.76</v>
      </c>
      <c r="N49" s="337">
        <v>17.72</v>
      </c>
      <c r="O49" s="337">
        <v>77.04</v>
      </c>
      <c r="P49" s="337" t="s">
        <v>343</v>
      </c>
      <c r="Q49" s="337" t="s">
        <v>343</v>
      </c>
      <c r="R49" s="337" t="s">
        <v>343</v>
      </c>
      <c r="S49" s="337" t="s">
        <v>343</v>
      </c>
      <c r="T49" s="337" t="s">
        <v>343</v>
      </c>
      <c r="U49" s="338">
        <v>1.09</v>
      </c>
      <c r="V49" s="337" t="s">
        <v>343</v>
      </c>
      <c r="W49" s="337" t="s">
        <v>343</v>
      </c>
      <c r="X49" s="338">
        <v>0.05</v>
      </c>
      <c r="Y49" s="337" t="s">
        <v>343</v>
      </c>
      <c r="Z49" s="337" t="s">
        <v>343</v>
      </c>
      <c r="AA49" s="338">
        <v>0.33</v>
      </c>
      <c r="AB49" s="338" t="s">
        <v>343</v>
      </c>
      <c r="AC49" s="338">
        <v>1.14</v>
      </c>
      <c r="AD49" s="338" t="s">
        <v>343</v>
      </c>
      <c r="AE49" s="338">
        <v>4.25</v>
      </c>
      <c r="AF49" s="337">
        <v>0.37</v>
      </c>
      <c r="AG49" s="337">
        <v>0.08</v>
      </c>
      <c r="AH49" s="341">
        <v>0.09</v>
      </c>
      <c r="AI49" s="330" t="s">
        <v>436</v>
      </c>
      <c r="AJ49" s="335"/>
    </row>
    <row r="50" spans="1:36" s="310" customFormat="1" ht="16.5" customHeight="1">
      <c r="A50" s="330" t="s">
        <v>437</v>
      </c>
      <c r="B50" s="335"/>
      <c r="C50" s="336"/>
      <c r="D50" s="338">
        <v>19.74</v>
      </c>
      <c r="E50" s="338">
        <v>10.54</v>
      </c>
      <c r="F50" s="338">
        <v>6.27</v>
      </c>
      <c r="G50" s="338">
        <v>2.93</v>
      </c>
      <c r="H50" s="337" t="s">
        <v>343</v>
      </c>
      <c r="I50" s="338">
        <v>0.65</v>
      </c>
      <c r="J50" s="337" t="s">
        <v>343</v>
      </c>
      <c r="K50" s="337" t="s">
        <v>343</v>
      </c>
      <c r="L50" s="337" t="s">
        <v>343</v>
      </c>
      <c r="M50" s="337">
        <v>93.98</v>
      </c>
      <c r="N50" s="337">
        <v>22.24</v>
      </c>
      <c r="O50" s="337">
        <v>71.74</v>
      </c>
      <c r="P50" s="337" t="s">
        <v>343</v>
      </c>
      <c r="Q50" s="337" t="s">
        <v>343</v>
      </c>
      <c r="R50" s="337" t="s">
        <v>343</v>
      </c>
      <c r="S50" s="337" t="s">
        <v>343</v>
      </c>
      <c r="T50" s="337" t="s">
        <v>343</v>
      </c>
      <c r="U50" s="338">
        <v>0.93</v>
      </c>
      <c r="V50" s="337" t="s">
        <v>343</v>
      </c>
      <c r="W50" s="337" t="s">
        <v>343</v>
      </c>
      <c r="X50" s="338">
        <v>0.03</v>
      </c>
      <c r="Y50" s="337" t="s">
        <v>343</v>
      </c>
      <c r="Z50" s="337" t="s">
        <v>343</v>
      </c>
      <c r="AA50" s="338">
        <v>0.35</v>
      </c>
      <c r="AB50" s="338" t="s">
        <v>343</v>
      </c>
      <c r="AC50" s="338">
        <v>0.9</v>
      </c>
      <c r="AD50" s="338" t="s">
        <v>343</v>
      </c>
      <c r="AE50" s="338">
        <v>3.35</v>
      </c>
      <c r="AF50" s="337">
        <v>0.44</v>
      </c>
      <c r="AG50" s="337">
        <v>0.1</v>
      </c>
      <c r="AH50" s="341">
        <v>0.13</v>
      </c>
      <c r="AI50" s="330" t="s">
        <v>437</v>
      </c>
      <c r="AJ50" s="335"/>
    </row>
    <row r="51" spans="1:36" s="310" customFormat="1" ht="16.5" customHeight="1">
      <c r="A51" s="330" t="s">
        <v>438</v>
      </c>
      <c r="B51" s="335"/>
      <c r="C51" s="336"/>
      <c r="D51" s="338">
        <v>19.05</v>
      </c>
      <c r="E51" s="338">
        <v>9.97</v>
      </c>
      <c r="F51" s="338">
        <v>6.16</v>
      </c>
      <c r="G51" s="338">
        <v>2.92</v>
      </c>
      <c r="H51" s="337" t="s">
        <v>343</v>
      </c>
      <c r="I51" s="338">
        <v>0.57</v>
      </c>
      <c r="J51" s="337" t="s">
        <v>343</v>
      </c>
      <c r="K51" s="337" t="s">
        <v>343</v>
      </c>
      <c r="L51" s="337" t="s">
        <v>343</v>
      </c>
      <c r="M51" s="337">
        <v>93.5</v>
      </c>
      <c r="N51" s="337">
        <v>23.63</v>
      </c>
      <c r="O51" s="337">
        <v>69.87</v>
      </c>
      <c r="P51" s="337" t="s">
        <v>343</v>
      </c>
      <c r="Q51" s="337" t="s">
        <v>343</v>
      </c>
      <c r="R51" s="337" t="s">
        <v>343</v>
      </c>
      <c r="S51" s="337" t="s">
        <v>343</v>
      </c>
      <c r="T51" s="337" t="s">
        <v>343</v>
      </c>
      <c r="U51" s="338">
        <v>0.88</v>
      </c>
      <c r="V51" s="337" t="s">
        <v>343</v>
      </c>
      <c r="W51" s="337" t="s">
        <v>343</v>
      </c>
      <c r="X51" s="338">
        <v>0.01</v>
      </c>
      <c r="Y51" s="337" t="s">
        <v>343</v>
      </c>
      <c r="Z51" s="337" t="s">
        <v>343</v>
      </c>
      <c r="AA51" s="338">
        <v>0.4</v>
      </c>
      <c r="AB51" s="338" t="s">
        <v>343</v>
      </c>
      <c r="AC51" s="338">
        <v>0.87</v>
      </c>
      <c r="AD51" s="338" t="s">
        <v>343</v>
      </c>
      <c r="AE51" s="338">
        <v>3.3</v>
      </c>
      <c r="AF51" s="337">
        <v>0.49</v>
      </c>
      <c r="AG51" s="337">
        <v>0.1</v>
      </c>
      <c r="AH51" s="341">
        <v>0.08</v>
      </c>
      <c r="AI51" s="330" t="s">
        <v>438</v>
      </c>
      <c r="AJ51" s="335"/>
    </row>
    <row r="52" spans="1:36" s="310" customFormat="1" ht="16.5" customHeight="1">
      <c r="A52" s="330" t="s">
        <v>439</v>
      </c>
      <c r="B52" s="335"/>
      <c r="C52" s="336"/>
      <c r="D52" s="338">
        <v>18.23</v>
      </c>
      <c r="E52" s="338">
        <v>9.08</v>
      </c>
      <c r="F52" s="338">
        <v>6.09</v>
      </c>
      <c r="G52" s="338">
        <v>3.07</v>
      </c>
      <c r="H52" s="337" t="s">
        <v>343</v>
      </c>
      <c r="I52" s="338">
        <v>0.67</v>
      </c>
      <c r="J52" s="337" t="s">
        <v>343</v>
      </c>
      <c r="K52" s="337" t="s">
        <v>343</v>
      </c>
      <c r="L52" s="337" t="s">
        <v>343</v>
      </c>
      <c r="M52" s="337">
        <v>93.06</v>
      </c>
      <c r="N52" s="337">
        <v>25.45</v>
      </c>
      <c r="O52" s="337">
        <v>67.61</v>
      </c>
      <c r="P52" s="337" t="s">
        <v>343</v>
      </c>
      <c r="Q52" s="337" t="s">
        <v>343</v>
      </c>
      <c r="R52" s="337" t="s">
        <v>343</v>
      </c>
      <c r="S52" s="337" t="s">
        <v>343</v>
      </c>
      <c r="T52" s="337" t="s">
        <v>343</v>
      </c>
      <c r="U52" s="337" t="s">
        <v>343</v>
      </c>
      <c r="V52" s="337" t="s">
        <v>343</v>
      </c>
      <c r="W52" s="337" t="s">
        <v>343</v>
      </c>
      <c r="X52" s="338">
        <v>0.01</v>
      </c>
      <c r="Y52" s="337" t="s">
        <v>343</v>
      </c>
      <c r="Z52" s="337" t="s">
        <v>343</v>
      </c>
      <c r="AA52" s="338">
        <v>0.46</v>
      </c>
      <c r="AB52" s="338" t="s">
        <v>343</v>
      </c>
      <c r="AC52" s="338">
        <v>0.82</v>
      </c>
      <c r="AD52" s="338" t="s">
        <v>468</v>
      </c>
      <c r="AE52" s="338">
        <v>3.16</v>
      </c>
      <c r="AF52" s="337">
        <v>0.53</v>
      </c>
      <c r="AG52" s="337">
        <v>0.11</v>
      </c>
      <c r="AH52" s="341">
        <v>0.09</v>
      </c>
      <c r="AI52" s="330" t="s">
        <v>439</v>
      </c>
      <c r="AJ52" s="335"/>
    </row>
    <row r="53" spans="1:36" s="310" customFormat="1" ht="16.5" customHeight="1">
      <c r="A53" s="330"/>
      <c r="B53" s="335"/>
      <c r="C53" s="336"/>
      <c r="D53" s="338"/>
      <c r="E53" s="338"/>
      <c r="F53" s="338"/>
      <c r="G53" s="338"/>
      <c r="H53" s="338"/>
      <c r="I53" s="338"/>
      <c r="J53" s="337"/>
      <c r="K53" s="337"/>
      <c r="L53" s="337"/>
      <c r="M53" s="338"/>
      <c r="N53" s="338"/>
      <c r="O53" s="338"/>
      <c r="P53" s="337"/>
      <c r="Q53" s="337"/>
      <c r="R53" s="337"/>
      <c r="S53" s="337"/>
      <c r="T53" s="338"/>
      <c r="U53" s="338"/>
      <c r="V53" s="338"/>
      <c r="W53" s="338"/>
      <c r="X53" s="338"/>
      <c r="Y53" s="338"/>
      <c r="Z53" s="338"/>
      <c r="AA53" s="338"/>
      <c r="AB53" s="338"/>
      <c r="AC53" s="338"/>
      <c r="AD53" s="338"/>
      <c r="AE53" s="338"/>
      <c r="AF53" s="337"/>
      <c r="AG53" s="337"/>
      <c r="AH53" s="341"/>
      <c r="AI53" s="330"/>
      <c r="AJ53" s="335"/>
    </row>
    <row r="54" spans="1:36" s="310" customFormat="1" ht="16.5" customHeight="1">
      <c r="A54" s="330" t="s">
        <v>440</v>
      </c>
      <c r="B54" s="335"/>
      <c r="C54" s="336"/>
      <c r="D54" s="338">
        <v>18.17</v>
      </c>
      <c r="E54" s="338">
        <v>8.94</v>
      </c>
      <c r="F54" s="338">
        <v>6.19</v>
      </c>
      <c r="G54" s="338">
        <v>3.03</v>
      </c>
      <c r="H54" s="337" t="s">
        <v>343</v>
      </c>
      <c r="I54" s="338">
        <v>0.7</v>
      </c>
      <c r="J54" s="337" t="s">
        <v>343</v>
      </c>
      <c r="K54" s="337" t="s">
        <v>343</v>
      </c>
      <c r="L54" s="337" t="s">
        <v>343</v>
      </c>
      <c r="M54" s="337">
        <v>92.61</v>
      </c>
      <c r="N54" s="337">
        <v>27.95</v>
      </c>
      <c r="O54" s="337">
        <v>64.65</v>
      </c>
      <c r="P54" s="337" t="s">
        <v>343</v>
      </c>
      <c r="Q54" s="337" t="s">
        <v>343</v>
      </c>
      <c r="R54" s="337" t="s">
        <v>343</v>
      </c>
      <c r="S54" s="337" t="s">
        <v>343</v>
      </c>
      <c r="T54" s="337" t="s">
        <v>343</v>
      </c>
      <c r="U54" s="337" t="s">
        <v>343</v>
      </c>
      <c r="V54" s="337" t="s">
        <v>343</v>
      </c>
      <c r="W54" s="337" t="s">
        <v>343</v>
      </c>
      <c r="X54" s="338">
        <v>0.01</v>
      </c>
      <c r="Y54" s="337" t="s">
        <v>343</v>
      </c>
      <c r="Z54" s="337" t="s">
        <v>343</v>
      </c>
      <c r="AA54" s="338">
        <v>0.4</v>
      </c>
      <c r="AB54" s="338" t="s">
        <v>343</v>
      </c>
      <c r="AC54" s="338">
        <v>0.87</v>
      </c>
      <c r="AD54" s="338" t="s">
        <v>468</v>
      </c>
      <c r="AE54" s="338">
        <v>3.21</v>
      </c>
      <c r="AF54" s="337">
        <v>0.63</v>
      </c>
      <c r="AG54" s="337">
        <v>0.12</v>
      </c>
      <c r="AH54" s="341">
        <v>0.09</v>
      </c>
      <c r="AI54" s="330" t="s">
        <v>440</v>
      </c>
      <c r="AJ54" s="335"/>
    </row>
    <row r="55" spans="1:36" s="310" customFormat="1" ht="16.5" customHeight="1">
      <c r="A55" s="330" t="s">
        <v>441</v>
      </c>
      <c r="B55" s="335"/>
      <c r="C55" s="336"/>
      <c r="D55" s="338">
        <v>18.98</v>
      </c>
      <c r="E55" s="338">
        <v>9.23</v>
      </c>
      <c r="F55" s="338">
        <v>6.36</v>
      </c>
      <c r="G55" s="338">
        <v>3.39</v>
      </c>
      <c r="H55" s="337" t="s">
        <v>343</v>
      </c>
      <c r="I55" s="338">
        <v>0.82</v>
      </c>
      <c r="J55" s="337" t="s">
        <v>343</v>
      </c>
      <c r="K55" s="337" t="s">
        <v>343</v>
      </c>
      <c r="L55" s="337" t="s">
        <v>343</v>
      </c>
      <c r="M55" s="337">
        <v>91.52</v>
      </c>
      <c r="N55" s="337">
        <v>30.04</v>
      </c>
      <c r="O55" s="337">
        <v>61.49</v>
      </c>
      <c r="P55" s="337" t="s">
        <v>343</v>
      </c>
      <c r="Q55" s="337" t="s">
        <v>343</v>
      </c>
      <c r="R55" s="337" t="s">
        <v>343</v>
      </c>
      <c r="S55" s="337" t="s">
        <v>343</v>
      </c>
      <c r="T55" s="337" t="s">
        <v>343</v>
      </c>
      <c r="U55" s="337" t="s">
        <v>343</v>
      </c>
      <c r="V55" s="337" t="s">
        <v>343</v>
      </c>
      <c r="W55" s="337" t="s">
        <v>343</v>
      </c>
      <c r="X55" s="338">
        <v>0.02</v>
      </c>
      <c r="Y55" s="337" t="s">
        <v>343</v>
      </c>
      <c r="Z55" s="337" t="s">
        <v>343</v>
      </c>
      <c r="AA55" s="338">
        <v>0.42</v>
      </c>
      <c r="AB55" s="338" t="s">
        <v>343</v>
      </c>
      <c r="AC55" s="338">
        <v>0.87</v>
      </c>
      <c r="AD55" s="338" t="s">
        <v>468</v>
      </c>
      <c r="AE55" s="338">
        <v>3.36</v>
      </c>
      <c r="AF55" s="337">
        <v>0.85</v>
      </c>
      <c r="AG55" s="337">
        <v>0.13</v>
      </c>
      <c r="AH55" s="341">
        <v>0.1</v>
      </c>
      <c r="AI55" s="330" t="s">
        <v>441</v>
      </c>
      <c r="AJ55" s="335"/>
    </row>
    <row r="56" spans="1:36" s="310" customFormat="1" ht="16.5" customHeight="1">
      <c r="A56" s="330" t="s">
        <v>442</v>
      </c>
      <c r="B56" s="335"/>
      <c r="C56" s="336"/>
      <c r="D56" s="338">
        <v>18.72</v>
      </c>
      <c r="E56" s="338">
        <v>8.71</v>
      </c>
      <c r="F56" s="338">
        <v>6.44</v>
      </c>
      <c r="G56" s="338">
        <v>3.57</v>
      </c>
      <c r="H56" s="337" t="s">
        <v>343</v>
      </c>
      <c r="I56" s="338">
        <v>0.73</v>
      </c>
      <c r="J56" s="337" t="s">
        <v>343</v>
      </c>
      <c r="K56" s="337" t="s">
        <v>343</v>
      </c>
      <c r="L56" s="337" t="s">
        <v>343</v>
      </c>
      <c r="M56" s="337">
        <v>91.36</v>
      </c>
      <c r="N56" s="337">
        <v>31.82</v>
      </c>
      <c r="O56" s="337">
        <v>59.54</v>
      </c>
      <c r="P56" s="337" t="s">
        <v>343</v>
      </c>
      <c r="Q56" s="337" t="s">
        <v>343</v>
      </c>
      <c r="R56" s="337" t="s">
        <v>343</v>
      </c>
      <c r="S56" s="337" t="s">
        <v>343</v>
      </c>
      <c r="T56" s="337" t="s">
        <v>343</v>
      </c>
      <c r="U56" s="337" t="s">
        <v>343</v>
      </c>
      <c r="V56" s="337" t="s">
        <v>343</v>
      </c>
      <c r="W56" s="337" t="s">
        <v>343</v>
      </c>
      <c r="X56" s="338">
        <v>0.02</v>
      </c>
      <c r="Y56" s="337" t="s">
        <v>343</v>
      </c>
      <c r="Z56" s="337" t="s">
        <v>343</v>
      </c>
      <c r="AA56" s="338">
        <v>0.44</v>
      </c>
      <c r="AB56" s="338" t="s">
        <v>343</v>
      </c>
      <c r="AC56" s="338">
        <v>0.77</v>
      </c>
      <c r="AD56" s="338" t="s">
        <v>468</v>
      </c>
      <c r="AE56" s="338">
        <v>3.42</v>
      </c>
      <c r="AF56" s="337">
        <v>0.93</v>
      </c>
      <c r="AG56" s="337">
        <v>0.12</v>
      </c>
      <c r="AH56" s="341">
        <v>0.09</v>
      </c>
      <c r="AI56" s="330" t="s">
        <v>442</v>
      </c>
      <c r="AJ56" s="335"/>
    </row>
    <row r="57" spans="1:36" s="310" customFormat="1" ht="16.5" customHeight="1">
      <c r="A57" s="330" t="s">
        <v>443</v>
      </c>
      <c r="B57" s="335"/>
      <c r="C57" s="336"/>
      <c r="D57" s="338">
        <v>19.1</v>
      </c>
      <c r="E57" s="338">
        <v>8.66</v>
      </c>
      <c r="F57" s="338">
        <v>6.63</v>
      </c>
      <c r="G57" s="338">
        <v>3.81</v>
      </c>
      <c r="H57" s="337" t="s">
        <v>343</v>
      </c>
      <c r="I57" s="338">
        <v>0.77</v>
      </c>
      <c r="J57" s="337" t="s">
        <v>343</v>
      </c>
      <c r="K57" s="337" t="s">
        <v>343</v>
      </c>
      <c r="L57" s="337" t="s">
        <v>343</v>
      </c>
      <c r="M57" s="337">
        <v>91.22</v>
      </c>
      <c r="N57" s="337">
        <v>32.8</v>
      </c>
      <c r="O57" s="337">
        <v>58.43</v>
      </c>
      <c r="P57" s="337" t="s">
        <v>343</v>
      </c>
      <c r="Q57" s="337" t="s">
        <v>343</v>
      </c>
      <c r="R57" s="337" t="s">
        <v>343</v>
      </c>
      <c r="S57" s="337" t="s">
        <v>343</v>
      </c>
      <c r="T57" s="337" t="s">
        <v>343</v>
      </c>
      <c r="U57" s="337" t="s">
        <v>343</v>
      </c>
      <c r="V57" s="337" t="s">
        <v>343</v>
      </c>
      <c r="W57" s="337" t="s">
        <v>343</v>
      </c>
      <c r="X57" s="338">
        <v>0.02</v>
      </c>
      <c r="Y57" s="337" t="s">
        <v>343</v>
      </c>
      <c r="Z57" s="337" t="s">
        <v>343</v>
      </c>
      <c r="AA57" s="338">
        <v>0.46</v>
      </c>
      <c r="AB57" s="338" t="s">
        <v>343</v>
      </c>
      <c r="AC57" s="338">
        <v>0.79</v>
      </c>
      <c r="AD57" s="338" t="s">
        <v>468</v>
      </c>
      <c r="AE57" s="338">
        <v>3.44</v>
      </c>
      <c r="AF57" s="337">
        <v>0.88</v>
      </c>
      <c r="AG57" s="337">
        <v>0.1</v>
      </c>
      <c r="AH57" s="341">
        <v>0.09</v>
      </c>
      <c r="AI57" s="330" t="s">
        <v>443</v>
      </c>
      <c r="AJ57" s="335"/>
    </row>
    <row r="58" spans="1:36" s="310" customFormat="1" ht="16.5" customHeight="1">
      <c r="A58" s="330" t="s">
        <v>444</v>
      </c>
      <c r="B58" s="335"/>
      <c r="C58" s="336"/>
      <c r="D58" s="338">
        <v>19.54</v>
      </c>
      <c r="E58" s="338">
        <v>8.67</v>
      </c>
      <c r="F58" s="338">
        <v>6.88</v>
      </c>
      <c r="G58" s="338">
        <v>3.99</v>
      </c>
      <c r="H58" s="337" t="s">
        <v>343</v>
      </c>
      <c r="I58" s="338">
        <v>0.82</v>
      </c>
      <c r="J58" s="337" t="s">
        <v>343</v>
      </c>
      <c r="K58" s="337" t="s">
        <v>343</v>
      </c>
      <c r="L58" s="337" t="s">
        <v>343</v>
      </c>
      <c r="M58" s="337">
        <v>91.06</v>
      </c>
      <c r="N58" s="337">
        <v>34.78</v>
      </c>
      <c r="O58" s="337">
        <v>56.28</v>
      </c>
      <c r="P58" s="337" t="s">
        <v>343</v>
      </c>
      <c r="Q58" s="337" t="s">
        <v>343</v>
      </c>
      <c r="R58" s="337" t="s">
        <v>343</v>
      </c>
      <c r="S58" s="337" t="s">
        <v>343</v>
      </c>
      <c r="T58" s="337" t="s">
        <v>343</v>
      </c>
      <c r="U58" s="337" t="s">
        <v>343</v>
      </c>
      <c r="V58" s="337" t="s">
        <v>343</v>
      </c>
      <c r="W58" s="337" t="s">
        <v>343</v>
      </c>
      <c r="X58" s="338">
        <v>0.02</v>
      </c>
      <c r="Y58" s="337" t="s">
        <v>343</v>
      </c>
      <c r="Z58" s="337" t="s">
        <v>343</v>
      </c>
      <c r="AA58" s="338">
        <v>0.49</v>
      </c>
      <c r="AB58" s="338" t="s">
        <v>343</v>
      </c>
      <c r="AC58" s="338">
        <v>0.81</v>
      </c>
      <c r="AD58" s="338" t="s">
        <v>468</v>
      </c>
      <c r="AE58" s="338">
        <v>3.41</v>
      </c>
      <c r="AF58" s="337">
        <v>0.97</v>
      </c>
      <c r="AG58" s="337">
        <v>0.11</v>
      </c>
      <c r="AH58" s="341">
        <v>0.07</v>
      </c>
      <c r="AI58" s="330" t="s">
        <v>444</v>
      </c>
      <c r="AJ58" s="335"/>
    </row>
    <row r="59" spans="1:36" s="310" customFormat="1" ht="16.5" customHeight="1">
      <c r="A59" s="330"/>
      <c r="B59" s="335"/>
      <c r="C59" s="336"/>
      <c r="D59" s="338"/>
      <c r="E59" s="338"/>
      <c r="F59" s="338"/>
      <c r="G59" s="338"/>
      <c r="H59" s="338"/>
      <c r="I59" s="338"/>
      <c r="J59" s="337"/>
      <c r="K59" s="337"/>
      <c r="L59" s="337"/>
      <c r="M59" s="338"/>
      <c r="N59" s="338"/>
      <c r="O59" s="338"/>
      <c r="P59" s="337"/>
      <c r="Q59" s="337"/>
      <c r="R59" s="337"/>
      <c r="S59" s="337"/>
      <c r="T59" s="338"/>
      <c r="U59" s="338"/>
      <c r="V59" s="338"/>
      <c r="W59" s="338"/>
      <c r="X59" s="338"/>
      <c r="Y59" s="338"/>
      <c r="Z59" s="338"/>
      <c r="AA59" s="338"/>
      <c r="AB59" s="338"/>
      <c r="AC59" s="338"/>
      <c r="AD59" s="338"/>
      <c r="AE59" s="338"/>
      <c r="AF59" s="337"/>
      <c r="AG59" s="337"/>
      <c r="AH59" s="341"/>
      <c r="AI59" s="330"/>
      <c r="AJ59" s="335"/>
    </row>
    <row r="60" spans="1:36" s="310" customFormat="1" ht="16.5" customHeight="1">
      <c r="A60" s="330" t="s">
        <v>445</v>
      </c>
      <c r="B60" s="335"/>
      <c r="C60" s="336"/>
      <c r="D60" s="338">
        <v>19.59</v>
      </c>
      <c r="E60" s="338">
        <v>8.34</v>
      </c>
      <c r="F60" s="338">
        <v>7.12</v>
      </c>
      <c r="G60" s="338">
        <v>4.13</v>
      </c>
      <c r="H60" s="337" t="s">
        <v>343</v>
      </c>
      <c r="I60" s="338">
        <v>0.8</v>
      </c>
      <c r="J60" s="337" t="s">
        <v>343</v>
      </c>
      <c r="K60" s="337" t="s">
        <v>343</v>
      </c>
      <c r="L60" s="337" t="s">
        <v>343</v>
      </c>
      <c r="M60" s="337">
        <v>90.05</v>
      </c>
      <c r="N60" s="337">
        <v>34.74</v>
      </c>
      <c r="O60" s="337">
        <v>55.31</v>
      </c>
      <c r="P60" s="337" t="s">
        <v>343</v>
      </c>
      <c r="Q60" s="337" t="s">
        <v>343</v>
      </c>
      <c r="R60" s="337" t="s">
        <v>343</v>
      </c>
      <c r="S60" s="337" t="s">
        <v>343</v>
      </c>
      <c r="T60" s="337" t="s">
        <v>343</v>
      </c>
      <c r="U60" s="337" t="s">
        <v>343</v>
      </c>
      <c r="V60" s="337" t="s">
        <v>343</v>
      </c>
      <c r="W60" s="337" t="s">
        <v>343</v>
      </c>
      <c r="X60" s="338">
        <v>0.01</v>
      </c>
      <c r="Y60" s="337" t="s">
        <v>343</v>
      </c>
      <c r="Z60" s="337" t="s">
        <v>343</v>
      </c>
      <c r="AA60" s="338">
        <v>0.46</v>
      </c>
      <c r="AB60" s="338" t="s">
        <v>343</v>
      </c>
      <c r="AC60" s="338">
        <v>0.82</v>
      </c>
      <c r="AD60" s="338" t="s">
        <v>468</v>
      </c>
      <c r="AE60" s="338">
        <v>3.02</v>
      </c>
      <c r="AF60" s="337">
        <v>1.05</v>
      </c>
      <c r="AG60" s="337">
        <v>0.1</v>
      </c>
      <c r="AH60" s="341">
        <v>0.08</v>
      </c>
      <c r="AI60" s="330" t="s">
        <v>445</v>
      </c>
      <c r="AJ60" s="335"/>
    </row>
    <row r="61" spans="1:36" s="310" customFormat="1" ht="16.5" customHeight="1">
      <c r="A61" s="334" t="s">
        <v>446</v>
      </c>
      <c r="B61" s="335"/>
      <c r="C61" s="336"/>
      <c r="D61" s="338">
        <v>20.6</v>
      </c>
      <c r="E61" s="338">
        <v>8.87</v>
      </c>
      <c r="F61" s="338">
        <v>7.33</v>
      </c>
      <c r="G61" s="338">
        <v>4.39</v>
      </c>
      <c r="H61" s="337" t="s">
        <v>343</v>
      </c>
      <c r="I61" s="338">
        <v>0.76</v>
      </c>
      <c r="J61" s="337" t="s">
        <v>343</v>
      </c>
      <c r="K61" s="337" t="s">
        <v>343</v>
      </c>
      <c r="L61" s="337" t="s">
        <v>343</v>
      </c>
      <c r="M61" s="337">
        <v>90.34</v>
      </c>
      <c r="N61" s="337">
        <v>35.43</v>
      </c>
      <c r="O61" s="337">
        <v>54.91</v>
      </c>
      <c r="P61" s="337" t="s">
        <v>343</v>
      </c>
      <c r="Q61" s="337" t="s">
        <v>343</v>
      </c>
      <c r="R61" s="337" t="s">
        <v>343</v>
      </c>
      <c r="S61" s="337" t="s">
        <v>343</v>
      </c>
      <c r="T61" s="337" t="s">
        <v>343</v>
      </c>
      <c r="U61" s="337" t="s">
        <v>343</v>
      </c>
      <c r="V61" s="337" t="s">
        <v>343</v>
      </c>
      <c r="W61" s="337" t="s">
        <v>343</v>
      </c>
      <c r="X61" s="338">
        <v>0.02</v>
      </c>
      <c r="Y61" s="337" t="s">
        <v>343</v>
      </c>
      <c r="Z61" s="337" t="s">
        <v>343</v>
      </c>
      <c r="AA61" s="338">
        <v>0.5</v>
      </c>
      <c r="AB61" s="338" t="s">
        <v>343</v>
      </c>
      <c r="AC61" s="338">
        <v>0.67</v>
      </c>
      <c r="AD61" s="338" t="s">
        <v>468</v>
      </c>
      <c r="AE61" s="338">
        <v>2.82</v>
      </c>
      <c r="AF61" s="337">
        <v>1.04</v>
      </c>
      <c r="AG61" s="337">
        <v>0.09</v>
      </c>
      <c r="AH61" s="341">
        <v>0.08</v>
      </c>
      <c r="AI61" s="334" t="s">
        <v>446</v>
      </c>
      <c r="AJ61" s="335"/>
    </row>
    <row r="62" spans="1:36" s="310" customFormat="1" ht="16.5" customHeight="1">
      <c r="A62" s="334" t="s">
        <v>447</v>
      </c>
      <c r="B62" s="335"/>
      <c r="C62" s="336"/>
      <c r="D62" s="338">
        <v>21.22</v>
      </c>
      <c r="E62" s="338">
        <v>8.62</v>
      </c>
      <c r="F62" s="338">
        <v>7.75</v>
      </c>
      <c r="G62" s="338">
        <v>4.85</v>
      </c>
      <c r="H62" s="337" t="s">
        <v>343</v>
      </c>
      <c r="I62" s="338">
        <v>0.83</v>
      </c>
      <c r="J62" s="337" t="s">
        <v>343</v>
      </c>
      <c r="K62" s="337" t="s">
        <v>343</v>
      </c>
      <c r="L62" s="337" t="s">
        <v>343</v>
      </c>
      <c r="M62" s="337">
        <v>89.54</v>
      </c>
      <c r="N62" s="337">
        <v>36.26</v>
      </c>
      <c r="O62" s="337">
        <v>53.28</v>
      </c>
      <c r="P62" s="337" t="s">
        <v>343</v>
      </c>
      <c r="Q62" s="337" t="s">
        <v>343</v>
      </c>
      <c r="R62" s="337" t="s">
        <v>343</v>
      </c>
      <c r="S62" s="337" t="s">
        <v>343</v>
      </c>
      <c r="T62" s="337" t="s">
        <v>343</v>
      </c>
      <c r="U62" s="337" t="s">
        <v>343</v>
      </c>
      <c r="V62" s="337" t="s">
        <v>343</v>
      </c>
      <c r="W62" s="337" t="s">
        <v>343</v>
      </c>
      <c r="X62" s="338">
        <v>0.03</v>
      </c>
      <c r="Y62" s="337" t="s">
        <v>343</v>
      </c>
      <c r="Z62" s="337" t="s">
        <v>343</v>
      </c>
      <c r="AA62" s="338">
        <v>0.48</v>
      </c>
      <c r="AB62" s="338" t="s">
        <v>343</v>
      </c>
      <c r="AC62" s="338">
        <v>0.67</v>
      </c>
      <c r="AD62" s="338" t="s">
        <v>468</v>
      </c>
      <c r="AE62" s="338">
        <v>2.51</v>
      </c>
      <c r="AF62" s="337">
        <v>1.05</v>
      </c>
      <c r="AG62" s="337">
        <v>0.13</v>
      </c>
      <c r="AH62" s="341">
        <v>0.07</v>
      </c>
      <c r="AI62" s="334" t="s">
        <v>447</v>
      </c>
      <c r="AJ62" s="335"/>
    </row>
    <row r="63" spans="1:36" s="310" customFormat="1" ht="16.5" customHeight="1">
      <c r="A63" s="334" t="s">
        <v>448</v>
      </c>
      <c r="B63" s="335"/>
      <c r="C63" s="336"/>
      <c r="D63" s="338">
        <v>21.68</v>
      </c>
      <c r="E63" s="338">
        <v>8.75</v>
      </c>
      <c r="F63" s="338">
        <v>8</v>
      </c>
      <c r="G63" s="338">
        <v>4.94</v>
      </c>
      <c r="H63" s="337" t="s">
        <v>343</v>
      </c>
      <c r="I63" s="338">
        <v>0.87</v>
      </c>
      <c r="J63" s="337" t="s">
        <v>343</v>
      </c>
      <c r="K63" s="337" t="s">
        <v>343</v>
      </c>
      <c r="L63" s="337" t="s">
        <v>343</v>
      </c>
      <c r="M63" s="337">
        <v>89.34</v>
      </c>
      <c r="N63" s="337">
        <v>37.16</v>
      </c>
      <c r="O63" s="337">
        <v>52.18</v>
      </c>
      <c r="P63" s="337" t="s">
        <v>343</v>
      </c>
      <c r="Q63" s="337" t="s">
        <v>343</v>
      </c>
      <c r="R63" s="337" t="s">
        <v>343</v>
      </c>
      <c r="S63" s="337" t="s">
        <v>343</v>
      </c>
      <c r="T63" s="337" t="s">
        <v>343</v>
      </c>
      <c r="U63" s="337" t="s">
        <v>343</v>
      </c>
      <c r="V63" s="337" t="s">
        <v>343</v>
      </c>
      <c r="W63" s="337" t="s">
        <v>343</v>
      </c>
      <c r="X63" s="338">
        <v>0.01</v>
      </c>
      <c r="Y63" s="337" t="s">
        <v>343</v>
      </c>
      <c r="Z63" s="337" t="s">
        <v>343</v>
      </c>
      <c r="AA63" s="338">
        <v>0.51</v>
      </c>
      <c r="AB63" s="338" t="s">
        <v>343</v>
      </c>
      <c r="AC63" s="338">
        <v>0.77</v>
      </c>
      <c r="AD63" s="338" t="s">
        <v>468</v>
      </c>
      <c r="AE63" s="338">
        <v>2.43</v>
      </c>
      <c r="AF63" s="337">
        <v>1.06</v>
      </c>
      <c r="AG63" s="337">
        <v>0.09</v>
      </c>
      <c r="AH63" s="341">
        <v>0.07</v>
      </c>
      <c r="AI63" s="334" t="s">
        <v>448</v>
      </c>
      <c r="AJ63" s="335"/>
    </row>
    <row r="64" spans="1:36" s="310" customFormat="1" ht="16.5" customHeight="1">
      <c r="A64" s="334" t="s">
        <v>449</v>
      </c>
      <c r="B64" s="335"/>
      <c r="C64" s="336"/>
      <c r="D64" s="338">
        <v>22.5</v>
      </c>
      <c r="E64" s="338">
        <v>9.18</v>
      </c>
      <c r="F64" s="338">
        <v>8.27</v>
      </c>
      <c r="G64" s="338">
        <v>5.05</v>
      </c>
      <c r="H64" s="337" t="s">
        <v>343</v>
      </c>
      <c r="I64" s="338">
        <v>0.87</v>
      </c>
      <c r="J64" s="337" t="s">
        <v>343</v>
      </c>
      <c r="K64" s="337" t="s">
        <v>343</v>
      </c>
      <c r="L64" s="337" t="s">
        <v>343</v>
      </c>
      <c r="M64" s="337">
        <v>89.09</v>
      </c>
      <c r="N64" s="337">
        <v>37.57</v>
      </c>
      <c r="O64" s="337">
        <v>51.52</v>
      </c>
      <c r="P64" s="337" t="s">
        <v>343</v>
      </c>
      <c r="Q64" s="337" t="s">
        <v>343</v>
      </c>
      <c r="R64" s="337" t="s">
        <v>343</v>
      </c>
      <c r="S64" s="337" t="s">
        <v>343</v>
      </c>
      <c r="T64" s="337" t="s">
        <v>343</v>
      </c>
      <c r="U64" s="337" t="s">
        <v>343</v>
      </c>
      <c r="V64" s="337" t="s">
        <v>343</v>
      </c>
      <c r="W64" s="337" t="s">
        <v>343</v>
      </c>
      <c r="X64" s="338">
        <v>0.02</v>
      </c>
      <c r="Y64" s="337" t="s">
        <v>343</v>
      </c>
      <c r="Z64" s="337" t="s">
        <v>343</v>
      </c>
      <c r="AA64" s="338">
        <v>0.55</v>
      </c>
      <c r="AB64" s="338" t="s">
        <v>343</v>
      </c>
      <c r="AC64" s="338">
        <v>0.73</v>
      </c>
      <c r="AD64" s="338">
        <v>0.08</v>
      </c>
      <c r="AE64" s="338">
        <v>2.51</v>
      </c>
      <c r="AF64" s="337">
        <v>1.16</v>
      </c>
      <c r="AG64" s="337">
        <v>0.11</v>
      </c>
      <c r="AH64" s="341">
        <v>0.08</v>
      </c>
      <c r="AI64" s="334" t="s">
        <v>449</v>
      </c>
      <c r="AJ64" s="335"/>
    </row>
    <row r="65" spans="1:36" s="310" customFormat="1" ht="16.5" customHeight="1">
      <c r="A65" s="330"/>
      <c r="B65" s="335"/>
      <c r="C65" s="336"/>
      <c r="D65" s="338"/>
      <c r="E65" s="338"/>
      <c r="F65" s="338"/>
      <c r="G65" s="338"/>
      <c r="H65" s="338"/>
      <c r="I65" s="338"/>
      <c r="J65" s="337"/>
      <c r="K65" s="337"/>
      <c r="L65" s="337"/>
      <c r="M65" s="338"/>
      <c r="N65" s="338"/>
      <c r="O65" s="338"/>
      <c r="P65" s="337"/>
      <c r="Q65" s="337"/>
      <c r="R65" s="337"/>
      <c r="S65" s="337"/>
      <c r="T65" s="338"/>
      <c r="U65" s="338"/>
      <c r="V65" s="338"/>
      <c r="W65" s="338"/>
      <c r="X65" s="338"/>
      <c r="Y65" s="338"/>
      <c r="Z65" s="338"/>
      <c r="AA65" s="338"/>
      <c r="AB65" s="338"/>
      <c r="AC65" s="338"/>
      <c r="AD65" s="338"/>
      <c r="AE65" s="338"/>
      <c r="AF65" s="337"/>
      <c r="AG65" s="337"/>
      <c r="AH65" s="341"/>
      <c r="AI65" s="330"/>
      <c r="AJ65" s="335"/>
    </row>
    <row r="66" spans="1:36" s="310" customFormat="1" ht="16.5" customHeight="1">
      <c r="A66" s="334" t="s">
        <v>450</v>
      </c>
      <c r="B66" s="335"/>
      <c r="C66" s="336"/>
      <c r="D66" s="338">
        <v>23.78</v>
      </c>
      <c r="E66" s="338">
        <v>9.43</v>
      </c>
      <c r="F66" s="338">
        <v>8.81</v>
      </c>
      <c r="G66" s="338">
        <v>5.54</v>
      </c>
      <c r="H66" s="337" t="s">
        <v>343</v>
      </c>
      <c r="I66" s="338">
        <v>0.88</v>
      </c>
      <c r="J66" s="337" t="s">
        <v>343</v>
      </c>
      <c r="K66" s="337" t="s">
        <v>343</v>
      </c>
      <c r="L66" s="337" t="s">
        <v>343</v>
      </c>
      <c r="M66" s="337">
        <v>88.39</v>
      </c>
      <c r="N66" s="339">
        <v>38.28</v>
      </c>
      <c r="O66" s="337">
        <v>50.11</v>
      </c>
      <c r="P66" s="337" t="s">
        <v>343</v>
      </c>
      <c r="Q66" s="337" t="s">
        <v>343</v>
      </c>
      <c r="R66" s="337" t="s">
        <v>343</v>
      </c>
      <c r="S66" s="337" t="s">
        <v>343</v>
      </c>
      <c r="T66" s="337" t="s">
        <v>343</v>
      </c>
      <c r="U66" s="337" t="s">
        <v>343</v>
      </c>
      <c r="V66" s="337" t="s">
        <v>343</v>
      </c>
      <c r="W66" s="337" t="s">
        <v>343</v>
      </c>
      <c r="X66" s="338">
        <v>0.01</v>
      </c>
      <c r="Y66" s="337" t="s">
        <v>343</v>
      </c>
      <c r="Z66" s="337" t="s">
        <v>343</v>
      </c>
      <c r="AA66" s="338">
        <v>0.52</v>
      </c>
      <c r="AB66" s="338" t="s">
        <v>343</v>
      </c>
      <c r="AC66" s="338">
        <v>0.68</v>
      </c>
      <c r="AD66" s="338">
        <v>0.07</v>
      </c>
      <c r="AE66" s="338">
        <v>2.25</v>
      </c>
      <c r="AF66" s="337">
        <v>1.16</v>
      </c>
      <c r="AG66" s="337">
        <v>0.1</v>
      </c>
      <c r="AH66" s="341">
        <v>0.07</v>
      </c>
      <c r="AI66" s="334" t="s">
        <v>450</v>
      </c>
      <c r="AJ66" s="335"/>
    </row>
    <row r="67" spans="1:36" s="310" customFormat="1" ht="16.5" customHeight="1">
      <c r="A67" s="334" t="s">
        <v>451</v>
      </c>
      <c r="B67" s="335"/>
      <c r="C67" s="336"/>
      <c r="D67" s="338">
        <v>24.72</v>
      </c>
      <c r="E67" s="338">
        <v>9.66</v>
      </c>
      <c r="F67" s="338">
        <v>9.14</v>
      </c>
      <c r="G67" s="338">
        <v>5.91</v>
      </c>
      <c r="H67" s="337" t="s">
        <v>343</v>
      </c>
      <c r="I67" s="338">
        <v>0.91</v>
      </c>
      <c r="J67" s="337" t="s">
        <v>343</v>
      </c>
      <c r="K67" s="337" t="s">
        <v>343</v>
      </c>
      <c r="L67" s="337" t="s">
        <v>343</v>
      </c>
      <c r="M67" s="337">
        <v>88.01</v>
      </c>
      <c r="N67" s="339">
        <v>39.31</v>
      </c>
      <c r="O67" s="337">
        <v>48.7</v>
      </c>
      <c r="P67" s="337" t="s">
        <v>343</v>
      </c>
      <c r="Q67" s="337" t="s">
        <v>343</v>
      </c>
      <c r="R67" s="337" t="s">
        <v>343</v>
      </c>
      <c r="S67" s="337" t="s">
        <v>343</v>
      </c>
      <c r="T67" s="337" t="s">
        <v>343</v>
      </c>
      <c r="U67" s="337" t="s">
        <v>343</v>
      </c>
      <c r="V67" s="337" t="s">
        <v>343</v>
      </c>
      <c r="W67" s="337" t="s">
        <v>343</v>
      </c>
      <c r="X67" s="338">
        <v>0.02</v>
      </c>
      <c r="Y67" s="337" t="s">
        <v>343</v>
      </c>
      <c r="Z67" s="337" t="s">
        <v>343</v>
      </c>
      <c r="AA67" s="338">
        <v>0.53</v>
      </c>
      <c r="AB67" s="338" t="s">
        <v>343</v>
      </c>
      <c r="AC67" s="338">
        <v>0.78</v>
      </c>
      <c r="AD67" s="338">
        <v>0.06</v>
      </c>
      <c r="AE67" s="338">
        <v>2.32</v>
      </c>
      <c r="AF67" s="337">
        <v>1.35</v>
      </c>
      <c r="AG67" s="337">
        <v>0.1</v>
      </c>
      <c r="AH67" s="341">
        <v>0.07</v>
      </c>
      <c r="AI67" s="334" t="s">
        <v>451</v>
      </c>
      <c r="AJ67" s="335"/>
    </row>
    <row r="68" spans="1:36" s="310" customFormat="1" ht="16.5" customHeight="1">
      <c r="A68" s="334" t="s">
        <v>452</v>
      </c>
      <c r="B68" s="335"/>
      <c r="C68" s="336"/>
      <c r="D68" s="338">
        <v>25.42</v>
      </c>
      <c r="E68" s="338">
        <v>10.2</v>
      </c>
      <c r="F68" s="338">
        <v>9.43</v>
      </c>
      <c r="G68" s="338">
        <v>5.78</v>
      </c>
      <c r="H68" s="337" t="s">
        <v>343</v>
      </c>
      <c r="I68" s="338">
        <v>0.93</v>
      </c>
      <c r="J68" s="338">
        <v>3.38</v>
      </c>
      <c r="K68" s="338">
        <v>9.92</v>
      </c>
      <c r="L68" s="338">
        <v>2.11</v>
      </c>
      <c r="M68" s="337">
        <v>87.33</v>
      </c>
      <c r="N68" s="339">
        <v>40.59</v>
      </c>
      <c r="O68" s="337">
        <v>46.74</v>
      </c>
      <c r="P68" s="337" t="s">
        <v>343</v>
      </c>
      <c r="Q68" s="337" t="s">
        <v>343</v>
      </c>
      <c r="R68" s="337" t="s">
        <v>343</v>
      </c>
      <c r="S68" s="337" t="s">
        <v>343</v>
      </c>
      <c r="T68" s="337" t="s">
        <v>343</v>
      </c>
      <c r="U68" s="337" t="s">
        <v>343</v>
      </c>
      <c r="V68" s="337" t="s">
        <v>343</v>
      </c>
      <c r="W68" s="337" t="s">
        <v>343</v>
      </c>
      <c r="X68" s="338">
        <v>0</v>
      </c>
      <c r="Y68" s="337" t="s">
        <v>343</v>
      </c>
      <c r="Z68" s="337" t="s">
        <v>343</v>
      </c>
      <c r="AA68" s="338">
        <v>0.46</v>
      </c>
      <c r="AB68" s="338">
        <v>1.74</v>
      </c>
      <c r="AC68" s="338">
        <v>0.66</v>
      </c>
      <c r="AD68" s="338">
        <v>0.09</v>
      </c>
      <c r="AE68" s="338">
        <v>3.05</v>
      </c>
      <c r="AF68" s="337">
        <v>1.38</v>
      </c>
      <c r="AG68" s="337">
        <v>0.11</v>
      </c>
      <c r="AH68" s="341">
        <v>0.09</v>
      </c>
      <c r="AI68" s="334" t="s">
        <v>452</v>
      </c>
      <c r="AJ68" s="335"/>
    </row>
    <row r="69" spans="1:36" s="310" customFormat="1" ht="16.5" customHeight="1">
      <c r="A69" s="334" t="s">
        <v>453</v>
      </c>
      <c r="B69" s="335"/>
      <c r="C69" s="336"/>
      <c r="D69" s="338">
        <v>25.81</v>
      </c>
      <c r="E69" s="338">
        <v>10.33</v>
      </c>
      <c r="F69" s="338">
        <v>9.64</v>
      </c>
      <c r="G69" s="338">
        <v>5.84</v>
      </c>
      <c r="H69" s="337" t="s">
        <v>343</v>
      </c>
      <c r="I69" s="338">
        <v>1</v>
      </c>
      <c r="J69" s="338">
        <v>3.58</v>
      </c>
      <c r="K69" s="338">
        <v>10.03</v>
      </c>
      <c r="L69" s="338">
        <v>2.33</v>
      </c>
      <c r="M69" s="337">
        <v>85.73</v>
      </c>
      <c r="N69" s="339">
        <v>41.08</v>
      </c>
      <c r="O69" s="337">
        <v>44.65</v>
      </c>
      <c r="P69" s="337" t="s">
        <v>343</v>
      </c>
      <c r="Q69" s="337" t="s">
        <v>343</v>
      </c>
      <c r="R69" s="337" t="s">
        <v>343</v>
      </c>
      <c r="S69" s="337" t="s">
        <v>343</v>
      </c>
      <c r="T69" s="337" t="s">
        <v>343</v>
      </c>
      <c r="U69" s="337" t="s">
        <v>343</v>
      </c>
      <c r="V69" s="337" t="s">
        <v>343</v>
      </c>
      <c r="W69" s="337" t="s">
        <v>343</v>
      </c>
      <c r="X69" s="338">
        <v>0.01</v>
      </c>
      <c r="Y69" s="337" t="s">
        <v>343</v>
      </c>
      <c r="Z69" s="337" t="s">
        <v>343</v>
      </c>
      <c r="AA69" s="338">
        <v>0.5</v>
      </c>
      <c r="AB69" s="338">
        <v>2.03</v>
      </c>
      <c r="AC69" s="338">
        <v>0.64</v>
      </c>
      <c r="AD69" s="338">
        <v>0.08</v>
      </c>
      <c r="AE69" s="338">
        <v>2.55</v>
      </c>
      <c r="AF69" s="337">
        <v>1.59</v>
      </c>
      <c r="AG69" s="337">
        <v>0.11</v>
      </c>
      <c r="AH69" s="341">
        <v>0.09</v>
      </c>
      <c r="AI69" s="334" t="s">
        <v>453</v>
      </c>
      <c r="AJ69" s="335"/>
    </row>
    <row r="70" spans="1:36" s="310" customFormat="1" ht="16.5" customHeight="1">
      <c r="A70" s="334" t="s">
        <v>454</v>
      </c>
      <c r="B70" s="335"/>
      <c r="C70" s="336"/>
      <c r="D70" s="338">
        <v>26.25</v>
      </c>
      <c r="E70" s="338">
        <v>10.46</v>
      </c>
      <c r="F70" s="338">
        <v>9.81</v>
      </c>
      <c r="G70" s="338">
        <v>5.98</v>
      </c>
      <c r="H70" s="337" t="s">
        <v>343</v>
      </c>
      <c r="I70" s="338">
        <v>0.91</v>
      </c>
      <c r="J70" s="338">
        <v>3.8</v>
      </c>
      <c r="K70" s="338">
        <v>10.03</v>
      </c>
      <c r="L70" s="338">
        <v>2.17</v>
      </c>
      <c r="M70" s="337">
        <v>84.66</v>
      </c>
      <c r="N70" s="337">
        <v>40.9</v>
      </c>
      <c r="O70" s="337">
        <v>43.76</v>
      </c>
      <c r="P70" s="337" t="s">
        <v>343</v>
      </c>
      <c r="Q70" s="337" t="s">
        <v>343</v>
      </c>
      <c r="R70" s="337" t="s">
        <v>343</v>
      </c>
      <c r="S70" s="337" t="s">
        <v>343</v>
      </c>
      <c r="T70" s="337" t="s">
        <v>343</v>
      </c>
      <c r="U70" s="337" t="s">
        <v>343</v>
      </c>
      <c r="V70" s="337" t="s">
        <v>343</v>
      </c>
      <c r="W70" s="337" t="s">
        <v>343</v>
      </c>
      <c r="X70" s="338">
        <v>0.01</v>
      </c>
      <c r="Y70" s="337" t="s">
        <v>343</v>
      </c>
      <c r="Z70" s="337" t="s">
        <v>343</v>
      </c>
      <c r="AA70" s="338">
        <v>0.45</v>
      </c>
      <c r="AB70" s="338">
        <v>2.17</v>
      </c>
      <c r="AC70" s="338">
        <v>0.79</v>
      </c>
      <c r="AD70" s="338">
        <v>0.09</v>
      </c>
      <c r="AE70" s="338">
        <v>2.05</v>
      </c>
      <c r="AF70" s="337">
        <v>1.69</v>
      </c>
      <c r="AG70" s="337">
        <v>0.1</v>
      </c>
      <c r="AH70" s="341">
        <v>0.09</v>
      </c>
      <c r="AI70" s="334" t="s">
        <v>454</v>
      </c>
      <c r="AJ70" s="335"/>
    </row>
    <row r="71" spans="1:36" s="310" customFormat="1" ht="16.5" customHeight="1">
      <c r="A71" s="330"/>
      <c r="B71" s="335"/>
      <c r="C71" s="336"/>
      <c r="D71" s="338"/>
      <c r="E71" s="338"/>
      <c r="F71" s="338"/>
      <c r="G71" s="338"/>
      <c r="H71" s="338"/>
      <c r="I71" s="338"/>
      <c r="J71" s="338"/>
      <c r="K71" s="338"/>
      <c r="L71" s="338"/>
      <c r="M71" s="338"/>
      <c r="N71" s="338"/>
      <c r="O71" s="338"/>
      <c r="P71" s="337"/>
      <c r="Q71" s="337"/>
      <c r="R71" s="337"/>
      <c r="S71" s="337"/>
      <c r="T71" s="338"/>
      <c r="U71" s="338"/>
      <c r="V71" s="338"/>
      <c r="W71" s="338"/>
      <c r="X71" s="338"/>
      <c r="Y71" s="338"/>
      <c r="Z71" s="338"/>
      <c r="AA71" s="338"/>
      <c r="AB71" s="338"/>
      <c r="AC71" s="338"/>
      <c r="AD71" s="338"/>
      <c r="AE71" s="338"/>
      <c r="AF71" s="337"/>
      <c r="AG71" s="337"/>
      <c r="AH71" s="341"/>
      <c r="AI71" s="330"/>
      <c r="AJ71" s="335"/>
    </row>
    <row r="72" spans="1:36" s="310" customFormat="1" ht="16.5" customHeight="1">
      <c r="A72" s="334" t="s">
        <v>469</v>
      </c>
      <c r="B72" s="335"/>
      <c r="C72" s="336"/>
      <c r="D72" s="338">
        <v>26.34</v>
      </c>
      <c r="E72" s="338">
        <v>10.49</v>
      </c>
      <c r="F72" s="338">
        <v>9.91</v>
      </c>
      <c r="G72" s="338">
        <v>5.94</v>
      </c>
      <c r="H72" s="337" t="s">
        <v>343</v>
      </c>
      <c r="I72" s="338">
        <v>0.97</v>
      </c>
      <c r="J72" s="338">
        <v>3.65</v>
      </c>
      <c r="K72" s="338">
        <v>10.18</v>
      </c>
      <c r="L72" s="338">
        <v>2.23</v>
      </c>
      <c r="M72" s="337">
        <v>82.07</v>
      </c>
      <c r="N72" s="339">
        <v>40.08</v>
      </c>
      <c r="O72" s="337">
        <v>41.99</v>
      </c>
      <c r="P72" s="337" t="s">
        <v>343</v>
      </c>
      <c r="Q72" s="337" t="s">
        <v>343</v>
      </c>
      <c r="R72" s="337" t="s">
        <v>343</v>
      </c>
      <c r="S72" s="337" t="s">
        <v>343</v>
      </c>
      <c r="T72" s="337" t="s">
        <v>343</v>
      </c>
      <c r="U72" s="337" t="s">
        <v>343</v>
      </c>
      <c r="V72" s="337" t="s">
        <v>343</v>
      </c>
      <c r="W72" s="337" t="s">
        <v>343</v>
      </c>
      <c r="X72" s="338">
        <v>0</v>
      </c>
      <c r="Y72" s="337" t="s">
        <v>343</v>
      </c>
      <c r="Z72" s="337" t="s">
        <v>343</v>
      </c>
      <c r="AA72" s="338">
        <v>0.51</v>
      </c>
      <c r="AB72" s="338">
        <v>2.05</v>
      </c>
      <c r="AC72" s="338">
        <v>0.78</v>
      </c>
      <c r="AD72" s="338">
        <v>0.07</v>
      </c>
      <c r="AE72" s="338">
        <v>1.98</v>
      </c>
      <c r="AF72" s="337">
        <v>2.26</v>
      </c>
      <c r="AG72" s="337">
        <v>0.13</v>
      </c>
      <c r="AH72" s="341">
        <v>0.14</v>
      </c>
      <c r="AI72" s="334" t="s">
        <v>469</v>
      </c>
      <c r="AJ72" s="335"/>
    </row>
    <row r="73" spans="1:36" s="310" customFormat="1" ht="16.5" customHeight="1">
      <c r="A73" s="334" t="s">
        <v>470</v>
      </c>
      <c r="B73" s="335"/>
      <c r="C73" s="336"/>
      <c r="D73" s="338">
        <v>25.77</v>
      </c>
      <c r="E73" s="338">
        <v>10.51</v>
      </c>
      <c r="F73" s="338">
        <v>9.56</v>
      </c>
      <c r="G73" s="338">
        <v>5.7</v>
      </c>
      <c r="H73" s="337" t="s">
        <v>343</v>
      </c>
      <c r="I73" s="338">
        <v>0.87</v>
      </c>
      <c r="J73" s="338">
        <v>4.18</v>
      </c>
      <c r="K73" s="338">
        <v>10.44</v>
      </c>
      <c r="L73" s="338">
        <v>2.23</v>
      </c>
      <c r="M73" s="337">
        <v>80.77</v>
      </c>
      <c r="N73" s="339">
        <v>38.92</v>
      </c>
      <c r="O73" s="337">
        <v>41.84</v>
      </c>
      <c r="P73" s="337" t="s">
        <v>343</v>
      </c>
      <c r="Q73" s="337" t="s">
        <v>343</v>
      </c>
      <c r="R73" s="337" t="s">
        <v>343</v>
      </c>
      <c r="S73" s="337" t="s">
        <v>343</v>
      </c>
      <c r="T73" s="337" t="s">
        <v>343</v>
      </c>
      <c r="U73" s="337" t="s">
        <v>343</v>
      </c>
      <c r="V73" s="337" t="s">
        <v>343</v>
      </c>
      <c r="W73" s="337" t="s">
        <v>343</v>
      </c>
      <c r="X73" s="338">
        <v>0.01</v>
      </c>
      <c r="Y73" s="337" t="s">
        <v>471</v>
      </c>
      <c r="Z73" s="337" t="s">
        <v>343</v>
      </c>
      <c r="AA73" s="338">
        <v>0.53</v>
      </c>
      <c r="AB73" s="338">
        <v>2.36</v>
      </c>
      <c r="AC73" s="338">
        <v>0.71</v>
      </c>
      <c r="AD73" s="338">
        <v>0.07</v>
      </c>
      <c r="AE73" s="338">
        <v>1.66</v>
      </c>
      <c r="AF73" s="337">
        <v>2.58</v>
      </c>
      <c r="AG73" s="337">
        <v>0.13</v>
      </c>
      <c r="AH73" s="341">
        <v>0.16</v>
      </c>
      <c r="AI73" s="334" t="s">
        <v>470</v>
      </c>
      <c r="AJ73" s="335"/>
    </row>
    <row r="74" spans="1:36" s="310" customFormat="1" ht="16.5" customHeight="1">
      <c r="A74" s="334" t="s">
        <v>472</v>
      </c>
      <c r="B74" s="335"/>
      <c r="C74" s="336"/>
      <c r="D74" s="338">
        <v>25.33</v>
      </c>
      <c r="E74" s="338">
        <v>10.13</v>
      </c>
      <c r="F74" s="338">
        <v>9.67</v>
      </c>
      <c r="G74" s="338">
        <v>5.54</v>
      </c>
      <c r="H74" s="337" t="s">
        <v>343</v>
      </c>
      <c r="I74" s="338">
        <v>0.78</v>
      </c>
      <c r="J74" s="338">
        <v>4.12</v>
      </c>
      <c r="K74" s="338">
        <v>11.28</v>
      </c>
      <c r="L74" s="338">
        <v>2.17</v>
      </c>
      <c r="M74" s="337">
        <v>77.87</v>
      </c>
      <c r="N74" s="339">
        <v>37.84</v>
      </c>
      <c r="O74" s="337">
        <v>40.03</v>
      </c>
      <c r="P74" s="337" t="s">
        <v>343</v>
      </c>
      <c r="Q74" s="337" t="s">
        <v>343</v>
      </c>
      <c r="R74" s="337" t="s">
        <v>343</v>
      </c>
      <c r="S74" s="337" t="s">
        <v>343</v>
      </c>
      <c r="T74" s="337" t="s">
        <v>343</v>
      </c>
      <c r="U74" s="337" t="s">
        <v>343</v>
      </c>
      <c r="V74" s="337" t="s">
        <v>343</v>
      </c>
      <c r="W74" s="337" t="s">
        <v>343</v>
      </c>
      <c r="X74" s="338">
        <v>0.01</v>
      </c>
      <c r="Y74" s="337" t="s">
        <v>343</v>
      </c>
      <c r="Z74" s="337" t="s">
        <v>343</v>
      </c>
      <c r="AA74" s="338">
        <v>0.52</v>
      </c>
      <c r="AB74" s="338">
        <v>2.08</v>
      </c>
      <c r="AC74" s="338">
        <v>0.63</v>
      </c>
      <c r="AD74" s="338">
        <v>0.06</v>
      </c>
      <c r="AE74" s="338">
        <v>1.44</v>
      </c>
      <c r="AF74" s="337">
        <v>2.45</v>
      </c>
      <c r="AG74" s="337">
        <v>0.14</v>
      </c>
      <c r="AH74" s="341">
        <v>0.15</v>
      </c>
      <c r="AI74" s="334" t="s">
        <v>472</v>
      </c>
      <c r="AJ74" s="335"/>
    </row>
    <row r="75" spans="1:36" s="310" customFormat="1" ht="16.5" customHeight="1">
      <c r="A75" s="334" t="s">
        <v>473</v>
      </c>
      <c r="B75" s="335"/>
      <c r="C75" s="336"/>
      <c r="D75" s="338">
        <v>25.38</v>
      </c>
      <c r="E75" s="338">
        <v>10.25</v>
      </c>
      <c r="F75" s="338">
        <v>9.61</v>
      </c>
      <c r="G75" s="338">
        <v>5.53</v>
      </c>
      <c r="H75" s="337" t="s">
        <v>343</v>
      </c>
      <c r="I75" s="338">
        <v>0.91</v>
      </c>
      <c r="J75" s="338">
        <v>4.24</v>
      </c>
      <c r="K75" s="338">
        <v>10.69</v>
      </c>
      <c r="L75" s="338">
        <v>1.82</v>
      </c>
      <c r="M75" s="337">
        <v>75.59</v>
      </c>
      <c r="N75" s="339">
        <v>36.38</v>
      </c>
      <c r="O75" s="337">
        <v>39.21</v>
      </c>
      <c r="P75" s="337" t="s">
        <v>343</v>
      </c>
      <c r="Q75" s="337" t="s">
        <v>343</v>
      </c>
      <c r="R75" s="337" t="s">
        <v>343</v>
      </c>
      <c r="S75" s="337" t="s">
        <v>343</v>
      </c>
      <c r="T75" s="337" t="s">
        <v>343</v>
      </c>
      <c r="U75" s="337" t="s">
        <v>343</v>
      </c>
      <c r="V75" s="337" t="s">
        <v>343</v>
      </c>
      <c r="W75" s="337" t="s">
        <v>343</v>
      </c>
      <c r="X75" s="338">
        <v>0.01</v>
      </c>
      <c r="Y75" s="337" t="s">
        <v>343</v>
      </c>
      <c r="Z75" s="337" t="s">
        <v>343</v>
      </c>
      <c r="AA75" s="338">
        <v>0.54</v>
      </c>
      <c r="AB75" s="338">
        <v>2.21</v>
      </c>
      <c r="AC75" s="338">
        <v>0.63</v>
      </c>
      <c r="AD75" s="338">
        <v>0.06</v>
      </c>
      <c r="AE75" s="338">
        <v>1.17</v>
      </c>
      <c r="AF75" s="337">
        <v>2.52</v>
      </c>
      <c r="AG75" s="337">
        <v>0.12</v>
      </c>
      <c r="AH75" s="341">
        <v>0.15</v>
      </c>
      <c r="AI75" s="334" t="s">
        <v>473</v>
      </c>
      <c r="AJ75" s="335"/>
    </row>
    <row r="76" spans="1:36" s="310" customFormat="1" ht="16.5" customHeight="1">
      <c r="A76" s="334" t="s">
        <v>474</v>
      </c>
      <c r="B76" s="335"/>
      <c r="C76" s="336"/>
      <c r="D76" s="338">
        <v>25.67</v>
      </c>
      <c r="E76" s="338">
        <v>10.48</v>
      </c>
      <c r="F76" s="338">
        <v>9.7</v>
      </c>
      <c r="G76" s="338">
        <v>5.49</v>
      </c>
      <c r="H76" s="337" t="s">
        <v>343</v>
      </c>
      <c r="I76" s="338">
        <v>0.86</v>
      </c>
      <c r="J76" s="338">
        <v>4.31</v>
      </c>
      <c r="K76" s="338">
        <v>11.21</v>
      </c>
      <c r="L76" s="338">
        <v>2.21</v>
      </c>
      <c r="M76" s="337">
        <v>73.85</v>
      </c>
      <c r="N76" s="339">
        <v>35.38</v>
      </c>
      <c r="O76" s="337">
        <v>38.47</v>
      </c>
      <c r="P76" s="337" t="s">
        <v>343</v>
      </c>
      <c r="Q76" s="337" t="s">
        <v>343</v>
      </c>
      <c r="R76" s="337" t="s">
        <v>343</v>
      </c>
      <c r="S76" s="337" t="s">
        <v>343</v>
      </c>
      <c r="T76" s="337" t="s">
        <v>343</v>
      </c>
      <c r="U76" s="337" t="s">
        <v>343</v>
      </c>
      <c r="V76" s="337" t="s">
        <v>343</v>
      </c>
      <c r="W76" s="337" t="s">
        <v>343</v>
      </c>
      <c r="X76" s="338">
        <v>0</v>
      </c>
      <c r="Y76" s="337" t="s">
        <v>343</v>
      </c>
      <c r="Z76" s="337" t="s">
        <v>343</v>
      </c>
      <c r="AA76" s="338">
        <v>0.6</v>
      </c>
      <c r="AB76" s="338">
        <v>2.17</v>
      </c>
      <c r="AC76" s="338">
        <v>0.58</v>
      </c>
      <c r="AD76" s="338">
        <v>0.07</v>
      </c>
      <c r="AE76" s="338">
        <v>0.94</v>
      </c>
      <c r="AF76" s="337">
        <v>2.67</v>
      </c>
      <c r="AG76" s="337">
        <v>0.13</v>
      </c>
      <c r="AH76" s="341">
        <v>0.15</v>
      </c>
      <c r="AI76" s="334" t="s">
        <v>474</v>
      </c>
      <c r="AJ76" s="335"/>
    </row>
    <row r="77" spans="1:36" s="310" customFormat="1" ht="16.5" customHeight="1">
      <c r="A77" s="334"/>
      <c r="B77" s="335"/>
      <c r="C77" s="336"/>
      <c r="D77" s="338"/>
      <c r="E77" s="338"/>
      <c r="F77" s="338"/>
      <c r="G77" s="338"/>
      <c r="H77" s="338"/>
      <c r="I77" s="338"/>
      <c r="J77" s="338"/>
      <c r="K77" s="338"/>
      <c r="L77" s="338"/>
      <c r="M77" s="338"/>
      <c r="N77" s="338"/>
      <c r="O77" s="338"/>
      <c r="P77" s="337"/>
      <c r="Q77" s="337"/>
      <c r="R77" s="337"/>
      <c r="S77" s="337"/>
      <c r="T77" s="338"/>
      <c r="U77" s="338"/>
      <c r="V77" s="338"/>
      <c r="W77" s="338"/>
      <c r="X77" s="338"/>
      <c r="Y77" s="338"/>
      <c r="Z77" s="338"/>
      <c r="AA77" s="338"/>
      <c r="AB77" s="338"/>
      <c r="AC77" s="338"/>
      <c r="AD77" s="338"/>
      <c r="AE77" s="338"/>
      <c r="AF77" s="337"/>
      <c r="AG77" s="337"/>
      <c r="AH77" s="341"/>
      <c r="AI77" s="334"/>
      <c r="AJ77" s="335"/>
    </row>
    <row r="78" spans="1:36" s="310" customFormat="1" ht="16.5" customHeight="1">
      <c r="A78" s="334" t="s">
        <v>475</v>
      </c>
      <c r="B78" s="335"/>
      <c r="C78" s="336"/>
      <c r="D78" s="338">
        <v>25.61</v>
      </c>
      <c r="E78" s="338">
        <v>10.64</v>
      </c>
      <c r="F78" s="338">
        <v>9.69</v>
      </c>
      <c r="G78" s="338">
        <v>5.29</v>
      </c>
      <c r="H78" s="337" t="s">
        <v>343</v>
      </c>
      <c r="I78" s="338">
        <v>0.87</v>
      </c>
      <c r="J78" s="338">
        <v>4.46</v>
      </c>
      <c r="K78" s="338">
        <v>11.1</v>
      </c>
      <c r="L78" s="338">
        <v>2.16</v>
      </c>
      <c r="M78" s="337">
        <v>71.31</v>
      </c>
      <c r="N78" s="339">
        <v>34.35</v>
      </c>
      <c r="O78" s="337">
        <v>36.96</v>
      </c>
      <c r="P78" s="337" t="s">
        <v>343</v>
      </c>
      <c r="Q78" s="337" t="s">
        <v>343</v>
      </c>
      <c r="R78" s="337" t="s">
        <v>343</v>
      </c>
      <c r="S78" s="337" t="s">
        <v>343</v>
      </c>
      <c r="T78" s="337" t="s">
        <v>343</v>
      </c>
      <c r="U78" s="337" t="s">
        <v>343</v>
      </c>
      <c r="V78" s="337" t="s">
        <v>343</v>
      </c>
      <c r="W78" s="337" t="s">
        <v>343</v>
      </c>
      <c r="X78" s="338">
        <v>0.01</v>
      </c>
      <c r="Y78" s="338">
        <v>1.78</v>
      </c>
      <c r="Z78" s="338">
        <v>0.52</v>
      </c>
      <c r="AA78" s="338">
        <v>0.6</v>
      </c>
      <c r="AB78" s="338">
        <v>2.31</v>
      </c>
      <c r="AC78" s="338">
        <v>0.59</v>
      </c>
      <c r="AD78" s="338">
        <v>0.07</v>
      </c>
      <c r="AE78" s="338">
        <v>0.8</v>
      </c>
      <c r="AF78" s="337">
        <v>2.9</v>
      </c>
      <c r="AG78" s="337">
        <v>0.12</v>
      </c>
      <c r="AH78" s="341">
        <v>0.15</v>
      </c>
      <c r="AI78" s="334" t="s">
        <v>475</v>
      </c>
      <c r="AJ78" s="335"/>
    </row>
    <row r="79" spans="1:36" s="310" customFormat="1" ht="16.5" customHeight="1">
      <c r="A79" s="334" t="s">
        <v>476</v>
      </c>
      <c r="B79" s="335"/>
      <c r="C79" s="336"/>
      <c r="D79" s="338">
        <v>25.55</v>
      </c>
      <c r="E79" s="338">
        <v>10.19</v>
      </c>
      <c r="F79" s="338">
        <v>9.86</v>
      </c>
      <c r="G79" s="338">
        <v>5.5</v>
      </c>
      <c r="H79" s="337" t="s">
        <v>343</v>
      </c>
      <c r="I79" s="338">
        <v>0.77</v>
      </c>
      <c r="J79" s="338">
        <v>4.32</v>
      </c>
      <c r="K79" s="338">
        <v>10.4</v>
      </c>
      <c r="L79" s="338">
        <v>1.87</v>
      </c>
      <c r="M79" s="337">
        <v>70.43</v>
      </c>
      <c r="N79" s="339">
        <v>33.73</v>
      </c>
      <c r="O79" s="337">
        <v>36.7</v>
      </c>
      <c r="P79" s="337" t="s">
        <v>343</v>
      </c>
      <c r="Q79" s="337" t="s">
        <v>343</v>
      </c>
      <c r="R79" s="337" t="s">
        <v>343</v>
      </c>
      <c r="S79" s="337" t="s">
        <v>343</v>
      </c>
      <c r="T79" s="337" t="s">
        <v>343</v>
      </c>
      <c r="U79" s="337" t="s">
        <v>343</v>
      </c>
      <c r="V79" s="337" t="s">
        <v>343</v>
      </c>
      <c r="W79" s="337" t="s">
        <v>343</v>
      </c>
      <c r="X79" s="338">
        <v>0.01</v>
      </c>
      <c r="Y79" s="338">
        <v>1.03</v>
      </c>
      <c r="Z79" s="338">
        <v>0.26</v>
      </c>
      <c r="AA79" s="338">
        <v>0.61</v>
      </c>
      <c r="AB79" s="338">
        <v>2.53</v>
      </c>
      <c r="AC79" s="338">
        <v>0.61</v>
      </c>
      <c r="AD79" s="338">
        <v>0.05</v>
      </c>
      <c r="AE79" s="338">
        <v>0.67</v>
      </c>
      <c r="AF79" s="337">
        <v>3.07</v>
      </c>
      <c r="AG79" s="337">
        <v>0.12</v>
      </c>
      <c r="AH79" s="341">
        <v>0.14</v>
      </c>
      <c r="AI79" s="334" t="s">
        <v>476</v>
      </c>
      <c r="AJ79" s="335"/>
    </row>
    <row r="80" spans="1:36" s="310" customFormat="1" ht="16.5" customHeight="1">
      <c r="A80" s="334" t="s">
        <v>455</v>
      </c>
      <c r="B80" s="335"/>
      <c r="C80" s="336"/>
      <c r="D80" s="338">
        <v>26.46</v>
      </c>
      <c r="E80" s="338">
        <v>10.4</v>
      </c>
      <c r="F80" s="338">
        <v>10.29</v>
      </c>
      <c r="G80" s="338">
        <v>5.77</v>
      </c>
      <c r="H80" s="337" t="s">
        <v>343</v>
      </c>
      <c r="I80" s="338">
        <v>0.86</v>
      </c>
      <c r="J80" s="338">
        <v>4.48</v>
      </c>
      <c r="K80" s="338">
        <v>11.18</v>
      </c>
      <c r="L80" s="338">
        <v>1.86</v>
      </c>
      <c r="M80" s="337">
        <v>68.19</v>
      </c>
      <c r="N80" s="339">
        <v>32.84</v>
      </c>
      <c r="O80" s="337">
        <v>35.36</v>
      </c>
      <c r="P80" s="337" t="s">
        <v>343</v>
      </c>
      <c r="Q80" s="337" t="s">
        <v>343</v>
      </c>
      <c r="R80" s="337" t="s">
        <v>343</v>
      </c>
      <c r="S80" s="337" t="s">
        <v>343</v>
      </c>
      <c r="T80" s="337" t="s">
        <v>343</v>
      </c>
      <c r="U80" s="337" t="s">
        <v>343</v>
      </c>
      <c r="V80" s="337" t="s">
        <v>343</v>
      </c>
      <c r="W80" s="337" t="s">
        <v>343</v>
      </c>
      <c r="X80" s="338">
        <v>0.01</v>
      </c>
      <c r="Y80" s="338">
        <v>0.74</v>
      </c>
      <c r="Z80" s="338">
        <v>0.17</v>
      </c>
      <c r="AA80" s="338">
        <v>0.61</v>
      </c>
      <c r="AB80" s="338">
        <v>2.4</v>
      </c>
      <c r="AC80" s="338">
        <v>0.58</v>
      </c>
      <c r="AD80" s="338">
        <v>0.06</v>
      </c>
      <c r="AE80" s="338">
        <v>0.52</v>
      </c>
      <c r="AF80" s="337">
        <v>3.27</v>
      </c>
      <c r="AG80" s="337">
        <v>0.11</v>
      </c>
      <c r="AH80" s="341">
        <v>0.18</v>
      </c>
      <c r="AI80" s="334" t="s">
        <v>455</v>
      </c>
      <c r="AJ80" s="335"/>
    </row>
    <row r="81" spans="1:36" s="310" customFormat="1" ht="16.5" customHeight="1">
      <c r="A81" s="334" t="s">
        <v>456</v>
      </c>
      <c r="B81" s="335"/>
      <c r="C81" s="336"/>
      <c r="D81" s="338">
        <v>28.36</v>
      </c>
      <c r="E81" s="338">
        <v>10.44</v>
      </c>
      <c r="F81" s="338">
        <v>11.19</v>
      </c>
      <c r="G81" s="338">
        <v>6.73</v>
      </c>
      <c r="H81" s="338">
        <v>4.72</v>
      </c>
      <c r="I81" s="338">
        <v>1.11</v>
      </c>
      <c r="J81" s="338">
        <v>4.87</v>
      </c>
      <c r="K81" s="338">
        <v>11.94</v>
      </c>
      <c r="L81" s="338">
        <v>1.93</v>
      </c>
      <c r="M81" s="338">
        <v>67.8</v>
      </c>
      <c r="N81" s="338">
        <v>32.87</v>
      </c>
      <c r="O81" s="338">
        <v>34.93</v>
      </c>
      <c r="P81" s="338">
        <v>4.4</v>
      </c>
      <c r="Q81" s="338">
        <v>0.18</v>
      </c>
      <c r="R81" s="338">
        <v>3.51</v>
      </c>
      <c r="S81" s="338">
        <v>2.49</v>
      </c>
      <c r="T81" s="338">
        <v>2.14</v>
      </c>
      <c r="U81" s="338">
        <v>0.42</v>
      </c>
      <c r="V81" s="338">
        <v>3.62</v>
      </c>
      <c r="W81" s="338">
        <v>0.37</v>
      </c>
      <c r="X81" s="338">
        <v>0</v>
      </c>
      <c r="Y81" s="338">
        <v>0.62</v>
      </c>
      <c r="Z81" s="338">
        <v>0.14</v>
      </c>
      <c r="AA81" s="338">
        <v>0.72</v>
      </c>
      <c r="AB81" s="338">
        <v>2.32</v>
      </c>
      <c r="AC81" s="338">
        <v>0.67</v>
      </c>
      <c r="AD81" s="338">
        <v>0.08</v>
      </c>
      <c r="AE81" s="338">
        <v>0.47</v>
      </c>
      <c r="AF81" s="338">
        <v>3.74</v>
      </c>
      <c r="AG81" s="338">
        <v>0.18</v>
      </c>
      <c r="AH81" s="338">
        <v>0.3</v>
      </c>
      <c r="AI81" s="344" t="s">
        <v>456</v>
      </c>
      <c r="AJ81" s="335"/>
    </row>
    <row r="82" spans="1:36" s="310" customFormat="1" ht="16.5" customHeight="1">
      <c r="A82" s="334" t="s">
        <v>477</v>
      </c>
      <c r="B82" s="335"/>
      <c r="C82" s="336"/>
      <c r="D82" s="338">
        <v>28.07</v>
      </c>
      <c r="E82" s="338">
        <v>10.58</v>
      </c>
      <c r="F82" s="338">
        <v>11</v>
      </c>
      <c r="G82" s="338">
        <v>6.49</v>
      </c>
      <c r="H82" s="338">
        <v>4.76</v>
      </c>
      <c r="I82" s="338">
        <v>1.11</v>
      </c>
      <c r="J82" s="338">
        <v>5.13</v>
      </c>
      <c r="K82" s="338">
        <v>11.99</v>
      </c>
      <c r="L82" s="338">
        <v>1.83</v>
      </c>
      <c r="M82" s="338">
        <v>65.47</v>
      </c>
      <c r="N82" s="338">
        <v>31.21</v>
      </c>
      <c r="O82" s="338">
        <v>34.26</v>
      </c>
      <c r="P82" s="338">
        <v>4.31</v>
      </c>
      <c r="Q82" s="338">
        <v>0.14</v>
      </c>
      <c r="R82" s="338">
        <v>3.27</v>
      </c>
      <c r="S82" s="338">
        <v>2.21</v>
      </c>
      <c r="T82" s="338">
        <v>1.99</v>
      </c>
      <c r="U82" s="338">
        <v>0.3</v>
      </c>
      <c r="V82" s="338">
        <v>3.64</v>
      </c>
      <c r="W82" s="338">
        <v>0.43</v>
      </c>
      <c r="X82" s="338">
        <v>0.01</v>
      </c>
      <c r="Y82" s="338">
        <v>0.67</v>
      </c>
      <c r="Z82" s="338">
        <v>0.17</v>
      </c>
      <c r="AA82" s="338">
        <v>0.7</v>
      </c>
      <c r="AB82" s="338">
        <v>2.49</v>
      </c>
      <c r="AC82" s="338">
        <v>0.66</v>
      </c>
      <c r="AD82" s="338">
        <v>0.07</v>
      </c>
      <c r="AE82" s="338">
        <v>0.41</v>
      </c>
      <c r="AF82" s="338">
        <v>3.91</v>
      </c>
      <c r="AG82" s="338">
        <v>0.17</v>
      </c>
      <c r="AH82" s="338">
        <v>0.35</v>
      </c>
      <c r="AI82" s="344" t="s">
        <v>477</v>
      </c>
      <c r="AJ82" s="335"/>
    </row>
    <row r="83" spans="1:36" s="310" customFormat="1" ht="16.5" customHeight="1">
      <c r="A83" s="334"/>
      <c r="B83" s="335"/>
      <c r="C83" s="336"/>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44"/>
      <c r="AJ83" s="335"/>
    </row>
    <row r="84" spans="1:36" s="310" customFormat="1" ht="16.5" customHeight="1">
      <c r="A84" s="334" t="s">
        <v>753</v>
      </c>
      <c r="B84" s="335"/>
      <c r="C84" s="336"/>
      <c r="D84" s="338">
        <v>29.8696128373301</v>
      </c>
      <c r="E84" s="338">
        <v>11.2291564380977</v>
      </c>
      <c r="F84" s="338">
        <v>11.5950052756271</v>
      </c>
      <c r="G84" s="338">
        <v>7.05</v>
      </c>
      <c r="H84" s="338">
        <v>5.09910477695254</v>
      </c>
      <c r="I84" s="338">
        <v>1.08869990888365</v>
      </c>
      <c r="J84" s="338">
        <v>5.23017245384153</v>
      </c>
      <c r="K84" s="338">
        <v>11.8605660166558</v>
      </c>
      <c r="L84" s="338">
        <v>1.75119548148857</v>
      </c>
      <c r="M84" s="338">
        <v>63.7916880532126</v>
      </c>
      <c r="N84" s="338">
        <v>30.8886021534316</v>
      </c>
      <c r="O84" s="338">
        <v>32.903085899781</v>
      </c>
      <c r="P84" s="338">
        <v>4.32911030438196</v>
      </c>
      <c r="Q84" s="338">
        <v>0.08700763000564</v>
      </c>
      <c r="R84" s="338">
        <v>3.32137231722553</v>
      </c>
      <c r="S84" s="338">
        <v>2.19140497929561</v>
      </c>
      <c r="T84" s="338">
        <v>1.83587606840539</v>
      </c>
      <c r="U84" s="338">
        <v>0.32996046842785</v>
      </c>
      <c r="V84" s="338">
        <v>3.4861194334798</v>
      </c>
      <c r="W84" s="338">
        <v>0.40026786761867</v>
      </c>
      <c r="X84" s="338">
        <v>0.00617253640377</v>
      </c>
      <c r="Y84" s="338">
        <v>0.6284469368318</v>
      </c>
      <c r="Z84" s="338">
        <v>0.16964664060736</v>
      </c>
      <c r="AA84" s="338">
        <v>0.74276063540559</v>
      </c>
      <c r="AB84" s="338">
        <v>2.66967496577745</v>
      </c>
      <c r="AC84" s="338">
        <v>0.68919514894198</v>
      </c>
      <c r="AD84" s="338">
        <v>0.06233974157219</v>
      </c>
      <c r="AE84" s="338">
        <v>0.3338903922895</v>
      </c>
      <c r="AF84" s="338">
        <v>3.89344101185297</v>
      </c>
      <c r="AG84" s="338">
        <v>0.15800086893137</v>
      </c>
      <c r="AH84" s="338">
        <v>0.32015897195634</v>
      </c>
      <c r="AI84" s="344" t="s">
        <v>753</v>
      </c>
      <c r="AJ84" s="335"/>
    </row>
    <row r="85" spans="1:36" s="310" customFormat="1" ht="6" customHeight="1" thickBot="1">
      <c r="A85" s="345"/>
      <c r="B85" s="345"/>
      <c r="C85" s="345"/>
      <c r="D85" s="356"/>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9"/>
      <c r="AI85" s="345"/>
      <c r="AJ85" s="345"/>
    </row>
    <row r="86" spans="13:38" s="318" customFormat="1" ht="12.75" customHeight="1">
      <c r="M86" s="317"/>
      <c r="N86" s="317"/>
      <c r="O86" s="317"/>
      <c r="P86" s="317"/>
      <c r="Q86" s="317"/>
      <c r="R86" s="317"/>
      <c r="S86" s="317"/>
      <c r="T86" s="310"/>
      <c r="U86" s="310"/>
      <c r="V86" s="310"/>
      <c r="W86" s="310"/>
      <c r="X86" s="310"/>
      <c r="Y86" s="310"/>
      <c r="Z86" s="310"/>
      <c r="AA86" s="310"/>
      <c r="AB86" s="310"/>
      <c r="AC86" s="310"/>
      <c r="AD86" s="332"/>
      <c r="AE86" s="310"/>
      <c r="AF86" s="310"/>
      <c r="AG86" s="310"/>
      <c r="AH86" s="310"/>
      <c r="AK86" s="310"/>
      <c r="AL86" s="310"/>
    </row>
    <row r="87" spans="13:38" s="318" customFormat="1" ht="15" customHeight="1">
      <c r="M87" s="317"/>
      <c r="N87" s="317"/>
      <c r="O87" s="317"/>
      <c r="P87" s="317"/>
      <c r="Q87" s="317"/>
      <c r="R87" s="317"/>
      <c r="S87" s="317"/>
      <c r="T87" s="310"/>
      <c r="U87" s="310"/>
      <c r="V87" s="310"/>
      <c r="W87" s="310"/>
      <c r="X87" s="310"/>
      <c r="Y87" s="310"/>
      <c r="Z87" s="310"/>
      <c r="AA87" s="310"/>
      <c r="AB87" s="310"/>
      <c r="AC87" s="310"/>
      <c r="AD87" s="310"/>
      <c r="AE87" s="310"/>
      <c r="AF87" s="310"/>
      <c r="AG87" s="310"/>
      <c r="AH87" s="310"/>
      <c r="AK87" s="310"/>
      <c r="AL87" s="310"/>
    </row>
    <row r="88" s="318" customFormat="1" ht="15" customHeight="1"/>
    <row r="89" s="318" customFormat="1" ht="15" customHeight="1"/>
    <row r="90" s="318" customFormat="1" ht="15" customHeight="1"/>
    <row r="91" s="318" customFormat="1" ht="15" customHeight="1"/>
    <row r="92" s="318" customFormat="1" ht="15" customHeight="1"/>
    <row r="93" s="310" customFormat="1" ht="6.75" customHeight="1"/>
    <row r="94" s="310" customFormat="1" ht="12.75" customHeight="1"/>
    <row r="95" s="310" customFormat="1" ht="17.25" customHeight="1"/>
    <row r="96" s="310" customFormat="1" ht="12.75" customHeight="1"/>
    <row r="97" s="310" customFormat="1" ht="12.75" customHeight="1"/>
    <row r="98" s="310" customFormat="1" ht="12.75" customHeight="1"/>
    <row r="99" s="310" customFormat="1" ht="12.75" customHeight="1"/>
    <row r="100" s="310" customFormat="1" ht="12.75" customHeight="1"/>
    <row r="101" s="310" customFormat="1" ht="12.75" customHeight="1"/>
    <row r="102" s="310" customFormat="1" ht="18" customHeight="1"/>
    <row r="103" s="310" customFormat="1" ht="12.75" customHeight="1"/>
    <row r="104" s="310" customFormat="1" ht="12.75" customHeight="1"/>
    <row r="105" s="310" customFormat="1" ht="12.75" customHeight="1"/>
    <row r="106" s="310" customFormat="1" ht="18.75" customHeight="1"/>
    <row r="107" s="310" customFormat="1" ht="12.75" customHeight="1"/>
    <row r="108" s="310" customFormat="1" ht="12.75" customHeight="1"/>
    <row r="109" s="310" customFormat="1" ht="12.75" customHeight="1"/>
    <row r="110" s="310" customFormat="1" ht="18.75" customHeight="1"/>
    <row r="111" s="310" customFormat="1" ht="12.75" customHeight="1"/>
    <row r="112" s="310" customFormat="1" ht="17.25" customHeight="1"/>
    <row r="113" s="310" customFormat="1" ht="12.75" customHeight="1"/>
    <row r="114" s="310" customFormat="1" ht="12.75" customHeight="1"/>
    <row r="115" s="310" customFormat="1" ht="12.75" customHeight="1"/>
    <row r="116" s="310" customFormat="1" ht="12.75" customHeight="1"/>
    <row r="117" s="310" customFormat="1" ht="12.75" customHeight="1"/>
    <row r="118" s="310" customFormat="1" ht="12.75" customHeight="1"/>
    <row r="119" s="310" customFormat="1" ht="17.25" customHeight="1"/>
    <row r="120" s="310" customFormat="1" ht="12.75" customHeight="1"/>
    <row r="121" s="310" customFormat="1" ht="12.75" customHeight="1"/>
    <row r="122" s="310" customFormat="1" ht="12.75" customHeight="1"/>
    <row r="123" s="310" customFormat="1" ht="18" customHeight="1"/>
    <row r="124" s="310" customFormat="1" ht="12.75" customHeight="1"/>
    <row r="125" s="310" customFormat="1" ht="12.75" customHeight="1"/>
    <row r="126" s="310" customFormat="1" ht="12.75" customHeight="1"/>
    <row r="127" s="310" customFormat="1" ht="18.75" customHeight="1"/>
    <row r="128" s="310" customFormat="1" ht="12.75" customHeight="1"/>
    <row r="129" s="310" customFormat="1" ht="18" customHeight="1"/>
    <row r="130" s="310" customFormat="1" ht="12.75" customHeight="1"/>
    <row r="131" s="310" customFormat="1" ht="12.75" customHeight="1"/>
    <row r="132" s="310" customFormat="1" ht="12.75" customHeight="1"/>
    <row r="133" s="310" customFormat="1" ht="6.75" customHeight="1"/>
    <row r="134" s="310" customFormat="1" ht="12.75" customHeight="1"/>
    <row r="135" s="310" customFormat="1" ht="12.75" customHeight="1"/>
    <row r="136" s="310" customFormat="1" ht="12.75" customHeight="1"/>
    <row r="137" s="310" customFormat="1" ht="12.75" customHeight="1"/>
    <row r="138" spans="1:36" ht="17.25">
      <c r="A138" s="310"/>
      <c r="B138" s="310"/>
      <c r="C138" s="310"/>
      <c r="D138" s="310"/>
      <c r="E138" s="310"/>
      <c r="F138" s="310"/>
      <c r="G138" s="310"/>
      <c r="H138" s="310"/>
      <c r="I138" s="310"/>
      <c r="J138" s="310"/>
      <c r="K138" s="310"/>
      <c r="L138" s="310"/>
      <c r="M138" s="310"/>
      <c r="N138" s="310"/>
      <c r="O138" s="310"/>
      <c r="P138" s="310"/>
      <c r="Q138" s="310"/>
      <c r="R138" s="310"/>
      <c r="S138" s="310"/>
      <c r="AI138" s="310"/>
      <c r="AJ138" s="310"/>
    </row>
  </sheetData>
  <sheetProtection/>
  <mergeCells count="34">
    <mergeCell ref="AG5:AG10"/>
    <mergeCell ref="AH5:AH10"/>
    <mergeCell ref="Z6:Z10"/>
    <mergeCell ref="AC4:AC10"/>
    <mergeCell ref="X4:X10"/>
    <mergeCell ref="AD4:AD10"/>
    <mergeCell ref="AE4:AE10"/>
    <mergeCell ref="AF4:AH4"/>
    <mergeCell ref="AB4:AB10"/>
    <mergeCell ref="Y4:Z4"/>
    <mergeCell ref="J5:J10"/>
    <mergeCell ref="K5:K10"/>
    <mergeCell ref="V5:V10"/>
    <mergeCell ref="Y5:Y10"/>
    <mergeCell ref="L5:L10"/>
    <mergeCell ref="M5:O5"/>
    <mergeCell ref="P5:P10"/>
    <mergeCell ref="Q5:Q10"/>
    <mergeCell ref="D1:S1"/>
    <mergeCell ref="T1:AB1"/>
    <mergeCell ref="H4:H10"/>
    <mergeCell ref="I4:I10"/>
    <mergeCell ref="M4:S4"/>
    <mergeCell ref="AA4:AA10"/>
    <mergeCell ref="R5:R10"/>
    <mergeCell ref="S5:S10"/>
    <mergeCell ref="AF5:AF10"/>
    <mergeCell ref="M6:M10"/>
    <mergeCell ref="N6:N10"/>
    <mergeCell ref="O6:O10"/>
    <mergeCell ref="W5:W10"/>
    <mergeCell ref="T4:T10"/>
    <mergeCell ref="U4:U10"/>
    <mergeCell ref="V4:W4"/>
  </mergeCells>
  <printOptions/>
  <pageMargins left="0.75" right="0.75" top="1" bottom="1" header="0.512" footer="0.512"/>
  <pageSetup horizontalDpi="600" verticalDpi="600" orientation="portrait" paperSize="9" scale="41" r:id="rId2"/>
  <headerFooter alignWithMargins="0">
    <oddFooter>&amp;Cー　１７　－</oddFooter>
  </headerFooter>
  <rowBreaks count="1" manualBreakCount="1">
    <brk id="88" max="255" man="1"/>
  </rowBreaks>
  <colBreaks count="1" manualBreakCount="1">
    <brk id="36" max="87" man="1"/>
  </colBreaks>
  <drawing r:id="rId1"/>
</worksheet>
</file>

<file path=xl/worksheets/sheet2.xml><?xml version="1.0" encoding="utf-8"?>
<worksheet xmlns="http://schemas.openxmlformats.org/spreadsheetml/2006/main" xmlns:r="http://schemas.openxmlformats.org/officeDocument/2006/relationships">
  <dimension ref="A1:C31"/>
  <sheetViews>
    <sheetView view="pageBreakPreview" zoomScale="60" zoomScalePageLayoutView="0" workbookViewId="0" topLeftCell="A3">
      <selection activeCell="A10" sqref="A10"/>
    </sheetView>
  </sheetViews>
  <sheetFormatPr defaultColWidth="9.00390625" defaultRowHeight="13.5"/>
  <cols>
    <col min="1" max="1" width="23.875" style="0" customWidth="1"/>
    <col min="2" max="2" width="50.375" style="0" customWidth="1"/>
  </cols>
  <sheetData>
    <row r="1" ht="13.5">
      <c r="A1" t="s">
        <v>303</v>
      </c>
    </row>
    <row r="3" spans="1:3" ht="27" customHeight="1">
      <c r="A3" s="462" t="s">
        <v>304</v>
      </c>
      <c r="B3" s="470"/>
      <c r="C3" s="470"/>
    </row>
    <row r="4" spans="1:3" ht="19.5" customHeight="1">
      <c r="A4" s="179"/>
      <c r="B4" s="179"/>
      <c r="C4" s="179"/>
    </row>
    <row r="5" spans="1:3" ht="19.5" customHeight="1">
      <c r="A5" s="272"/>
      <c r="B5" s="270"/>
      <c r="C5" s="271"/>
    </row>
    <row r="6" spans="1:3" ht="19.5" customHeight="1">
      <c r="A6" s="179"/>
      <c r="B6" s="179"/>
      <c r="C6" s="179"/>
    </row>
    <row r="7" spans="1:3" ht="19.5" customHeight="1">
      <c r="A7" s="272" t="s">
        <v>306</v>
      </c>
      <c r="B7" s="179" t="s">
        <v>312</v>
      </c>
      <c r="C7" s="271" t="s">
        <v>307</v>
      </c>
    </row>
    <row r="8" spans="1:3" ht="19.5" customHeight="1">
      <c r="A8" s="179"/>
      <c r="B8" s="179"/>
      <c r="C8" s="179"/>
    </row>
    <row r="9" spans="1:3" ht="19.5" customHeight="1">
      <c r="A9" s="272" t="s">
        <v>772</v>
      </c>
      <c r="B9" s="179"/>
      <c r="C9" s="179"/>
    </row>
    <row r="10" spans="1:3" ht="19.5" customHeight="1">
      <c r="A10" s="272"/>
      <c r="B10" s="179"/>
      <c r="C10" s="179"/>
    </row>
    <row r="11" spans="1:3" ht="19.5" customHeight="1">
      <c r="A11" s="179" t="s">
        <v>308</v>
      </c>
      <c r="B11" s="179"/>
      <c r="C11" s="271"/>
    </row>
    <row r="12" spans="1:3" ht="19.5" customHeight="1">
      <c r="A12" s="179" t="s">
        <v>313</v>
      </c>
      <c r="B12" s="179"/>
      <c r="C12" s="271" t="s">
        <v>22</v>
      </c>
    </row>
    <row r="13" spans="1:3" ht="19.5" customHeight="1">
      <c r="A13" s="179" t="s">
        <v>314</v>
      </c>
      <c r="B13" s="179"/>
      <c r="C13" s="271" t="s">
        <v>310</v>
      </c>
    </row>
    <row r="14" spans="1:3" ht="19.5" customHeight="1">
      <c r="A14" s="179" t="s">
        <v>311</v>
      </c>
      <c r="B14" s="179"/>
      <c r="C14" s="271" t="s">
        <v>315</v>
      </c>
    </row>
    <row r="15" spans="1:3" ht="19.5" customHeight="1">
      <c r="A15" s="179"/>
      <c r="B15" s="179"/>
      <c r="C15" s="271"/>
    </row>
    <row r="16" spans="1:3" ht="19.5" customHeight="1">
      <c r="A16" s="179" t="s">
        <v>316</v>
      </c>
      <c r="B16" s="179"/>
      <c r="C16" s="271"/>
    </row>
    <row r="17" spans="1:3" ht="19.5" customHeight="1">
      <c r="A17" s="179" t="s">
        <v>317</v>
      </c>
      <c r="B17" s="179"/>
      <c r="C17" s="271" t="s">
        <v>318</v>
      </c>
    </row>
    <row r="18" spans="1:3" ht="19.5" customHeight="1">
      <c r="A18" s="179"/>
      <c r="B18" s="179"/>
      <c r="C18" s="271"/>
    </row>
    <row r="19" spans="1:3" ht="19.5" customHeight="1">
      <c r="A19" s="179" t="s">
        <v>305</v>
      </c>
      <c r="B19" s="179"/>
      <c r="C19" s="271"/>
    </row>
    <row r="20" spans="1:3" ht="19.5" customHeight="1">
      <c r="A20" s="179" t="s">
        <v>319</v>
      </c>
      <c r="B20" s="179"/>
      <c r="C20" s="271" t="s">
        <v>322</v>
      </c>
    </row>
    <row r="21" spans="1:3" ht="19.5" customHeight="1">
      <c r="A21" s="179" t="s">
        <v>320</v>
      </c>
      <c r="B21" s="179"/>
      <c r="C21" s="271" t="s">
        <v>323</v>
      </c>
    </row>
    <row r="22" spans="1:3" ht="19.5" customHeight="1">
      <c r="A22" s="179" t="s">
        <v>321</v>
      </c>
      <c r="B22" s="179"/>
      <c r="C22" s="271" t="s">
        <v>324</v>
      </c>
    </row>
    <row r="23" spans="1:3" ht="19.5" customHeight="1">
      <c r="A23" s="179" t="s">
        <v>325</v>
      </c>
      <c r="B23" s="179"/>
      <c r="C23" s="271" t="s">
        <v>326</v>
      </c>
    </row>
    <row r="24" spans="1:3" ht="19.5" customHeight="1">
      <c r="A24" s="179" t="s">
        <v>327</v>
      </c>
      <c r="B24" s="179"/>
      <c r="C24" s="271" t="s">
        <v>328</v>
      </c>
    </row>
    <row r="25" spans="1:3" ht="19.5" customHeight="1">
      <c r="A25" s="179" t="s">
        <v>329</v>
      </c>
      <c r="B25" s="179"/>
      <c r="C25" s="271" t="s">
        <v>330</v>
      </c>
    </row>
    <row r="26" spans="1:3" ht="19.5" customHeight="1">
      <c r="A26" s="179" t="s">
        <v>497</v>
      </c>
      <c r="B26" s="179"/>
      <c r="C26" s="271" t="s">
        <v>499</v>
      </c>
    </row>
    <row r="27" spans="1:3" ht="19.5" customHeight="1">
      <c r="A27" s="179" t="s">
        <v>498</v>
      </c>
      <c r="B27" s="179"/>
      <c r="C27" s="271" t="s">
        <v>500</v>
      </c>
    </row>
    <row r="28" spans="1:3" ht="19.5" customHeight="1">
      <c r="A28" s="179" t="s">
        <v>507</v>
      </c>
      <c r="B28" s="179"/>
      <c r="C28" s="271" t="s">
        <v>501</v>
      </c>
    </row>
    <row r="29" spans="1:3" ht="19.5" customHeight="1">
      <c r="A29" s="179" t="s">
        <v>508</v>
      </c>
      <c r="B29" s="179"/>
      <c r="C29" s="271" t="s">
        <v>502</v>
      </c>
    </row>
    <row r="30" spans="1:3" ht="19.5" customHeight="1">
      <c r="A30" s="179" t="s">
        <v>509</v>
      </c>
      <c r="B30" s="179"/>
      <c r="C30" s="271" t="s">
        <v>503</v>
      </c>
    </row>
    <row r="31" spans="1:3" ht="19.5" customHeight="1">
      <c r="A31" s="179" t="s">
        <v>510</v>
      </c>
      <c r="B31" s="179"/>
      <c r="C31" s="271" t="s">
        <v>504</v>
      </c>
    </row>
  </sheetData>
  <sheetProtection/>
  <mergeCells count="1">
    <mergeCell ref="A3:C3"/>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K138"/>
  <sheetViews>
    <sheetView view="pageBreakPreview" zoomScale="60" zoomScalePageLayoutView="0" workbookViewId="0" topLeftCell="P78">
      <selection activeCell="T2" sqref="T2"/>
    </sheetView>
  </sheetViews>
  <sheetFormatPr defaultColWidth="9.00390625" defaultRowHeight="13.5"/>
  <cols>
    <col min="1" max="1" width="5.875" style="352" customWidth="1"/>
    <col min="2" max="2" width="2.25390625" style="352" customWidth="1"/>
    <col min="3" max="3" width="0.6171875" style="352" customWidth="1"/>
    <col min="4" max="7" width="6.625" style="352" customWidth="1"/>
    <col min="8" max="9" width="5.75390625" style="352" customWidth="1"/>
    <col min="10" max="15" width="6.625" style="352" customWidth="1"/>
    <col min="16" max="19" width="5.75390625" style="352" customWidth="1"/>
    <col min="20" max="20" width="7.875" style="352" customWidth="1"/>
    <col min="21" max="33" width="6.00390625" style="352" customWidth="1"/>
    <col min="34" max="34" width="5.875" style="352" customWidth="1"/>
    <col min="35" max="35" width="2.25390625" style="352" customWidth="1"/>
    <col min="36" max="16384" width="9.00390625" style="352" customWidth="1"/>
  </cols>
  <sheetData>
    <row r="1" spans="5:28" s="306" customFormat="1" ht="21" customHeight="1">
      <c r="E1" s="671" t="s">
        <v>513</v>
      </c>
      <c r="F1" s="671"/>
      <c r="G1" s="671"/>
      <c r="H1" s="671"/>
      <c r="I1" s="671"/>
      <c r="J1" s="671"/>
      <c r="K1" s="671"/>
      <c r="L1" s="671"/>
      <c r="M1" s="671"/>
      <c r="N1" s="671"/>
      <c r="O1" s="671"/>
      <c r="P1" s="671"/>
      <c r="Q1" s="671"/>
      <c r="R1" s="671"/>
      <c r="S1" s="671"/>
      <c r="T1" s="681" t="s">
        <v>757</v>
      </c>
      <c r="U1" s="681"/>
      <c r="V1" s="681"/>
      <c r="W1" s="681"/>
      <c r="X1" s="681"/>
      <c r="Y1" s="681"/>
      <c r="Z1" s="681"/>
      <c r="AA1" s="681"/>
      <c r="AB1" s="681"/>
    </row>
    <row r="2" spans="34:35" s="306" customFormat="1" ht="21" customHeight="1">
      <c r="AH2" s="307"/>
      <c r="AI2" s="307"/>
    </row>
    <row r="3" spans="1:34" s="310" customFormat="1" ht="12.75" thickBot="1">
      <c r="A3" s="309" t="s">
        <v>495</v>
      </c>
      <c r="AG3" s="312" t="s">
        <v>363</v>
      </c>
      <c r="AH3" s="309"/>
    </row>
    <row r="4" spans="1:36" s="318" customFormat="1" ht="18" customHeight="1">
      <c r="A4" s="313"/>
      <c r="B4" s="313"/>
      <c r="C4" s="313"/>
      <c r="D4" s="314" t="s">
        <v>364</v>
      </c>
      <c r="E4" s="315"/>
      <c r="F4" s="315"/>
      <c r="G4" s="315"/>
      <c r="H4" s="647" t="s">
        <v>365</v>
      </c>
      <c r="I4" s="647" t="s">
        <v>458</v>
      </c>
      <c r="J4" s="314" t="s">
        <v>366</v>
      </c>
      <c r="K4" s="316"/>
      <c r="L4" s="315"/>
      <c r="M4" s="653" t="s">
        <v>367</v>
      </c>
      <c r="N4" s="672"/>
      <c r="O4" s="672"/>
      <c r="P4" s="672"/>
      <c r="Q4" s="672"/>
      <c r="R4" s="672"/>
      <c r="S4" s="672"/>
      <c r="T4" s="690" t="s">
        <v>758</v>
      </c>
      <c r="U4" s="647" t="s">
        <v>478</v>
      </c>
      <c r="V4" s="650" t="s">
        <v>479</v>
      </c>
      <c r="W4" s="653" t="s">
        <v>368</v>
      </c>
      <c r="X4" s="654"/>
      <c r="Y4" s="650" t="s">
        <v>459</v>
      </c>
      <c r="Z4" s="685" t="s">
        <v>460</v>
      </c>
      <c r="AA4" s="686"/>
      <c r="AB4" s="680" t="s">
        <v>369</v>
      </c>
      <c r="AC4" s="682" t="s">
        <v>461</v>
      </c>
      <c r="AD4" s="647" t="s">
        <v>462</v>
      </c>
      <c r="AE4" s="647" t="s">
        <v>463</v>
      </c>
      <c r="AF4" s="653" t="s">
        <v>372</v>
      </c>
      <c r="AG4" s="672"/>
      <c r="AH4" s="654"/>
      <c r="AI4" s="313"/>
      <c r="AJ4" s="313"/>
    </row>
    <row r="5" spans="4:34" s="318" customFormat="1" ht="19.5" customHeight="1">
      <c r="D5" s="319"/>
      <c r="E5" s="321" t="s">
        <v>373</v>
      </c>
      <c r="F5" s="321" t="s">
        <v>374</v>
      </c>
      <c r="G5" s="322" t="s">
        <v>375</v>
      </c>
      <c r="H5" s="648"/>
      <c r="I5" s="648"/>
      <c r="J5" s="655" t="s">
        <v>376</v>
      </c>
      <c r="K5" s="656" t="s">
        <v>377</v>
      </c>
      <c r="L5" s="659" t="s">
        <v>378</v>
      </c>
      <c r="M5" s="662" t="s">
        <v>379</v>
      </c>
      <c r="N5" s="663"/>
      <c r="O5" s="664"/>
      <c r="P5" s="673" t="s">
        <v>380</v>
      </c>
      <c r="Q5" s="673" t="s">
        <v>381</v>
      </c>
      <c r="R5" s="673" t="s">
        <v>382</v>
      </c>
      <c r="S5" s="673" t="s">
        <v>383</v>
      </c>
      <c r="T5" s="691"/>
      <c r="U5" s="648"/>
      <c r="V5" s="651"/>
      <c r="W5" s="676" t="s">
        <v>384</v>
      </c>
      <c r="X5" s="679" t="s">
        <v>385</v>
      </c>
      <c r="Y5" s="651"/>
      <c r="Z5" s="687" t="s">
        <v>464</v>
      </c>
      <c r="AA5" s="354"/>
      <c r="AB5" s="651"/>
      <c r="AC5" s="683"/>
      <c r="AD5" s="648"/>
      <c r="AE5" s="648"/>
      <c r="AF5" s="648" t="s">
        <v>386</v>
      </c>
      <c r="AG5" s="648" t="s">
        <v>387</v>
      </c>
      <c r="AH5" s="648" t="s">
        <v>388</v>
      </c>
    </row>
    <row r="6" spans="4:34" s="318" customFormat="1" ht="19.5" customHeight="1">
      <c r="D6" s="324"/>
      <c r="E6" s="322" t="s">
        <v>389</v>
      </c>
      <c r="F6" s="322" t="s">
        <v>389</v>
      </c>
      <c r="G6" s="322"/>
      <c r="H6" s="648"/>
      <c r="I6" s="648"/>
      <c r="J6" s="648"/>
      <c r="K6" s="657"/>
      <c r="L6" s="660"/>
      <c r="M6" s="665" t="s">
        <v>390</v>
      </c>
      <c r="N6" s="659" t="s">
        <v>465</v>
      </c>
      <c r="O6" s="668" t="s">
        <v>391</v>
      </c>
      <c r="P6" s="674"/>
      <c r="Q6" s="674"/>
      <c r="R6" s="674"/>
      <c r="S6" s="674"/>
      <c r="T6" s="691"/>
      <c r="U6" s="648"/>
      <c r="V6" s="651"/>
      <c r="W6" s="677"/>
      <c r="X6" s="677"/>
      <c r="Y6" s="651"/>
      <c r="Z6" s="688"/>
      <c r="AA6" s="659" t="s">
        <v>466</v>
      </c>
      <c r="AB6" s="651"/>
      <c r="AC6" s="683"/>
      <c r="AD6" s="648"/>
      <c r="AE6" s="648"/>
      <c r="AF6" s="648"/>
      <c r="AG6" s="648" t="s">
        <v>392</v>
      </c>
      <c r="AH6" s="648" t="s">
        <v>393</v>
      </c>
    </row>
    <row r="7" spans="1:36" s="318" customFormat="1" ht="19.5" customHeight="1">
      <c r="A7" s="325" t="s">
        <v>467</v>
      </c>
      <c r="B7" s="325"/>
      <c r="C7" s="325"/>
      <c r="D7" s="322" t="s">
        <v>390</v>
      </c>
      <c r="E7" s="322" t="s">
        <v>394</v>
      </c>
      <c r="F7" s="321" t="s">
        <v>395</v>
      </c>
      <c r="G7" s="322" t="s">
        <v>396</v>
      </c>
      <c r="H7" s="648"/>
      <c r="I7" s="648"/>
      <c r="J7" s="648"/>
      <c r="K7" s="657"/>
      <c r="L7" s="660"/>
      <c r="M7" s="666"/>
      <c r="N7" s="660"/>
      <c r="O7" s="669"/>
      <c r="P7" s="674"/>
      <c r="Q7" s="674"/>
      <c r="R7" s="674"/>
      <c r="S7" s="674"/>
      <c r="T7" s="691"/>
      <c r="U7" s="648"/>
      <c r="V7" s="651"/>
      <c r="W7" s="677"/>
      <c r="X7" s="677"/>
      <c r="Y7" s="651"/>
      <c r="Z7" s="688"/>
      <c r="AA7" s="660"/>
      <c r="AB7" s="651"/>
      <c r="AC7" s="683"/>
      <c r="AD7" s="648"/>
      <c r="AE7" s="648"/>
      <c r="AF7" s="648"/>
      <c r="AG7" s="648"/>
      <c r="AH7" s="648"/>
      <c r="AI7" s="325" t="s">
        <v>467</v>
      </c>
      <c r="AJ7" s="325"/>
    </row>
    <row r="8" spans="4:34" s="318" customFormat="1" ht="19.5" customHeight="1">
      <c r="D8" s="324"/>
      <c r="E8" s="322" t="s">
        <v>397</v>
      </c>
      <c r="F8" s="322" t="s">
        <v>397</v>
      </c>
      <c r="G8" s="322"/>
      <c r="H8" s="648"/>
      <c r="I8" s="648"/>
      <c r="J8" s="648"/>
      <c r="K8" s="657"/>
      <c r="L8" s="660"/>
      <c r="M8" s="666"/>
      <c r="N8" s="660"/>
      <c r="O8" s="669"/>
      <c r="P8" s="674"/>
      <c r="Q8" s="674"/>
      <c r="R8" s="674"/>
      <c r="S8" s="674"/>
      <c r="T8" s="691"/>
      <c r="U8" s="648"/>
      <c r="V8" s="651"/>
      <c r="W8" s="677"/>
      <c r="X8" s="677"/>
      <c r="Y8" s="651"/>
      <c r="Z8" s="688"/>
      <c r="AA8" s="660"/>
      <c r="AB8" s="651"/>
      <c r="AC8" s="683"/>
      <c r="AD8" s="648"/>
      <c r="AE8" s="648"/>
      <c r="AF8" s="648"/>
      <c r="AG8" s="648" t="s">
        <v>398</v>
      </c>
      <c r="AH8" s="648" t="s">
        <v>399</v>
      </c>
    </row>
    <row r="9" spans="4:34" s="318" customFormat="1" ht="19.5" customHeight="1">
      <c r="D9" s="324"/>
      <c r="E9" s="322" t="s">
        <v>400</v>
      </c>
      <c r="F9" s="322" t="s">
        <v>400</v>
      </c>
      <c r="G9" s="322" t="s">
        <v>401</v>
      </c>
      <c r="H9" s="648"/>
      <c r="I9" s="648"/>
      <c r="J9" s="648"/>
      <c r="K9" s="657"/>
      <c r="L9" s="660"/>
      <c r="M9" s="666"/>
      <c r="N9" s="660"/>
      <c r="O9" s="669"/>
      <c r="P9" s="674"/>
      <c r="Q9" s="674"/>
      <c r="R9" s="674"/>
      <c r="S9" s="674"/>
      <c r="T9" s="691"/>
      <c r="U9" s="648"/>
      <c r="V9" s="651"/>
      <c r="W9" s="677"/>
      <c r="X9" s="677"/>
      <c r="Y9" s="651"/>
      <c r="Z9" s="688"/>
      <c r="AA9" s="660"/>
      <c r="AB9" s="651"/>
      <c r="AC9" s="683"/>
      <c r="AD9" s="648"/>
      <c r="AE9" s="648"/>
      <c r="AF9" s="648"/>
      <c r="AG9" s="648"/>
      <c r="AH9" s="648"/>
    </row>
    <row r="10" spans="1:36" s="318" customFormat="1" ht="18.75" customHeight="1">
      <c r="A10" s="326"/>
      <c r="B10" s="326"/>
      <c r="C10" s="326"/>
      <c r="D10" s="327"/>
      <c r="E10" s="328"/>
      <c r="F10" s="328"/>
      <c r="G10" s="328"/>
      <c r="H10" s="649"/>
      <c r="I10" s="649"/>
      <c r="J10" s="649"/>
      <c r="K10" s="658"/>
      <c r="L10" s="661"/>
      <c r="M10" s="667"/>
      <c r="N10" s="661"/>
      <c r="O10" s="670"/>
      <c r="P10" s="675"/>
      <c r="Q10" s="675"/>
      <c r="R10" s="675"/>
      <c r="S10" s="675"/>
      <c r="T10" s="442" t="s">
        <v>759</v>
      </c>
      <c r="U10" s="649"/>
      <c r="V10" s="652"/>
      <c r="W10" s="678"/>
      <c r="X10" s="678"/>
      <c r="Y10" s="652"/>
      <c r="Z10" s="689"/>
      <c r="AA10" s="661"/>
      <c r="AB10" s="652"/>
      <c r="AC10" s="684"/>
      <c r="AD10" s="649"/>
      <c r="AE10" s="649"/>
      <c r="AF10" s="649"/>
      <c r="AG10" s="649" t="s">
        <v>402</v>
      </c>
      <c r="AH10" s="649" t="s">
        <v>403</v>
      </c>
      <c r="AI10" s="326"/>
      <c r="AJ10" s="326"/>
    </row>
    <row r="11" spans="4:34" s="310" customFormat="1" ht="9" customHeight="1">
      <c r="D11" s="329"/>
      <c r="T11" s="443" t="s">
        <v>281</v>
      </c>
      <c r="U11" s="331"/>
      <c r="AD11" s="332" t="s">
        <v>283</v>
      </c>
      <c r="AF11" s="330"/>
      <c r="AG11" s="330"/>
      <c r="AH11" s="333"/>
    </row>
    <row r="12" spans="1:36" s="310" customFormat="1" ht="16.5" customHeight="1">
      <c r="A12" s="334" t="s">
        <v>404</v>
      </c>
      <c r="B12" s="335"/>
      <c r="C12" s="336"/>
      <c r="D12" s="338" t="s">
        <v>471</v>
      </c>
      <c r="E12" s="338" t="s">
        <v>471</v>
      </c>
      <c r="F12" s="338" t="s">
        <v>471</v>
      </c>
      <c r="G12" s="338" t="s">
        <v>471</v>
      </c>
      <c r="H12" s="338" t="s">
        <v>471</v>
      </c>
      <c r="I12" s="338">
        <v>0.67</v>
      </c>
      <c r="J12" s="338" t="s">
        <v>471</v>
      </c>
      <c r="K12" s="338" t="s">
        <v>471</v>
      </c>
      <c r="L12" s="338" t="s">
        <v>471</v>
      </c>
      <c r="M12" s="338" t="s">
        <v>471</v>
      </c>
      <c r="N12" s="339" t="s">
        <v>468</v>
      </c>
      <c r="O12" s="337">
        <v>34.49</v>
      </c>
      <c r="P12" s="338" t="s">
        <v>471</v>
      </c>
      <c r="Q12" s="338" t="s">
        <v>471</v>
      </c>
      <c r="R12" s="338" t="s">
        <v>471</v>
      </c>
      <c r="S12" s="338" t="s">
        <v>471</v>
      </c>
      <c r="T12" s="444" t="s">
        <v>343</v>
      </c>
      <c r="U12" s="337">
        <v>1.12</v>
      </c>
      <c r="V12" s="338" t="s">
        <v>471</v>
      </c>
      <c r="W12" s="338" t="s">
        <v>471</v>
      </c>
      <c r="X12" s="338" t="s">
        <v>471</v>
      </c>
      <c r="Y12" s="338" t="s">
        <v>471</v>
      </c>
      <c r="Z12" s="338" t="s">
        <v>471</v>
      </c>
      <c r="AA12" s="338" t="s">
        <v>471</v>
      </c>
      <c r="AB12" s="338" t="s">
        <v>468</v>
      </c>
      <c r="AC12" s="338" t="s">
        <v>468</v>
      </c>
      <c r="AD12" s="338" t="s">
        <v>468</v>
      </c>
      <c r="AE12" s="338" t="s">
        <v>468</v>
      </c>
      <c r="AF12" s="338" t="s">
        <v>468</v>
      </c>
      <c r="AG12" s="338" t="s">
        <v>468</v>
      </c>
      <c r="AH12" s="341" t="s">
        <v>468</v>
      </c>
      <c r="AI12" s="334" t="s">
        <v>404</v>
      </c>
      <c r="AJ12" s="335"/>
    </row>
    <row r="13" spans="1:36" s="310" customFormat="1" ht="16.5" customHeight="1">
      <c r="A13" s="334" t="s">
        <v>405</v>
      </c>
      <c r="B13" s="335"/>
      <c r="C13" s="336"/>
      <c r="D13" s="338" t="s">
        <v>471</v>
      </c>
      <c r="E13" s="338" t="s">
        <v>471</v>
      </c>
      <c r="F13" s="338" t="s">
        <v>471</v>
      </c>
      <c r="G13" s="338" t="s">
        <v>471</v>
      </c>
      <c r="H13" s="338" t="s">
        <v>471</v>
      </c>
      <c r="I13" s="338">
        <v>0.6</v>
      </c>
      <c r="J13" s="338" t="s">
        <v>471</v>
      </c>
      <c r="K13" s="338" t="s">
        <v>471</v>
      </c>
      <c r="L13" s="338" t="s">
        <v>471</v>
      </c>
      <c r="M13" s="338">
        <v>39.37</v>
      </c>
      <c r="N13" s="339">
        <v>4.53</v>
      </c>
      <c r="O13" s="337">
        <v>34.84</v>
      </c>
      <c r="P13" s="338" t="s">
        <v>471</v>
      </c>
      <c r="Q13" s="338" t="s">
        <v>471</v>
      </c>
      <c r="R13" s="338" t="s">
        <v>471</v>
      </c>
      <c r="S13" s="338" t="s">
        <v>471</v>
      </c>
      <c r="T13" s="444" t="s">
        <v>343</v>
      </c>
      <c r="U13" s="337">
        <v>1.51</v>
      </c>
      <c r="V13" s="338" t="s">
        <v>471</v>
      </c>
      <c r="W13" s="338" t="s">
        <v>471</v>
      </c>
      <c r="X13" s="338" t="s">
        <v>471</v>
      </c>
      <c r="Y13" s="338" t="s">
        <v>471</v>
      </c>
      <c r="Z13" s="338" t="s">
        <v>471</v>
      </c>
      <c r="AA13" s="338" t="s">
        <v>471</v>
      </c>
      <c r="AB13" s="338" t="s">
        <v>468</v>
      </c>
      <c r="AC13" s="338" t="s">
        <v>468</v>
      </c>
      <c r="AD13" s="338" t="s">
        <v>468</v>
      </c>
      <c r="AE13" s="338" t="s">
        <v>468</v>
      </c>
      <c r="AF13" s="338" t="s">
        <v>468</v>
      </c>
      <c r="AG13" s="338" t="s">
        <v>468</v>
      </c>
      <c r="AH13" s="341" t="s">
        <v>468</v>
      </c>
      <c r="AI13" s="334" t="s">
        <v>405</v>
      </c>
      <c r="AJ13" s="335"/>
    </row>
    <row r="14" spans="1:36" s="310" customFormat="1" ht="16.5" customHeight="1">
      <c r="A14" s="330" t="s">
        <v>406</v>
      </c>
      <c r="B14" s="335"/>
      <c r="C14" s="336"/>
      <c r="D14" s="338" t="s">
        <v>471</v>
      </c>
      <c r="E14" s="338" t="s">
        <v>471</v>
      </c>
      <c r="F14" s="338" t="s">
        <v>471</v>
      </c>
      <c r="G14" s="338" t="s">
        <v>471</v>
      </c>
      <c r="H14" s="338" t="s">
        <v>471</v>
      </c>
      <c r="I14" s="338">
        <v>0.6</v>
      </c>
      <c r="J14" s="338" t="s">
        <v>471</v>
      </c>
      <c r="K14" s="338" t="s">
        <v>471</v>
      </c>
      <c r="L14" s="338" t="s">
        <v>471</v>
      </c>
      <c r="M14" s="338">
        <v>42.04</v>
      </c>
      <c r="N14" s="337">
        <v>4.89</v>
      </c>
      <c r="O14" s="337">
        <v>37.15</v>
      </c>
      <c r="P14" s="338" t="s">
        <v>471</v>
      </c>
      <c r="Q14" s="338" t="s">
        <v>471</v>
      </c>
      <c r="R14" s="338" t="s">
        <v>471</v>
      </c>
      <c r="S14" s="338" t="s">
        <v>471</v>
      </c>
      <c r="T14" s="444" t="s">
        <v>343</v>
      </c>
      <c r="U14" s="337">
        <v>1.38</v>
      </c>
      <c r="V14" s="338" t="s">
        <v>471</v>
      </c>
      <c r="W14" s="338" t="s">
        <v>471</v>
      </c>
      <c r="X14" s="338" t="s">
        <v>471</v>
      </c>
      <c r="Y14" s="338" t="s">
        <v>471</v>
      </c>
      <c r="Z14" s="338" t="s">
        <v>471</v>
      </c>
      <c r="AA14" s="338" t="s">
        <v>471</v>
      </c>
      <c r="AB14" s="338" t="s">
        <v>468</v>
      </c>
      <c r="AC14" s="338" t="s">
        <v>468</v>
      </c>
      <c r="AD14" s="338" t="s">
        <v>468</v>
      </c>
      <c r="AE14" s="338" t="s">
        <v>468</v>
      </c>
      <c r="AF14" s="338" t="s">
        <v>468</v>
      </c>
      <c r="AG14" s="338" t="s">
        <v>468</v>
      </c>
      <c r="AH14" s="341" t="s">
        <v>468</v>
      </c>
      <c r="AI14" s="330" t="s">
        <v>406</v>
      </c>
      <c r="AJ14" s="335"/>
    </row>
    <row r="15" spans="1:36" s="310" customFormat="1" ht="16.5" customHeight="1">
      <c r="A15" s="330" t="s">
        <v>407</v>
      </c>
      <c r="B15" s="335"/>
      <c r="C15" s="336"/>
      <c r="D15" s="338" t="s">
        <v>471</v>
      </c>
      <c r="E15" s="338" t="s">
        <v>471</v>
      </c>
      <c r="F15" s="338" t="s">
        <v>471</v>
      </c>
      <c r="G15" s="338" t="s">
        <v>471</v>
      </c>
      <c r="H15" s="338" t="s">
        <v>471</v>
      </c>
      <c r="I15" s="338">
        <v>0.63</v>
      </c>
      <c r="J15" s="338" t="s">
        <v>471</v>
      </c>
      <c r="K15" s="338" t="s">
        <v>471</v>
      </c>
      <c r="L15" s="338" t="s">
        <v>471</v>
      </c>
      <c r="M15" s="338">
        <v>39.35</v>
      </c>
      <c r="N15" s="337">
        <v>4.66</v>
      </c>
      <c r="O15" s="337">
        <v>34.69</v>
      </c>
      <c r="P15" s="338" t="s">
        <v>471</v>
      </c>
      <c r="Q15" s="338" t="s">
        <v>471</v>
      </c>
      <c r="R15" s="338" t="s">
        <v>471</v>
      </c>
      <c r="S15" s="338" t="s">
        <v>471</v>
      </c>
      <c r="T15" s="444" t="s">
        <v>343</v>
      </c>
      <c r="U15" s="337">
        <v>1.4</v>
      </c>
      <c r="V15" s="338" t="s">
        <v>471</v>
      </c>
      <c r="W15" s="338" t="s">
        <v>471</v>
      </c>
      <c r="X15" s="338" t="s">
        <v>471</v>
      </c>
      <c r="Y15" s="338" t="s">
        <v>471</v>
      </c>
      <c r="Z15" s="338" t="s">
        <v>471</v>
      </c>
      <c r="AA15" s="338" t="s">
        <v>471</v>
      </c>
      <c r="AB15" s="338" t="s">
        <v>468</v>
      </c>
      <c r="AC15" s="338" t="s">
        <v>468</v>
      </c>
      <c r="AD15" s="338" t="s">
        <v>468</v>
      </c>
      <c r="AE15" s="338" t="s">
        <v>468</v>
      </c>
      <c r="AF15" s="338" t="s">
        <v>468</v>
      </c>
      <c r="AG15" s="338" t="s">
        <v>468</v>
      </c>
      <c r="AH15" s="341" t="s">
        <v>468</v>
      </c>
      <c r="AI15" s="330" t="s">
        <v>407</v>
      </c>
      <c r="AJ15" s="335"/>
    </row>
    <row r="16" spans="1:36" s="310" customFormat="1" ht="16.5" customHeight="1">
      <c r="A16" s="330" t="s">
        <v>408</v>
      </c>
      <c r="B16" s="335"/>
      <c r="C16" s="336"/>
      <c r="D16" s="338" t="s">
        <v>471</v>
      </c>
      <c r="E16" s="338" t="s">
        <v>471</v>
      </c>
      <c r="F16" s="338" t="s">
        <v>471</v>
      </c>
      <c r="G16" s="338" t="s">
        <v>471</v>
      </c>
      <c r="H16" s="338" t="s">
        <v>471</v>
      </c>
      <c r="I16" s="338">
        <v>0.7</v>
      </c>
      <c r="J16" s="338" t="s">
        <v>471</v>
      </c>
      <c r="K16" s="338" t="s">
        <v>471</v>
      </c>
      <c r="L16" s="338" t="s">
        <v>471</v>
      </c>
      <c r="M16" s="338">
        <v>38.38</v>
      </c>
      <c r="N16" s="337">
        <v>5.01</v>
      </c>
      <c r="O16" s="339">
        <v>33.37</v>
      </c>
      <c r="P16" s="338" t="s">
        <v>471</v>
      </c>
      <c r="Q16" s="338" t="s">
        <v>471</v>
      </c>
      <c r="R16" s="338" t="s">
        <v>471</v>
      </c>
      <c r="S16" s="338" t="s">
        <v>471</v>
      </c>
      <c r="T16" s="444" t="s">
        <v>343</v>
      </c>
      <c r="U16" s="337">
        <v>1.11</v>
      </c>
      <c r="V16" s="338" t="s">
        <v>471</v>
      </c>
      <c r="W16" s="338" t="s">
        <v>471</v>
      </c>
      <c r="X16" s="338" t="s">
        <v>471</v>
      </c>
      <c r="Y16" s="338" t="s">
        <v>471</v>
      </c>
      <c r="Z16" s="338" t="s">
        <v>471</v>
      </c>
      <c r="AA16" s="338" t="s">
        <v>471</v>
      </c>
      <c r="AB16" s="338" t="s">
        <v>468</v>
      </c>
      <c r="AC16" s="338" t="s">
        <v>468</v>
      </c>
      <c r="AD16" s="338" t="s">
        <v>468</v>
      </c>
      <c r="AE16" s="338" t="s">
        <v>468</v>
      </c>
      <c r="AF16" s="338" t="s">
        <v>468</v>
      </c>
      <c r="AG16" s="338" t="s">
        <v>468</v>
      </c>
      <c r="AH16" s="341" t="s">
        <v>468</v>
      </c>
      <c r="AI16" s="330" t="s">
        <v>408</v>
      </c>
      <c r="AJ16" s="335"/>
    </row>
    <row r="17" spans="1:36" s="310" customFormat="1" ht="16.5" customHeight="1">
      <c r="A17" s="330"/>
      <c r="B17" s="335"/>
      <c r="C17" s="336"/>
      <c r="D17" s="337"/>
      <c r="E17" s="337"/>
      <c r="F17" s="337"/>
      <c r="G17" s="337"/>
      <c r="H17" s="338"/>
      <c r="I17" s="338"/>
      <c r="J17" s="337"/>
      <c r="K17" s="337"/>
      <c r="L17" s="337"/>
      <c r="M17" s="338"/>
      <c r="N17" s="338"/>
      <c r="O17" s="338"/>
      <c r="P17" s="337"/>
      <c r="Q17" s="337"/>
      <c r="R17" s="337"/>
      <c r="S17" s="337"/>
      <c r="T17" s="444"/>
      <c r="U17" s="338"/>
      <c r="V17" s="338"/>
      <c r="W17" s="338"/>
      <c r="X17" s="338"/>
      <c r="Y17" s="338"/>
      <c r="Z17" s="338"/>
      <c r="AA17" s="338"/>
      <c r="AB17" s="338"/>
      <c r="AC17" s="338"/>
      <c r="AD17" s="338"/>
      <c r="AE17" s="338"/>
      <c r="AF17" s="338"/>
      <c r="AG17" s="338"/>
      <c r="AH17" s="341"/>
      <c r="AI17" s="330"/>
      <c r="AJ17" s="335"/>
    </row>
    <row r="18" spans="1:36" s="310" customFormat="1" ht="16.5" customHeight="1">
      <c r="A18" s="330" t="s">
        <v>409</v>
      </c>
      <c r="B18" s="335"/>
      <c r="C18" s="336"/>
      <c r="D18" s="338" t="s">
        <v>471</v>
      </c>
      <c r="E18" s="338" t="s">
        <v>471</v>
      </c>
      <c r="F18" s="338" t="s">
        <v>471</v>
      </c>
      <c r="G18" s="338" t="s">
        <v>471</v>
      </c>
      <c r="H18" s="338" t="s">
        <v>471</v>
      </c>
      <c r="I18" s="338">
        <v>0.74</v>
      </c>
      <c r="J18" s="338" t="s">
        <v>471</v>
      </c>
      <c r="K18" s="338" t="s">
        <v>471</v>
      </c>
      <c r="L18" s="338" t="s">
        <v>471</v>
      </c>
      <c r="M18" s="338">
        <v>38.34</v>
      </c>
      <c r="N18" s="337">
        <v>4.51</v>
      </c>
      <c r="O18" s="339">
        <v>33.83</v>
      </c>
      <c r="P18" s="338" t="s">
        <v>471</v>
      </c>
      <c r="Q18" s="338" t="s">
        <v>471</v>
      </c>
      <c r="R18" s="338" t="s">
        <v>471</v>
      </c>
      <c r="S18" s="338" t="s">
        <v>471</v>
      </c>
      <c r="T18" s="444" t="s">
        <v>343</v>
      </c>
      <c r="U18" s="337">
        <v>1.18</v>
      </c>
      <c r="V18" s="338" t="s">
        <v>471</v>
      </c>
      <c r="W18" s="338" t="s">
        <v>471</v>
      </c>
      <c r="X18" s="338" t="s">
        <v>471</v>
      </c>
      <c r="Y18" s="338" t="s">
        <v>471</v>
      </c>
      <c r="Z18" s="338" t="s">
        <v>471</v>
      </c>
      <c r="AA18" s="338" t="s">
        <v>471</v>
      </c>
      <c r="AB18" s="338">
        <v>0.33</v>
      </c>
      <c r="AC18" s="338" t="s">
        <v>468</v>
      </c>
      <c r="AD18" s="338" t="s">
        <v>468</v>
      </c>
      <c r="AE18" s="338" t="s">
        <v>468</v>
      </c>
      <c r="AF18" s="338" t="s">
        <v>468</v>
      </c>
      <c r="AG18" s="338" t="s">
        <v>468</v>
      </c>
      <c r="AH18" s="341" t="s">
        <v>468</v>
      </c>
      <c r="AI18" s="330" t="s">
        <v>409</v>
      </c>
      <c r="AJ18" s="335"/>
    </row>
    <row r="19" spans="1:36" s="310" customFormat="1" ht="16.5" customHeight="1">
      <c r="A19" s="330" t="s">
        <v>410</v>
      </c>
      <c r="B19" s="335"/>
      <c r="C19" s="336"/>
      <c r="D19" s="338" t="s">
        <v>471</v>
      </c>
      <c r="E19" s="338" t="s">
        <v>471</v>
      </c>
      <c r="F19" s="338" t="s">
        <v>471</v>
      </c>
      <c r="G19" s="338" t="s">
        <v>471</v>
      </c>
      <c r="H19" s="338" t="s">
        <v>471</v>
      </c>
      <c r="I19" s="338">
        <v>0.74</v>
      </c>
      <c r="J19" s="338" t="s">
        <v>471</v>
      </c>
      <c r="K19" s="338" t="s">
        <v>471</v>
      </c>
      <c r="L19" s="338" t="s">
        <v>471</v>
      </c>
      <c r="M19" s="338">
        <v>42.87</v>
      </c>
      <c r="N19" s="337">
        <v>4.98</v>
      </c>
      <c r="O19" s="339">
        <v>37.89</v>
      </c>
      <c r="P19" s="338" t="s">
        <v>471</v>
      </c>
      <c r="Q19" s="338" t="s">
        <v>471</v>
      </c>
      <c r="R19" s="338" t="s">
        <v>471</v>
      </c>
      <c r="S19" s="338" t="s">
        <v>471</v>
      </c>
      <c r="T19" s="444" t="s">
        <v>343</v>
      </c>
      <c r="U19" s="337">
        <v>0.99</v>
      </c>
      <c r="V19" s="338" t="s">
        <v>471</v>
      </c>
      <c r="W19" s="338" t="s">
        <v>471</v>
      </c>
      <c r="X19" s="338" t="s">
        <v>471</v>
      </c>
      <c r="Y19" s="338" t="s">
        <v>471</v>
      </c>
      <c r="Z19" s="338" t="s">
        <v>471</v>
      </c>
      <c r="AA19" s="338" t="s">
        <v>471</v>
      </c>
      <c r="AB19" s="338">
        <v>0.32</v>
      </c>
      <c r="AC19" s="338" t="s">
        <v>468</v>
      </c>
      <c r="AD19" s="338" t="s">
        <v>468</v>
      </c>
      <c r="AE19" s="338" t="s">
        <v>468</v>
      </c>
      <c r="AF19" s="338" t="s">
        <v>468</v>
      </c>
      <c r="AG19" s="338" t="s">
        <v>468</v>
      </c>
      <c r="AH19" s="341" t="s">
        <v>468</v>
      </c>
      <c r="AI19" s="330" t="s">
        <v>410</v>
      </c>
      <c r="AJ19" s="335"/>
    </row>
    <row r="20" spans="1:36" s="310" customFormat="1" ht="16.5" customHeight="1">
      <c r="A20" s="330" t="s">
        <v>411</v>
      </c>
      <c r="B20" s="335"/>
      <c r="C20" s="336"/>
      <c r="D20" s="338" t="s">
        <v>471</v>
      </c>
      <c r="E20" s="338" t="s">
        <v>471</v>
      </c>
      <c r="F20" s="338" t="s">
        <v>471</v>
      </c>
      <c r="G20" s="338" t="s">
        <v>471</v>
      </c>
      <c r="H20" s="338" t="s">
        <v>471</v>
      </c>
      <c r="I20" s="338">
        <v>0.79</v>
      </c>
      <c r="J20" s="338" t="s">
        <v>471</v>
      </c>
      <c r="K20" s="338" t="s">
        <v>471</v>
      </c>
      <c r="L20" s="338" t="s">
        <v>471</v>
      </c>
      <c r="M20" s="338">
        <v>47.31</v>
      </c>
      <c r="N20" s="337">
        <v>6.69</v>
      </c>
      <c r="O20" s="337">
        <v>40.62</v>
      </c>
      <c r="P20" s="338" t="s">
        <v>471</v>
      </c>
      <c r="Q20" s="338" t="s">
        <v>471</v>
      </c>
      <c r="R20" s="338" t="s">
        <v>471</v>
      </c>
      <c r="S20" s="338" t="s">
        <v>471</v>
      </c>
      <c r="T20" s="444" t="s">
        <v>343</v>
      </c>
      <c r="U20" s="337">
        <v>0.94</v>
      </c>
      <c r="V20" s="338" t="s">
        <v>471</v>
      </c>
      <c r="W20" s="338" t="s">
        <v>471</v>
      </c>
      <c r="X20" s="338" t="s">
        <v>471</v>
      </c>
      <c r="Y20" s="338" t="s">
        <v>471</v>
      </c>
      <c r="Z20" s="338" t="s">
        <v>471</v>
      </c>
      <c r="AA20" s="338" t="s">
        <v>471</v>
      </c>
      <c r="AB20" s="338">
        <v>0.37</v>
      </c>
      <c r="AC20" s="338" t="s">
        <v>468</v>
      </c>
      <c r="AD20" s="338" t="s">
        <v>468</v>
      </c>
      <c r="AE20" s="338" t="s">
        <v>468</v>
      </c>
      <c r="AF20" s="338" t="s">
        <v>468</v>
      </c>
      <c r="AG20" s="338" t="s">
        <v>468</v>
      </c>
      <c r="AH20" s="341" t="s">
        <v>468</v>
      </c>
      <c r="AI20" s="330" t="s">
        <v>411</v>
      </c>
      <c r="AJ20" s="335"/>
    </row>
    <row r="21" spans="1:36" s="310" customFormat="1" ht="16.5" customHeight="1">
      <c r="A21" s="330" t="s">
        <v>412</v>
      </c>
      <c r="B21" s="335"/>
      <c r="C21" s="336"/>
      <c r="D21" s="338" t="s">
        <v>471</v>
      </c>
      <c r="E21" s="338" t="s">
        <v>471</v>
      </c>
      <c r="F21" s="338" t="s">
        <v>471</v>
      </c>
      <c r="G21" s="338" t="s">
        <v>471</v>
      </c>
      <c r="H21" s="338" t="s">
        <v>471</v>
      </c>
      <c r="I21" s="338">
        <v>0.62</v>
      </c>
      <c r="J21" s="338" t="s">
        <v>471</v>
      </c>
      <c r="K21" s="338" t="s">
        <v>471</v>
      </c>
      <c r="L21" s="338" t="s">
        <v>471</v>
      </c>
      <c r="M21" s="338">
        <v>50</v>
      </c>
      <c r="N21" s="337">
        <v>7.59</v>
      </c>
      <c r="O21" s="337">
        <v>42.41</v>
      </c>
      <c r="P21" s="338" t="s">
        <v>471</v>
      </c>
      <c r="Q21" s="338" t="s">
        <v>471</v>
      </c>
      <c r="R21" s="338" t="s">
        <v>471</v>
      </c>
      <c r="S21" s="338" t="s">
        <v>471</v>
      </c>
      <c r="T21" s="444" t="s">
        <v>343</v>
      </c>
      <c r="U21" s="337">
        <v>0.75</v>
      </c>
      <c r="V21" s="338" t="s">
        <v>471</v>
      </c>
      <c r="W21" s="338" t="s">
        <v>471</v>
      </c>
      <c r="X21" s="338" t="s">
        <v>471</v>
      </c>
      <c r="Y21" s="338">
        <v>0.6</v>
      </c>
      <c r="Z21" s="338" t="s">
        <v>471</v>
      </c>
      <c r="AA21" s="338" t="s">
        <v>471</v>
      </c>
      <c r="AB21" s="338">
        <v>0.35</v>
      </c>
      <c r="AC21" s="338" t="s">
        <v>468</v>
      </c>
      <c r="AD21" s="338" t="s">
        <v>468</v>
      </c>
      <c r="AE21" s="338" t="s">
        <v>468</v>
      </c>
      <c r="AF21" s="338" t="s">
        <v>468</v>
      </c>
      <c r="AG21" s="338" t="s">
        <v>468</v>
      </c>
      <c r="AH21" s="341" t="s">
        <v>468</v>
      </c>
      <c r="AI21" s="330" t="s">
        <v>412</v>
      </c>
      <c r="AJ21" s="335"/>
    </row>
    <row r="22" spans="1:36" s="310" customFormat="1" ht="16.5" customHeight="1">
      <c r="A22" s="330" t="s">
        <v>413</v>
      </c>
      <c r="B22" s="335"/>
      <c r="C22" s="336"/>
      <c r="D22" s="338" t="s">
        <v>471</v>
      </c>
      <c r="E22" s="338" t="s">
        <v>471</v>
      </c>
      <c r="F22" s="338" t="s">
        <v>471</v>
      </c>
      <c r="G22" s="338" t="s">
        <v>471</v>
      </c>
      <c r="H22" s="338" t="s">
        <v>471</v>
      </c>
      <c r="I22" s="338">
        <v>0.65</v>
      </c>
      <c r="J22" s="338" t="s">
        <v>471</v>
      </c>
      <c r="K22" s="338" t="s">
        <v>471</v>
      </c>
      <c r="L22" s="338" t="s">
        <v>471</v>
      </c>
      <c r="M22" s="338">
        <v>58.8</v>
      </c>
      <c r="N22" s="337">
        <v>8.8</v>
      </c>
      <c r="O22" s="337">
        <v>50</v>
      </c>
      <c r="P22" s="338" t="s">
        <v>471</v>
      </c>
      <c r="Q22" s="338" t="s">
        <v>471</v>
      </c>
      <c r="R22" s="338" t="s">
        <v>471</v>
      </c>
      <c r="S22" s="338" t="s">
        <v>471</v>
      </c>
      <c r="T22" s="444" t="s">
        <v>343</v>
      </c>
      <c r="U22" s="337">
        <v>0.68</v>
      </c>
      <c r="V22" s="338" t="s">
        <v>471</v>
      </c>
      <c r="W22" s="338" t="s">
        <v>471</v>
      </c>
      <c r="X22" s="338" t="s">
        <v>471</v>
      </c>
      <c r="Y22" s="338" t="s">
        <v>471</v>
      </c>
      <c r="Z22" s="338" t="s">
        <v>471</v>
      </c>
      <c r="AA22" s="338" t="s">
        <v>471</v>
      </c>
      <c r="AB22" s="338">
        <v>0.4</v>
      </c>
      <c r="AC22" s="338" t="s">
        <v>468</v>
      </c>
      <c r="AD22" s="338" t="s">
        <v>468</v>
      </c>
      <c r="AE22" s="338" t="s">
        <v>468</v>
      </c>
      <c r="AF22" s="338" t="s">
        <v>468</v>
      </c>
      <c r="AG22" s="338" t="s">
        <v>468</v>
      </c>
      <c r="AH22" s="341" t="s">
        <v>468</v>
      </c>
      <c r="AI22" s="330" t="s">
        <v>413</v>
      </c>
      <c r="AJ22" s="335"/>
    </row>
    <row r="23" spans="1:36" s="310" customFormat="1" ht="16.5" customHeight="1">
      <c r="A23" s="330"/>
      <c r="B23" s="335"/>
      <c r="C23" s="336"/>
      <c r="D23" s="337"/>
      <c r="E23" s="337"/>
      <c r="F23" s="337"/>
      <c r="G23" s="337"/>
      <c r="H23" s="338"/>
      <c r="I23" s="338"/>
      <c r="J23" s="337"/>
      <c r="K23" s="337"/>
      <c r="L23" s="337"/>
      <c r="M23" s="338"/>
      <c r="N23" s="338"/>
      <c r="O23" s="338"/>
      <c r="P23" s="337"/>
      <c r="Q23" s="337"/>
      <c r="R23" s="337"/>
      <c r="S23" s="337"/>
      <c r="T23" s="444"/>
      <c r="U23" s="338"/>
      <c r="V23" s="338"/>
      <c r="W23" s="338"/>
      <c r="X23" s="338"/>
      <c r="Y23" s="338"/>
      <c r="Z23" s="338"/>
      <c r="AA23" s="338"/>
      <c r="AB23" s="338"/>
      <c r="AC23" s="338"/>
      <c r="AD23" s="338"/>
      <c r="AE23" s="338"/>
      <c r="AF23" s="338"/>
      <c r="AG23" s="338"/>
      <c r="AH23" s="341"/>
      <c r="AI23" s="330"/>
      <c r="AJ23" s="335"/>
    </row>
    <row r="24" spans="1:36" s="310" customFormat="1" ht="16.5" customHeight="1">
      <c r="A24" s="330" t="s">
        <v>414</v>
      </c>
      <c r="B24" s="335"/>
      <c r="C24" s="336"/>
      <c r="D24" s="338" t="s">
        <v>471</v>
      </c>
      <c r="E24" s="338" t="s">
        <v>471</v>
      </c>
      <c r="F24" s="338" t="s">
        <v>471</v>
      </c>
      <c r="G24" s="338" t="s">
        <v>471</v>
      </c>
      <c r="H24" s="338" t="s">
        <v>471</v>
      </c>
      <c r="I24" s="338">
        <v>0.65</v>
      </c>
      <c r="J24" s="338" t="s">
        <v>471</v>
      </c>
      <c r="K24" s="338" t="s">
        <v>471</v>
      </c>
      <c r="L24" s="338" t="s">
        <v>471</v>
      </c>
      <c r="M24" s="338">
        <v>63.8</v>
      </c>
      <c r="N24" s="337">
        <v>10.3</v>
      </c>
      <c r="O24" s="337">
        <v>53.5</v>
      </c>
      <c r="P24" s="338" t="s">
        <v>471</v>
      </c>
      <c r="Q24" s="338" t="s">
        <v>471</v>
      </c>
      <c r="R24" s="338" t="s">
        <v>471</v>
      </c>
      <c r="S24" s="338" t="s">
        <v>471</v>
      </c>
      <c r="T24" s="444" t="s">
        <v>343</v>
      </c>
      <c r="U24" s="337">
        <v>0.67</v>
      </c>
      <c r="V24" s="338" t="s">
        <v>471</v>
      </c>
      <c r="W24" s="338" t="s">
        <v>471</v>
      </c>
      <c r="X24" s="338" t="s">
        <v>471</v>
      </c>
      <c r="Y24" s="338" t="s">
        <v>471</v>
      </c>
      <c r="Z24" s="338" t="s">
        <v>471</v>
      </c>
      <c r="AA24" s="338" t="s">
        <v>471</v>
      </c>
      <c r="AB24" s="338">
        <v>0.37</v>
      </c>
      <c r="AC24" s="338" t="s">
        <v>468</v>
      </c>
      <c r="AD24" s="338" t="s">
        <v>468</v>
      </c>
      <c r="AE24" s="338" t="s">
        <v>468</v>
      </c>
      <c r="AF24" s="338" t="s">
        <v>468</v>
      </c>
      <c r="AG24" s="338" t="s">
        <v>468</v>
      </c>
      <c r="AH24" s="341" t="s">
        <v>468</v>
      </c>
      <c r="AI24" s="330" t="s">
        <v>414</v>
      </c>
      <c r="AJ24" s="335"/>
    </row>
    <row r="25" spans="1:36" s="310" customFormat="1" ht="16.5" customHeight="1">
      <c r="A25" s="330" t="s">
        <v>415</v>
      </c>
      <c r="B25" s="335"/>
      <c r="C25" s="336"/>
      <c r="D25" s="338" t="s">
        <v>471</v>
      </c>
      <c r="E25" s="338" t="s">
        <v>471</v>
      </c>
      <c r="F25" s="338" t="s">
        <v>471</v>
      </c>
      <c r="G25" s="338" t="s">
        <v>471</v>
      </c>
      <c r="H25" s="338" t="s">
        <v>471</v>
      </c>
      <c r="I25" s="338">
        <v>0.76</v>
      </c>
      <c r="J25" s="338" t="s">
        <v>471</v>
      </c>
      <c r="K25" s="338" t="s">
        <v>471</v>
      </c>
      <c r="L25" s="338" t="s">
        <v>471</v>
      </c>
      <c r="M25" s="338">
        <v>70.4</v>
      </c>
      <c r="N25" s="337">
        <v>11.1</v>
      </c>
      <c r="O25" s="337">
        <v>59.3</v>
      </c>
      <c r="P25" s="338" t="s">
        <v>471</v>
      </c>
      <c r="Q25" s="338" t="s">
        <v>471</v>
      </c>
      <c r="R25" s="338" t="s">
        <v>471</v>
      </c>
      <c r="S25" s="338" t="s">
        <v>471</v>
      </c>
      <c r="T25" s="444" t="s">
        <v>343</v>
      </c>
      <c r="U25" s="337">
        <v>0.67</v>
      </c>
      <c r="V25" s="338" t="s">
        <v>471</v>
      </c>
      <c r="W25" s="338" t="s">
        <v>471</v>
      </c>
      <c r="X25" s="338" t="s">
        <v>471</v>
      </c>
      <c r="Y25" s="338" t="s">
        <v>471</v>
      </c>
      <c r="Z25" s="338" t="s">
        <v>471</v>
      </c>
      <c r="AA25" s="338" t="s">
        <v>471</v>
      </c>
      <c r="AB25" s="338">
        <v>0.4</v>
      </c>
      <c r="AC25" s="338" t="s">
        <v>468</v>
      </c>
      <c r="AD25" s="338" t="s">
        <v>468</v>
      </c>
      <c r="AE25" s="338" t="s">
        <v>468</v>
      </c>
      <c r="AF25" s="338" t="s">
        <v>468</v>
      </c>
      <c r="AG25" s="338" t="s">
        <v>468</v>
      </c>
      <c r="AH25" s="341" t="s">
        <v>468</v>
      </c>
      <c r="AI25" s="330" t="s">
        <v>415</v>
      </c>
      <c r="AJ25" s="335"/>
    </row>
    <row r="26" spans="1:36" s="310" customFormat="1" ht="16.5" customHeight="1">
      <c r="A26" s="330" t="s">
        <v>416</v>
      </c>
      <c r="B26" s="335"/>
      <c r="C26" s="336"/>
      <c r="D26" s="338" t="s">
        <v>471</v>
      </c>
      <c r="E26" s="338" t="s">
        <v>471</v>
      </c>
      <c r="F26" s="338" t="s">
        <v>471</v>
      </c>
      <c r="G26" s="338" t="s">
        <v>471</v>
      </c>
      <c r="H26" s="338" t="s">
        <v>471</v>
      </c>
      <c r="I26" s="338">
        <v>0.7</v>
      </c>
      <c r="J26" s="338" t="s">
        <v>471</v>
      </c>
      <c r="K26" s="338" t="s">
        <v>471</v>
      </c>
      <c r="L26" s="338" t="s">
        <v>471</v>
      </c>
      <c r="M26" s="338">
        <v>73.97</v>
      </c>
      <c r="N26" s="337">
        <v>11.84</v>
      </c>
      <c r="O26" s="337">
        <v>62.13</v>
      </c>
      <c r="P26" s="338" t="s">
        <v>471</v>
      </c>
      <c r="Q26" s="338" t="s">
        <v>471</v>
      </c>
      <c r="R26" s="338" t="s">
        <v>471</v>
      </c>
      <c r="S26" s="338" t="s">
        <v>471</v>
      </c>
      <c r="T26" s="444" t="s">
        <v>343</v>
      </c>
      <c r="U26" s="337">
        <v>0.6</v>
      </c>
      <c r="V26" s="338" t="s">
        <v>471</v>
      </c>
      <c r="W26" s="338" t="s">
        <v>471</v>
      </c>
      <c r="X26" s="338" t="s">
        <v>471</v>
      </c>
      <c r="Y26" s="338" t="s">
        <v>471</v>
      </c>
      <c r="Z26" s="338" t="s">
        <v>471</v>
      </c>
      <c r="AA26" s="338" t="s">
        <v>471</v>
      </c>
      <c r="AB26" s="338">
        <v>0.39</v>
      </c>
      <c r="AC26" s="338" t="s">
        <v>468</v>
      </c>
      <c r="AD26" s="338" t="s">
        <v>468</v>
      </c>
      <c r="AE26" s="338" t="s">
        <v>468</v>
      </c>
      <c r="AF26" s="338" t="s">
        <v>468</v>
      </c>
      <c r="AG26" s="338" t="s">
        <v>468</v>
      </c>
      <c r="AH26" s="341" t="s">
        <v>468</v>
      </c>
      <c r="AI26" s="330" t="s">
        <v>416</v>
      </c>
      <c r="AJ26" s="335"/>
    </row>
    <row r="27" spans="1:36" s="310" customFormat="1" ht="16.5" customHeight="1">
      <c r="A27" s="330" t="s">
        <v>417</v>
      </c>
      <c r="B27" s="335"/>
      <c r="C27" s="336"/>
      <c r="D27" s="338" t="s">
        <v>471</v>
      </c>
      <c r="E27" s="338" t="s">
        <v>471</v>
      </c>
      <c r="F27" s="338" t="s">
        <v>471</v>
      </c>
      <c r="G27" s="338" t="s">
        <v>471</v>
      </c>
      <c r="H27" s="338" t="s">
        <v>471</v>
      </c>
      <c r="I27" s="338">
        <v>0.6</v>
      </c>
      <c r="J27" s="338" t="s">
        <v>471</v>
      </c>
      <c r="K27" s="338" t="s">
        <v>471</v>
      </c>
      <c r="L27" s="338" t="s">
        <v>471</v>
      </c>
      <c r="M27" s="338">
        <v>75.5</v>
      </c>
      <c r="N27" s="337">
        <v>13.24</v>
      </c>
      <c r="O27" s="337">
        <v>62.26</v>
      </c>
      <c r="P27" s="338" t="s">
        <v>471</v>
      </c>
      <c r="Q27" s="338" t="s">
        <v>471</v>
      </c>
      <c r="R27" s="338" t="s">
        <v>471</v>
      </c>
      <c r="S27" s="338" t="s">
        <v>471</v>
      </c>
      <c r="T27" s="444" t="s">
        <v>343</v>
      </c>
      <c r="U27" s="337">
        <v>0.45</v>
      </c>
      <c r="V27" s="338" t="s">
        <v>471</v>
      </c>
      <c r="W27" s="338" t="s">
        <v>471</v>
      </c>
      <c r="X27" s="338" t="s">
        <v>471</v>
      </c>
      <c r="Y27" s="338" t="s">
        <v>471</v>
      </c>
      <c r="Z27" s="338" t="s">
        <v>471</v>
      </c>
      <c r="AA27" s="338" t="s">
        <v>471</v>
      </c>
      <c r="AB27" s="338">
        <v>0.36</v>
      </c>
      <c r="AC27" s="338" t="s">
        <v>468</v>
      </c>
      <c r="AD27" s="338" t="s">
        <v>468</v>
      </c>
      <c r="AE27" s="338" t="s">
        <v>468</v>
      </c>
      <c r="AF27" s="338" t="s">
        <v>468</v>
      </c>
      <c r="AG27" s="338" t="s">
        <v>468</v>
      </c>
      <c r="AH27" s="341" t="s">
        <v>468</v>
      </c>
      <c r="AI27" s="330" t="s">
        <v>417</v>
      </c>
      <c r="AJ27" s="335"/>
    </row>
    <row r="28" spans="1:36" s="310" customFormat="1" ht="16.5" customHeight="1">
      <c r="A28" s="330" t="s">
        <v>418</v>
      </c>
      <c r="B28" s="335"/>
      <c r="C28" s="336"/>
      <c r="D28" s="338" t="s">
        <v>471</v>
      </c>
      <c r="E28" s="338" t="s">
        <v>471</v>
      </c>
      <c r="F28" s="338" t="s">
        <v>471</v>
      </c>
      <c r="G28" s="338" t="s">
        <v>471</v>
      </c>
      <c r="H28" s="338" t="s">
        <v>471</v>
      </c>
      <c r="I28" s="338">
        <v>0.56</v>
      </c>
      <c r="J28" s="338" t="s">
        <v>471</v>
      </c>
      <c r="K28" s="338" t="s">
        <v>471</v>
      </c>
      <c r="L28" s="338" t="s">
        <v>471</v>
      </c>
      <c r="M28" s="338">
        <v>80.01</v>
      </c>
      <c r="N28" s="337">
        <v>14.25</v>
      </c>
      <c r="O28" s="337">
        <v>65.76</v>
      </c>
      <c r="P28" s="338" t="s">
        <v>471</v>
      </c>
      <c r="Q28" s="338" t="s">
        <v>471</v>
      </c>
      <c r="R28" s="338" t="s">
        <v>471</v>
      </c>
      <c r="S28" s="338" t="s">
        <v>471</v>
      </c>
      <c r="T28" s="444" t="s">
        <v>343</v>
      </c>
      <c r="U28" s="337">
        <v>0.43</v>
      </c>
      <c r="V28" s="338" t="s">
        <v>471</v>
      </c>
      <c r="W28" s="338" t="s">
        <v>471</v>
      </c>
      <c r="X28" s="338" t="s">
        <v>471</v>
      </c>
      <c r="Y28" s="338" t="s">
        <v>471</v>
      </c>
      <c r="Z28" s="338" t="s">
        <v>471</v>
      </c>
      <c r="AA28" s="338" t="s">
        <v>471</v>
      </c>
      <c r="AB28" s="338">
        <v>0.38</v>
      </c>
      <c r="AC28" s="338" t="s">
        <v>468</v>
      </c>
      <c r="AD28" s="338" t="s">
        <v>468</v>
      </c>
      <c r="AE28" s="338" t="s">
        <v>468</v>
      </c>
      <c r="AF28" s="338" t="s">
        <v>468</v>
      </c>
      <c r="AG28" s="338" t="s">
        <v>468</v>
      </c>
      <c r="AH28" s="341" t="s">
        <v>468</v>
      </c>
      <c r="AI28" s="330" t="s">
        <v>418</v>
      </c>
      <c r="AJ28" s="335"/>
    </row>
    <row r="29" spans="1:36" s="310" customFormat="1" ht="16.5" customHeight="1">
      <c r="A29" s="330"/>
      <c r="B29" s="335"/>
      <c r="C29" s="336"/>
      <c r="D29" s="337"/>
      <c r="E29" s="337"/>
      <c r="F29" s="337"/>
      <c r="G29" s="337"/>
      <c r="H29" s="338"/>
      <c r="I29" s="338"/>
      <c r="J29" s="337"/>
      <c r="K29" s="337"/>
      <c r="L29" s="337"/>
      <c r="M29" s="338"/>
      <c r="N29" s="338"/>
      <c r="O29" s="338"/>
      <c r="P29" s="337"/>
      <c r="Q29" s="337"/>
      <c r="R29" s="337"/>
      <c r="S29" s="337"/>
      <c r="T29" s="444"/>
      <c r="U29" s="338"/>
      <c r="V29" s="338"/>
      <c r="W29" s="338"/>
      <c r="X29" s="338"/>
      <c r="Y29" s="338"/>
      <c r="Z29" s="338"/>
      <c r="AA29" s="338"/>
      <c r="AB29" s="338"/>
      <c r="AC29" s="338"/>
      <c r="AD29" s="338"/>
      <c r="AE29" s="338"/>
      <c r="AF29" s="338"/>
      <c r="AG29" s="338"/>
      <c r="AH29" s="341"/>
      <c r="AI29" s="330"/>
      <c r="AJ29" s="335"/>
    </row>
    <row r="30" spans="1:36" s="310" customFormat="1" ht="16.5" customHeight="1">
      <c r="A30" s="330" t="s">
        <v>419</v>
      </c>
      <c r="B30" s="335"/>
      <c r="C30" s="336"/>
      <c r="D30" s="338" t="s">
        <v>471</v>
      </c>
      <c r="E30" s="338" t="s">
        <v>471</v>
      </c>
      <c r="F30" s="338" t="s">
        <v>471</v>
      </c>
      <c r="G30" s="338" t="s">
        <v>471</v>
      </c>
      <c r="H30" s="338" t="s">
        <v>471</v>
      </c>
      <c r="I30" s="338">
        <v>0.49</v>
      </c>
      <c r="J30" s="338" t="s">
        <v>471</v>
      </c>
      <c r="K30" s="338" t="s">
        <v>471</v>
      </c>
      <c r="L30" s="338" t="s">
        <v>471</v>
      </c>
      <c r="M30" s="338">
        <v>81.74</v>
      </c>
      <c r="N30" s="337">
        <v>15.18</v>
      </c>
      <c r="O30" s="337">
        <v>66.56</v>
      </c>
      <c r="P30" s="338" t="s">
        <v>471</v>
      </c>
      <c r="Q30" s="338" t="s">
        <v>471</v>
      </c>
      <c r="R30" s="338" t="s">
        <v>471</v>
      </c>
      <c r="S30" s="338" t="s">
        <v>471</v>
      </c>
      <c r="T30" s="444" t="s">
        <v>343</v>
      </c>
      <c r="U30" s="337">
        <v>0.41</v>
      </c>
      <c r="V30" s="338" t="s">
        <v>471</v>
      </c>
      <c r="W30" s="338" t="s">
        <v>471</v>
      </c>
      <c r="X30" s="338" t="s">
        <v>471</v>
      </c>
      <c r="Y30" s="338" t="s">
        <v>471</v>
      </c>
      <c r="Z30" s="338" t="s">
        <v>471</v>
      </c>
      <c r="AA30" s="338" t="s">
        <v>471</v>
      </c>
      <c r="AB30" s="338">
        <v>0.42</v>
      </c>
      <c r="AC30" s="338" t="s">
        <v>468</v>
      </c>
      <c r="AD30" s="338" t="s">
        <v>468</v>
      </c>
      <c r="AE30" s="338" t="s">
        <v>468</v>
      </c>
      <c r="AF30" s="338" t="s">
        <v>468</v>
      </c>
      <c r="AG30" s="338" t="s">
        <v>468</v>
      </c>
      <c r="AH30" s="341" t="s">
        <v>468</v>
      </c>
      <c r="AI30" s="330" t="s">
        <v>419</v>
      </c>
      <c r="AJ30" s="335"/>
    </row>
    <row r="31" spans="1:36" s="310" customFormat="1" ht="16.5" customHeight="1">
      <c r="A31" s="330" t="s">
        <v>420</v>
      </c>
      <c r="B31" s="335"/>
      <c r="C31" s="336"/>
      <c r="D31" s="338" t="s">
        <v>471</v>
      </c>
      <c r="E31" s="338" t="s">
        <v>471</v>
      </c>
      <c r="F31" s="338" t="s">
        <v>471</v>
      </c>
      <c r="G31" s="338" t="s">
        <v>471</v>
      </c>
      <c r="H31" s="338" t="s">
        <v>471</v>
      </c>
      <c r="I31" s="338">
        <v>0.44</v>
      </c>
      <c r="J31" s="338" t="s">
        <v>471</v>
      </c>
      <c r="K31" s="338" t="s">
        <v>471</v>
      </c>
      <c r="L31" s="338" t="s">
        <v>471</v>
      </c>
      <c r="M31" s="338">
        <v>84.15</v>
      </c>
      <c r="N31" s="337">
        <v>16.18</v>
      </c>
      <c r="O31" s="337">
        <v>67.97</v>
      </c>
      <c r="P31" s="338" t="s">
        <v>471</v>
      </c>
      <c r="Q31" s="338" t="s">
        <v>471</v>
      </c>
      <c r="R31" s="338" t="s">
        <v>471</v>
      </c>
      <c r="S31" s="338" t="s">
        <v>471</v>
      </c>
      <c r="T31" s="444" t="s">
        <v>343</v>
      </c>
      <c r="U31" s="337">
        <v>0.34</v>
      </c>
      <c r="V31" s="338" t="s">
        <v>471</v>
      </c>
      <c r="W31" s="338" t="s">
        <v>471</v>
      </c>
      <c r="X31" s="338" t="s">
        <v>471</v>
      </c>
      <c r="Y31" s="338" t="s">
        <v>471</v>
      </c>
      <c r="Z31" s="338" t="s">
        <v>471</v>
      </c>
      <c r="AA31" s="338" t="s">
        <v>471</v>
      </c>
      <c r="AB31" s="338">
        <v>0.42</v>
      </c>
      <c r="AC31" s="338" t="s">
        <v>468</v>
      </c>
      <c r="AD31" s="338" t="s">
        <v>468</v>
      </c>
      <c r="AE31" s="338" t="s">
        <v>468</v>
      </c>
      <c r="AF31" s="338" t="s">
        <v>468</v>
      </c>
      <c r="AG31" s="338" t="s">
        <v>468</v>
      </c>
      <c r="AH31" s="341" t="s">
        <v>468</v>
      </c>
      <c r="AI31" s="330" t="s">
        <v>420</v>
      </c>
      <c r="AJ31" s="335"/>
    </row>
    <row r="32" spans="1:36" s="310" customFormat="1" ht="16.5" customHeight="1">
      <c r="A32" s="330" t="s">
        <v>421</v>
      </c>
      <c r="B32" s="335"/>
      <c r="C32" s="336"/>
      <c r="D32" s="338" t="s">
        <v>471</v>
      </c>
      <c r="E32" s="338" t="s">
        <v>471</v>
      </c>
      <c r="F32" s="338" t="s">
        <v>471</v>
      </c>
      <c r="G32" s="338" t="s">
        <v>471</v>
      </c>
      <c r="H32" s="338" t="s">
        <v>471</v>
      </c>
      <c r="I32" s="338">
        <v>0.42</v>
      </c>
      <c r="J32" s="338" t="s">
        <v>471</v>
      </c>
      <c r="K32" s="338" t="s">
        <v>471</v>
      </c>
      <c r="L32" s="338" t="s">
        <v>471</v>
      </c>
      <c r="M32" s="338">
        <v>85.65</v>
      </c>
      <c r="N32" s="337">
        <v>17.28</v>
      </c>
      <c r="O32" s="337">
        <v>68.37</v>
      </c>
      <c r="P32" s="338" t="s">
        <v>471</v>
      </c>
      <c r="Q32" s="338" t="s">
        <v>471</v>
      </c>
      <c r="R32" s="338" t="s">
        <v>471</v>
      </c>
      <c r="S32" s="338" t="s">
        <v>471</v>
      </c>
      <c r="T32" s="444" t="s">
        <v>343</v>
      </c>
      <c r="U32" s="337">
        <v>0.33</v>
      </c>
      <c r="V32" s="338" t="s">
        <v>471</v>
      </c>
      <c r="W32" s="338" t="s">
        <v>471</v>
      </c>
      <c r="X32" s="338" t="s">
        <v>471</v>
      </c>
      <c r="Y32" s="338" t="s">
        <v>471</v>
      </c>
      <c r="Z32" s="338" t="s">
        <v>471</v>
      </c>
      <c r="AA32" s="338" t="s">
        <v>471</v>
      </c>
      <c r="AB32" s="338">
        <v>0.4</v>
      </c>
      <c r="AC32" s="338" t="s">
        <v>468</v>
      </c>
      <c r="AD32" s="338" t="s">
        <v>468</v>
      </c>
      <c r="AE32" s="338" t="s">
        <v>468</v>
      </c>
      <c r="AF32" s="338" t="s">
        <v>468</v>
      </c>
      <c r="AG32" s="338" t="s">
        <v>468</v>
      </c>
      <c r="AH32" s="341" t="s">
        <v>468</v>
      </c>
      <c r="AI32" s="330" t="s">
        <v>421</v>
      </c>
      <c r="AJ32" s="335"/>
    </row>
    <row r="33" spans="1:36" s="310" customFormat="1" ht="16.5" customHeight="1">
      <c r="A33" s="330" t="s">
        <v>422</v>
      </c>
      <c r="B33" s="335"/>
      <c r="C33" s="336"/>
      <c r="D33" s="338" t="s">
        <v>471</v>
      </c>
      <c r="E33" s="338" t="s">
        <v>471</v>
      </c>
      <c r="F33" s="338" t="s">
        <v>471</v>
      </c>
      <c r="G33" s="338" t="s">
        <v>471</v>
      </c>
      <c r="H33" s="338" t="s">
        <v>471</v>
      </c>
      <c r="I33" s="338">
        <v>0.37</v>
      </c>
      <c r="J33" s="338" t="s">
        <v>471</v>
      </c>
      <c r="K33" s="338" t="s">
        <v>471</v>
      </c>
      <c r="L33" s="338" t="s">
        <v>471</v>
      </c>
      <c r="M33" s="338">
        <v>86.06</v>
      </c>
      <c r="N33" s="337">
        <v>18.95</v>
      </c>
      <c r="O33" s="337">
        <v>67.11</v>
      </c>
      <c r="P33" s="338" t="s">
        <v>471</v>
      </c>
      <c r="Q33" s="338" t="s">
        <v>471</v>
      </c>
      <c r="R33" s="338" t="s">
        <v>471</v>
      </c>
      <c r="S33" s="338" t="s">
        <v>471</v>
      </c>
      <c r="T33" s="444" t="s">
        <v>343</v>
      </c>
      <c r="U33" s="337">
        <v>0.3</v>
      </c>
      <c r="V33" s="338" t="s">
        <v>471</v>
      </c>
      <c r="W33" s="338" t="s">
        <v>471</v>
      </c>
      <c r="X33" s="338" t="s">
        <v>471</v>
      </c>
      <c r="Y33" s="338" t="s">
        <v>471</v>
      </c>
      <c r="Z33" s="338" t="s">
        <v>471</v>
      </c>
      <c r="AA33" s="338" t="s">
        <v>471</v>
      </c>
      <c r="AB33" s="338">
        <v>0.44</v>
      </c>
      <c r="AC33" s="338" t="s">
        <v>468</v>
      </c>
      <c r="AD33" s="338" t="s">
        <v>468</v>
      </c>
      <c r="AE33" s="338" t="s">
        <v>468</v>
      </c>
      <c r="AF33" s="338" t="s">
        <v>468</v>
      </c>
      <c r="AG33" s="338" t="s">
        <v>468</v>
      </c>
      <c r="AH33" s="341" t="s">
        <v>468</v>
      </c>
      <c r="AI33" s="330" t="s">
        <v>422</v>
      </c>
      <c r="AJ33" s="335"/>
    </row>
    <row r="34" spans="1:36" s="310" customFormat="1" ht="16.5" customHeight="1">
      <c r="A34" s="330" t="s">
        <v>423</v>
      </c>
      <c r="B34" s="335"/>
      <c r="C34" s="336"/>
      <c r="D34" s="338" t="s">
        <v>471</v>
      </c>
      <c r="E34" s="338" t="s">
        <v>471</v>
      </c>
      <c r="F34" s="338" t="s">
        <v>471</v>
      </c>
      <c r="G34" s="338" t="s">
        <v>471</v>
      </c>
      <c r="H34" s="338" t="s">
        <v>471</v>
      </c>
      <c r="I34" s="338">
        <v>0.4</v>
      </c>
      <c r="J34" s="338" t="s">
        <v>471</v>
      </c>
      <c r="K34" s="338" t="s">
        <v>471</v>
      </c>
      <c r="L34" s="338" t="s">
        <v>471</v>
      </c>
      <c r="M34" s="338">
        <v>87.44</v>
      </c>
      <c r="N34" s="337">
        <v>20.5</v>
      </c>
      <c r="O34" s="337">
        <v>66.94</v>
      </c>
      <c r="P34" s="338" t="s">
        <v>471</v>
      </c>
      <c r="Q34" s="338" t="s">
        <v>471</v>
      </c>
      <c r="R34" s="338" t="s">
        <v>471</v>
      </c>
      <c r="S34" s="338" t="s">
        <v>471</v>
      </c>
      <c r="T34" s="444" t="s">
        <v>343</v>
      </c>
      <c r="U34" s="337">
        <v>0.27</v>
      </c>
      <c r="V34" s="338" t="s">
        <v>471</v>
      </c>
      <c r="W34" s="338" t="s">
        <v>471</v>
      </c>
      <c r="X34" s="338" t="s">
        <v>471</v>
      </c>
      <c r="Y34" s="338">
        <v>0.21</v>
      </c>
      <c r="Z34" s="338" t="s">
        <v>471</v>
      </c>
      <c r="AA34" s="338" t="s">
        <v>471</v>
      </c>
      <c r="AB34" s="338">
        <v>0.43</v>
      </c>
      <c r="AC34" s="338" t="s">
        <v>468</v>
      </c>
      <c r="AD34" s="338" t="s">
        <v>468</v>
      </c>
      <c r="AE34" s="338" t="s">
        <v>468</v>
      </c>
      <c r="AF34" s="337">
        <v>0.08</v>
      </c>
      <c r="AG34" s="337">
        <v>0.08</v>
      </c>
      <c r="AH34" s="341">
        <v>0.24</v>
      </c>
      <c r="AI34" s="330" t="s">
        <v>423</v>
      </c>
      <c r="AJ34" s="335"/>
    </row>
    <row r="35" spans="1:36" s="310" customFormat="1" ht="16.5" customHeight="1">
      <c r="A35" s="330"/>
      <c r="B35" s="335"/>
      <c r="C35" s="336"/>
      <c r="D35" s="337"/>
      <c r="E35" s="337"/>
      <c r="F35" s="337"/>
      <c r="G35" s="337"/>
      <c r="H35" s="338"/>
      <c r="I35" s="338"/>
      <c r="J35" s="337"/>
      <c r="K35" s="337"/>
      <c r="L35" s="337"/>
      <c r="M35" s="338"/>
      <c r="N35" s="338"/>
      <c r="O35" s="338"/>
      <c r="P35" s="337"/>
      <c r="Q35" s="337"/>
      <c r="R35" s="337"/>
      <c r="S35" s="337"/>
      <c r="T35" s="444"/>
      <c r="U35" s="338"/>
      <c r="V35" s="338"/>
      <c r="W35" s="338"/>
      <c r="X35" s="338"/>
      <c r="Y35" s="338"/>
      <c r="Z35" s="338"/>
      <c r="AA35" s="338"/>
      <c r="AB35" s="338"/>
      <c r="AC35" s="338"/>
      <c r="AD35" s="338"/>
      <c r="AE35" s="338"/>
      <c r="AF35" s="338"/>
      <c r="AG35" s="338"/>
      <c r="AH35" s="341"/>
      <c r="AI35" s="330"/>
      <c r="AJ35" s="335"/>
    </row>
    <row r="36" spans="1:36" s="310" customFormat="1" ht="16.5" customHeight="1">
      <c r="A36" s="330" t="s">
        <v>424</v>
      </c>
      <c r="B36" s="335"/>
      <c r="C36" s="336"/>
      <c r="D36" s="338" t="s">
        <v>471</v>
      </c>
      <c r="E36" s="338" t="s">
        <v>471</v>
      </c>
      <c r="F36" s="338" t="s">
        <v>471</v>
      </c>
      <c r="G36" s="338" t="s">
        <v>471</v>
      </c>
      <c r="H36" s="338" t="s">
        <v>471</v>
      </c>
      <c r="I36" s="338">
        <v>0.34</v>
      </c>
      <c r="J36" s="338" t="s">
        <v>471</v>
      </c>
      <c r="K36" s="338" t="s">
        <v>471</v>
      </c>
      <c r="L36" s="338" t="s">
        <v>471</v>
      </c>
      <c r="M36" s="338">
        <v>88.5</v>
      </c>
      <c r="N36" s="337">
        <v>21.77</v>
      </c>
      <c r="O36" s="337">
        <v>66.73</v>
      </c>
      <c r="P36" s="338" t="s">
        <v>471</v>
      </c>
      <c r="Q36" s="338" t="s">
        <v>471</v>
      </c>
      <c r="R36" s="338" t="s">
        <v>471</v>
      </c>
      <c r="S36" s="338" t="s">
        <v>471</v>
      </c>
      <c r="T36" s="444" t="s">
        <v>343</v>
      </c>
      <c r="U36" s="337">
        <v>0.3</v>
      </c>
      <c r="V36" s="338" t="s">
        <v>471</v>
      </c>
      <c r="W36" s="338" t="s">
        <v>471</v>
      </c>
      <c r="X36" s="338" t="s">
        <v>471</v>
      </c>
      <c r="Y36" s="338">
        <v>0.2</v>
      </c>
      <c r="Z36" s="338" t="s">
        <v>471</v>
      </c>
      <c r="AA36" s="338" t="s">
        <v>471</v>
      </c>
      <c r="AB36" s="338">
        <v>0.4</v>
      </c>
      <c r="AC36" s="338" t="s">
        <v>468</v>
      </c>
      <c r="AD36" s="338" t="s">
        <v>468</v>
      </c>
      <c r="AE36" s="338" t="s">
        <v>468</v>
      </c>
      <c r="AF36" s="337">
        <v>0.12</v>
      </c>
      <c r="AG36" s="337">
        <v>0.1</v>
      </c>
      <c r="AH36" s="341">
        <v>0.2</v>
      </c>
      <c r="AI36" s="330" t="s">
        <v>424</v>
      </c>
      <c r="AJ36" s="335"/>
    </row>
    <row r="37" spans="1:36" s="310" customFormat="1" ht="16.5" customHeight="1">
      <c r="A37" s="330" t="s">
        <v>425</v>
      </c>
      <c r="B37" s="335"/>
      <c r="C37" s="336"/>
      <c r="D37" s="338" t="s">
        <v>471</v>
      </c>
      <c r="E37" s="338" t="s">
        <v>471</v>
      </c>
      <c r="F37" s="338" t="s">
        <v>471</v>
      </c>
      <c r="G37" s="338" t="s">
        <v>471</v>
      </c>
      <c r="H37" s="338" t="s">
        <v>471</v>
      </c>
      <c r="I37" s="338">
        <v>0.36</v>
      </c>
      <c r="J37" s="338" t="s">
        <v>471</v>
      </c>
      <c r="K37" s="338" t="s">
        <v>471</v>
      </c>
      <c r="L37" s="338" t="s">
        <v>471</v>
      </c>
      <c r="M37" s="338">
        <v>89.67</v>
      </c>
      <c r="N37" s="337">
        <v>24.14</v>
      </c>
      <c r="O37" s="337">
        <v>65.53</v>
      </c>
      <c r="P37" s="338" t="s">
        <v>471</v>
      </c>
      <c r="Q37" s="338" t="s">
        <v>471</v>
      </c>
      <c r="R37" s="338" t="s">
        <v>471</v>
      </c>
      <c r="S37" s="338" t="s">
        <v>471</v>
      </c>
      <c r="T37" s="444" t="s">
        <v>343</v>
      </c>
      <c r="U37" s="337">
        <v>0.21</v>
      </c>
      <c r="V37" s="338" t="s">
        <v>471</v>
      </c>
      <c r="W37" s="338" t="s">
        <v>471</v>
      </c>
      <c r="X37" s="338" t="s">
        <v>471</v>
      </c>
      <c r="Y37" s="338">
        <v>0.15</v>
      </c>
      <c r="Z37" s="338" t="s">
        <v>471</v>
      </c>
      <c r="AA37" s="338" t="s">
        <v>471</v>
      </c>
      <c r="AB37" s="338">
        <v>0.38</v>
      </c>
      <c r="AC37" s="338" t="s">
        <v>468</v>
      </c>
      <c r="AD37" s="338" t="s">
        <v>468</v>
      </c>
      <c r="AE37" s="338" t="s">
        <v>468</v>
      </c>
      <c r="AF37" s="337">
        <v>0.13</v>
      </c>
      <c r="AG37" s="337">
        <v>0.11</v>
      </c>
      <c r="AH37" s="341">
        <v>0.21</v>
      </c>
      <c r="AI37" s="330" t="s">
        <v>425</v>
      </c>
      <c r="AJ37" s="335"/>
    </row>
    <row r="38" spans="1:36" s="310" customFormat="1" ht="16.5" customHeight="1">
      <c r="A38" s="330" t="s">
        <v>426</v>
      </c>
      <c r="B38" s="335"/>
      <c r="C38" s="336"/>
      <c r="D38" s="338" t="s">
        <v>471</v>
      </c>
      <c r="E38" s="338" t="s">
        <v>471</v>
      </c>
      <c r="F38" s="338" t="s">
        <v>471</v>
      </c>
      <c r="G38" s="338" t="s">
        <v>471</v>
      </c>
      <c r="H38" s="338" t="s">
        <v>471</v>
      </c>
      <c r="I38" s="338">
        <v>0.6</v>
      </c>
      <c r="J38" s="338" t="s">
        <v>471</v>
      </c>
      <c r="K38" s="338" t="s">
        <v>471</v>
      </c>
      <c r="L38" s="338" t="s">
        <v>471</v>
      </c>
      <c r="M38" s="338">
        <v>90.5</v>
      </c>
      <c r="N38" s="337">
        <v>22.8</v>
      </c>
      <c r="O38" s="337">
        <v>67.7</v>
      </c>
      <c r="P38" s="338" t="s">
        <v>471</v>
      </c>
      <c r="Q38" s="338" t="s">
        <v>471</v>
      </c>
      <c r="R38" s="338" t="s">
        <v>471</v>
      </c>
      <c r="S38" s="338" t="s">
        <v>471</v>
      </c>
      <c r="T38" s="444" t="s">
        <v>343</v>
      </c>
      <c r="U38" s="337">
        <v>0.2</v>
      </c>
      <c r="V38" s="338">
        <v>0.6</v>
      </c>
      <c r="W38" s="338" t="s">
        <v>471</v>
      </c>
      <c r="X38" s="338" t="s">
        <v>471</v>
      </c>
      <c r="Y38" s="338">
        <v>0.2</v>
      </c>
      <c r="Z38" s="338" t="s">
        <v>471</v>
      </c>
      <c r="AA38" s="338" t="s">
        <v>471</v>
      </c>
      <c r="AB38" s="338">
        <v>0.4</v>
      </c>
      <c r="AC38" s="338" t="s">
        <v>468</v>
      </c>
      <c r="AD38" s="338" t="s">
        <v>468</v>
      </c>
      <c r="AE38" s="338" t="s">
        <v>468</v>
      </c>
      <c r="AF38" s="337">
        <v>0.1</v>
      </c>
      <c r="AG38" s="337">
        <v>0.1</v>
      </c>
      <c r="AH38" s="341">
        <v>0.2</v>
      </c>
      <c r="AI38" s="330" t="s">
        <v>426</v>
      </c>
      <c r="AJ38" s="335"/>
    </row>
    <row r="39" spans="1:36" s="310" customFormat="1" ht="16.5" customHeight="1">
      <c r="A39" s="330" t="s">
        <v>428</v>
      </c>
      <c r="B39" s="335"/>
      <c r="C39" s="336"/>
      <c r="D39" s="338" t="s">
        <v>471</v>
      </c>
      <c r="E39" s="338" t="s">
        <v>471</v>
      </c>
      <c r="F39" s="338" t="s">
        <v>471</v>
      </c>
      <c r="G39" s="338" t="s">
        <v>471</v>
      </c>
      <c r="H39" s="338" t="s">
        <v>471</v>
      </c>
      <c r="I39" s="338">
        <v>0.34</v>
      </c>
      <c r="J39" s="338" t="s">
        <v>471</v>
      </c>
      <c r="K39" s="338" t="s">
        <v>471</v>
      </c>
      <c r="L39" s="338" t="s">
        <v>471</v>
      </c>
      <c r="M39" s="338">
        <v>90.85</v>
      </c>
      <c r="N39" s="337">
        <v>25.97</v>
      </c>
      <c r="O39" s="337">
        <v>64.87</v>
      </c>
      <c r="P39" s="338" t="s">
        <v>471</v>
      </c>
      <c r="Q39" s="338" t="s">
        <v>471</v>
      </c>
      <c r="R39" s="338" t="s">
        <v>471</v>
      </c>
      <c r="S39" s="338" t="s">
        <v>471</v>
      </c>
      <c r="T39" s="444" t="s">
        <v>343</v>
      </c>
      <c r="U39" s="337">
        <v>0.17</v>
      </c>
      <c r="V39" s="338">
        <v>0.46</v>
      </c>
      <c r="W39" s="338" t="s">
        <v>471</v>
      </c>
      <c r="X39" s="338" t="s">
        <v>471</v>
      </c>
      <c r="Y39" s="338">
        <v>0.08</v>
      </c>
      <c r="Z39" s="338" t="s">
        <v>471</v>
      </c>
      <c r="AA39" s="338" t="s">
        <v>471</v>
      </c>
      <c r="AB39" s="338">
        <v>0.43</v>
      </c>
      <c r="AC39" s="338" t="s">
        <v>468</v>
      </c>
      <c r="AD39" s="338" t="s">
        <v>468</v>
      </c>
      <c r="AE39" s="338" t="s">
        <v>468</v>
      </c>
      <c r="AF39" s="337">
        <v>0.15</v>
      </c>
      <c r="AG39" s="337">
        <v>0.1</v>
      </c>
      <c r="AH39" s="341">
        <v>0.09</v>
      </c>
      <c r="AI39" s="330" t="s">
        <v>428</v>
      </c>
      <c r="AJ39" s="335"/>
    </row>
    <row r="40" spans="1:36" s="310" customFormat="1" ht="16.5" customHeight="1">
      <c r="A40" s="330" t="s">
        <v>429</v>
      </c>
      <c r="B40" s="335"/>
      <c r="C40" s="336"/>
      <c r="D40" s="338" t="s">
        <v>471</v>
      </c>
      <c r="E40" s="338" t="s">
        <v>471</v>
      </c>
      <c r="F40" s="338" t="s">
        <v>471</v>
      </c>
      <c r="G40" s="338" t="s">
        <v>471</v>
      </c>
      <c r="H40" s="338" t="s">
        <v>471</v>
      </c>
      <c r="I40" s="338">
        <v>0.52</v>
      </c>
      <c r="J40" s="338" t="s">
        <v>471</v>
      </c>
      <c r="K40" s="338" t="s">
        <v>471</v>
      </c>
      <c r="L40" s="338" t="s">
        <v>471</v>
      </c>
      <c r="M40" s="338">
        <v>92.99</v>
      </c>
      <c r="N40" s="337">
        <v>26.94</v>
      </c>
      <c r="O40" s="337">
        <v>66.05</v>
      </c>
      <c r="P40" s="338" t="s">
        <v>471</v>
      </c>
      <c r="Q40" s="338" t="s">
        <v>471</v>
      </c>
      <c r="R40" s="338" t="s">
        <v>471</v>
      </c>
      <c r="S40" s="338" t="s">
        <v>471</v>
      </c>
      <c r="T40" s="444" t="s">
        <v>343</v>
      </c>
      <c r="U40" s="337">
        <v>0.13</v>
      </c>
      <c r="V40" s="338">
        <v>0.5</v>
      </c>
      <c r="W40" s="338" t="s">
        <v>471</v>
      </c>
      <c r="X40" s="338" t="s">
        <v>471</v>
      </c>
      <c r="Y40" s="338">
        <v>0.07</v>
      </c>
      <c r="Z40" s="338" t="s">
        <v>471</v>
      </c>
      <c r="AA40" s="338" t="s">
        <v>471</v>
      </c>
      <c r="AB40" s="338">
        <v>0.34</v>
      </c>
      <c r="AC40" s="338" t="s">
        <v>468</v>
      </c>
      <c r="AD40" s="338" t="s">
        <v>468</v>
      </c>
      <c r="AE40" s="338" t="s">
        <v>468</v>
      </c>
      <c r="AF40" s="337">
        <v>0.19</v>
      </c>
      <c r="AG40" s="337">
        <v>0.14</v>
      </c>
      <c r="AH40" s="341">
        <v>0.1</v>
      </c>
      <c r="AI40" s="330" t="s">
        <v>429</v>
      </c>
      <c r="AJ40" s="335"/>
    </row>
    <row r="41" spans="1:36" s="310" customFormat="1" ht="16.5" customHeight="1">
      <c r="A41" s="330"/>
      <c r="B41" s="335"/>
      <c r="C41" s="336"/>
      <c r="D41" s="337"/>
      <c r="E41" s="337"/>
      <c r="F41" s="337"/>
      <c r="G41" s="337"/>
      <c r="H41" s="338"/>
      <c r="I41" s="338"/>
      <c r="J41" s="337"/>
      <c r="K41" s="337"/>
      <c r="L41" s="337"/>
      <c r="M41" s="338"/>
      <c r="N41" s="338"/>
      <c r="O41" s="338"/>
      <c r="P41" s="337"/>
      <c r="Q41" s="337"/>
      <c r="R41" s="337"/>
      <c r="S41" s="337"/>
      <c r="T41" s="444"/>
      <c r="U41" s="338"/>
      <c r="V41" s="338"/>
      <c r="W41" s="338"/>
      <c r="X41" s="338"/>
      <c r="Y41" s="338"/>
      <c r="Z41" s="338"/>
      <c r="AA41" s="338"/>
      <c r="AB41" s="338"/>
      <c r="AC41" s="338"/>
      <c r="AD41" s="338"/>
      <c r="AE41" s="338"/>
      <c r="AF41" s="338"/>
      <c r="AG41" s="338"/>
      <c r="AH41" s="341"/>
      <c r="AI41" s="330"/>
      <c r="AJ41" s="335"/>
    </row>
    <row r="42" spans="1:36" s="310" customFormat="1" ht="16.5" customHeight="1">
      <c r="A42" s="330" t="s">
        <v>430</v>
      </c>
      <c r="B42" s="335"/>
      <c r="C42" s="336"/>
      <c r="D42" s="338" t="s">
        <v>471</v>
      </c>
      <c r="E42" s="338" t="s">
        <v>471</v>
      </c>
      <c r="F42" s="338" t="s">
        <v>471</v>
      </c>
      <c r="G42" s="338" t="s">
        <v>471</v>
      </c>
      <c r="H42" s="338" t="s">
        <v>471</v>
      </c>
      <c r="I42" s="338">
        <v>0.45</v>
      </c>
      <c r="J42" s="338" t="s">
        <v>471</v>
      </c>
      <c r="K42" s="338" t="s">
        <v>471</v>
      </c>
      <c r="L42" s="338" t="s">
        <v>471</v>
      </c>
      <c r="M42" s="338">
        <v>93.23</v>
      </c>
      <c r="N42" s="337">
        <v>26.54</v>
      </c>
      <c r="O42" s="337">
        <v>66.69</v>
      </c>
      <c r="P42" s="338" t="s">
        <v>471</v>
      </c>
      <c r="Q42" s="338" t="s">
        <v>471</v>
      </c>
      <c r="R42" s="338" t="s">
        <v>471</v>
      </c>
      <c r="S42" s="338" t="s">
        <v>471</v>
      </c>
      <c r="T42" s="444" t="s">
        <v>343</v>
      </c>
      <c r="U42" s="337">
        <v>0.16</v>
      </c>
      <c r="V42" s="338">
        <v>0.43</v>
      </c>
      <c r="W42" s="338" t="s">
        <v>471</v>
      </c>
      <c r="X42" s="338" t="s">
        <v>471</v>
      </c>
      <c r="Y42" s="338">
        <v>0.04</v>
      </c>
      <c r="Z42" s="338" t="s">
        <v>471</v>
      </c>
      <c r="AA42" s="338" t="s">
        <v>471</v>
      </c>
      <c r="AB42" s="338">
        <v>0.29</v>
      </c>
      <c r="AC42" s="338" t="s">
        <v>468</v>
      </c>
      <c r="AD42" s="338" t="s">
        <v>468</v>
      </c>
      <c r="AE42" s="338" t="s">
        <v>468</v>
      </c>
      <c r="AF42" s="337">
        <v>0.2</v>
      </c>
      <c r="AG42" s="337">
        <v>0.17</v>
      </c>
      <c r="AH42" s="341">
        <v>0.08</v>
      </c>
      <c r="AI42" s="330" t="s">
        <v>430</v>
      </c>
      <c r="AJ42" s="335"/>
    </row>
    <row r="43" spans="1:36" s="310" customFormat="1" ht="16.5" customHeight="1">
      <c r="A43" s="330" t="s">
        <v>431</v>
      </c>
      <c r="B43" s="335"/>
      <c r="C43" s="336"/>
      <c r="D43" s="338" t="s">
        <v>471</v>
      </c>
      <c r="E43" s="338" t="s">
        <v>471</v>
      </c>
      <c r="F43" s="338" t="s">
        <v>471</v>
      </c>
      <c r="G43" s="338" t="s">
        <v>471</v>
      </c>
      <c r="H43" s="338" t="s">
        <v>471</v>
      </c>
      <c r="I43" s="338">
        <v>0.71</v>
      </c>
      <c r="J43" s="338" t="s">
        <v>471</v>
      </c>
      <c r="K43" s="338" t="s">
        <v>471</v>
      </c>
      <c r="L43" s="338" t="s">
        <v>471</v>
      </c>
      <c r="M43" s="338">
        <v>93.09</v>
      </c>
      <c r="N43" s="337">
        <v>27.74</v>
      </c>
      <c r="O43" s="337">
        <v>65.34</v>
      </c>
      <c r="P43" s="338" t="s">
        <v>471</v>
      </c>
      <c r="Q43" s="338" t="s">
        <v>471</v>
      </c>
      <c r="R43" s="338" t="s">
        <v>471</v>
      </c>
      <c r="S43" s="338" t="s">
        <v>471</v>
      </c>
      <c r="T43" s="444" t="s">
        <v>343</v>
      </c>
      <c r="U43" s="338" t="s">
        <v>471</v>
      </c>
      <c r="V43" s="338">
        <v>0.47</v>
      </c>
      <c r="W43" s="338" t="s">
        <v>471</v>
      </c>
      <c r="X43" s="338" t="s">
        <v>471</v>
      </c>
      <c r="Y43" s="338">
        <v>0.04</v>
      </c>
      <c r="Z43" s="338" t="s">
        <v>471</v>
      </c>
      <c r="AA43" s="338" t="s">
        <v>471</v>
      </c>
      <c r="AB43" s="338">
        <v>0.45</v>
      </c>
      <c r="AC43" s="338" t="s">
        <v>468</v>
      </c>
      <c r="AD43" s="338">
        <v>2.65</v>
      </c>
      <c r="AE43" s="338" t="s">
        <v>468</v>
      </c>
      <c r="AF43" s="337">
        <v>0.28</v>
      </c>
      <c r="AG43" s="337">
        <v>0.2</v>
      </c>
      <c r="AH43" s="341">
        <v>0.12</v>
      </c>
      <c r="AI43" s="330" t="s">
        <v>431</v>
      </c>
      <c r="AJ43" s="335"/>
    </row>
    <row r="44" spans="1:36" s="310" customFormat="1" ht="16.5" customHeight="1">
      <c r="A44" s="330" t="s">
        <v>432</v>
      </c>
      <c r="B44" s="335"/>
      <c r="C44" s="336"/>
      <c r="D44" s="338" t="s">
        <v>471</v>
      </c>
      <c r="E44" s="338" t="s">
        <v>471</v>
      </c>
      <c r="F44" s="338" t="s">
        <v>471</v>
      </c>
      <c r="G44" s="338" t="s">
        <v>471</v>
      </c>
      <c r="H44" s="338" t="s">
        <v>471</v>
      </c>
      <c r="I44" s="338">
        <v>0.62</v>
      </c>
      <c r="J44" s="338" t="s">
        <v>471</v>
      </c>
      <c r="K44" s="338" t="s">
        <v>471</v>
      </c>
      <c r="L44" s="338" t="s">
        <v>471</v>
      </c>
      <c r="M44" s="338">
        <v>93.68</v>
      </c>
      <c r="N44" s="337">
        <v>28.04</v>
      </c>
      <c r="O44" s="337">
        <v>65.64</v>
      </c>
      <c r="P44" s="338" t="s">
        <v>471</v>
      </c>
      <c r="Q44" s="338" t="s">
        <v>471</v>
      </c>
      <c r="R44" s="338" t="s">
        <v>471</v>
      </c>
      <c r="S44" s="338" t="s">
        <v>471</v>
      </c>
      <c r="T44" s="444" t="s">
        <v>343</v>
      </c>
      <c r="U44" s="338" t="s">
        <v>471</v>
      </c>
      <c r="V44" s="338">
        <v>0.46</v>
      </c>
      <c r="W44" s="338" t="s">
        <v>471</v>
      </c>
      <c r="X44" s="338" t="s">
        <v>471</v>
      </c>
      <c r="Y44" s="338">
        <v>0.04</v>
      </c>
      <c r="Z44" s="338" t="s">
        <v>471</v>
      </c>
      <c r="AA44" s="338" t="s">
        <v>471</v>
      </c>
      <c r="AB44" s="338">
        <v>0.43</v>
      </c>
      <c r="AC44" s="338" t="s">
        <v>468</v>
      </c>
      <c r="AD44" s="338">
        <v>2.88</v>
      </c>
      <c r="AE44" s="338" t="s">
        <v>468</v>
      </c>
      <c r="AF44" s="337">
        <v>0.31</v>
      </c>
      <c r="AG44" s="337">
        <v>0.2</v>
      </c>
      <c r="AH44" s="341">
        <v>0.11</v>
      </c>
      <c r="AI44" s="330" t="s">
        <v>432</v>
      </c>
      <c r="AJ44" s="335"/>
    </row>
    <row r="45" spans="1:36" s="310" customFormat="1" ht="16.5" customHeight="1">
      <c r="A45" s="330" t="s">
        <v>433</v>
      </c>
      <c r="B45" s="335"/>
      <c r="C45" s="336"/>
      <c r="D45" s="338" t="s">
        <v>471</v>
      </c>
      <c r="E45" s="338" t="s">
        <v>471</v>
      </c>
      <c r="F45" s="338" t="s">
        <v>471</v>
      </c>
      <c r="G45" s="338" t="s">
        <v>471</v>
      </c>
      <c r="H45" s="338" t="s">
        <v>471</v>
      </c>
      <c r="I45" s="338">
        <v>0.63</v>
      </c>
      <c r="J45" s="338" t="s">
        <v>471</v>
      </c>
      <c r="K45" s="338" t="s">
        <v>471</v>
      </c>
      <c r="L45" s="338" t="s">
        <v>471</v>
      </c>
      <c r="M45" s="338">
        <v>94.13</v>
      </c>
      <c r="N45" s="337">
        <v>29.04</v>
      </c>
      <c r="O45" s="337">
        <v>65.09</v>
      </c>
      <c r="P45" s="338" t="s">
        <v>471</v>
      </c>
      <c r="Q45" s="338" t="s">
        <v>471</v>
      </c>
      <c r="R45" s="338" t="s">
        <v>471</v>
      </c>
      <c r="S45" s="338" t="s">
        <v>471</v>
      </c>
      <c r="T45" s="444" t="s">
        <v>343</v>
      </c>
      <c r="U45" s="338" t="s">
        <v>471</v>
      </c>
      <c r="V45" s="338">
        <v>0.52</v>
      </c>
      <c r="W45" s="338" t="s">
        <v>471</v>
      </c>
      <c r="X45" s="338" t="s">
        <v>471</v>
      </c>
      <c r="Y45" s="338">
        <v>0.05</v>
      </c>
      <c r="Z45" s="338" t="s">
        <v>471</v>
      </c>
      <c r="AA45" s="338" t="s">
        <v>471</v>
      </c>
      <c r="AB45" s="338">
        <v>0.43</v>
      </c>
      <c r="AC45" s="338" t="s">
        <v>468</v>
      </c>
      <c r="AD45" s="338">
        <v>3.72</v>
      </c>
      <c r="AE45" s="338" t="s">
        <v>468</v>
      </c>
      <c r="AF45" s="337">
        <v>0.34</v>
      </c>
      <c r="AG45" s="337">
        <v>0.19</v>
      </c>
      <c r="AH45" s="341">
        <v>0.1</v>
      </c>
      <c r="AI45" s="330" t="s">
        <v>433</v>
      </c>
      <c r="AJ45" s="335"/>
    </row>
    <row r="46" spans="1:36" s="310" customFormat="1" ht="16.5" customHeight="1">
      <c r="A46" s="330" t="s">
        <v>434</v>
      </c>
      <c r="B46" s="335"/>
      <c r="C46" s="336"/>
      <c r="D46" s="338" t="s">
        <v>471</v>
      </c>
      <c r="E46" s="338" t="s">
        <v>471</v>
      </c>
      <c r="F46" s="338" t="s">
        <v>471</v>
      </c>
      <c r="G46" s="338" t="s">
        <v>471</v>
      </c>
      <c r="H46" s="338" t="s">
        <v>471</v>
      </c>
      <c r="I46" s="338">
        <v>0.53</v>
      </c>
      <c r="J46" s="338" t="s">
        <v>471</v>
      </c>
      <c r="K46" s="338" t="s">
        <v>471</v>
      </c>
      <c r="L46" s="338" t="s">
        <v>471</v>
      </c>
      <c r="M46" s="338">
        <v>93.45</v>
      </c>
      <c r="N46" s="337">
        <v>29.44</v>
      </c>
      <c r="O46" s="337">
        <v>64.01</v>
      </c>
      <c r="P46" s="338" t="s">
        <v>471</v>
      </c>
      <c r="Q46" s="338" t="s">
        <v>471</v>
      </c>
      <c r="R46" s="338" t="s">
        <v>471</v>
      </c>
      <c r="S46" s="338" t="s">
        <v>471</v>
      </c>
      <c r="T46" s="444" t="s">
        <v>343</v>
      </c>
      <c r="U46" s="338" t="s">
        <v>471</v>
      </c>
      <c r="V46" s="338">
        <v>0.75</v>
      </c>
      <c r="W46" s="338" t="s">
        <v>471</v>
      </c>
      <c r="X46" s="338" t="s">
        <v>471</v>
      </c>
      <c r="Y46" s="338">
        <v>0.03</v>
      </c>
      <c r="Z46" s="338" t="s">
        <v>471</v>
      </c>
      <c r="AA46" s="338" t="s">
        <v>471</v>
      </c>
      <c r="AB46" s="338">
        <v>0.4</v>
      </c>
      <c r="AC46" s="338" t="s">
        <v>468</v>
      </c>
      <c r="AD46" s="338">
        <v>2.47</v>
      </c>
      <c r="AE46" s="338" t="s">
        <v>468</v>
      </c>
      <c r="AF46" s="337">
        <v>0.25</v>
      </c>
      <c r="AG46" s="337">
        <v>0.14</v>
      </c>
      <c r="AH46" s="341">
        <v>0.05</v>
      </c>
      <c r="AI46" s="330" t="s">
        <v>434</v>
      </c>
      <c r="AJ46" s="335"/>
    </row>
    <row r="47" spans="1:36" s="310" customFormat="1" ht="16.5" customHeight="1">
      <c r="A47" s="330"/>
      <c r="B47" s="335"/>
      <c r="C47" s="336"/>
      <c r="D47" s="337"/>
      <c r="E47" s="337"/>
      <c r="F47" s="337"/>
      <c r="G47" s="337"/>
      <c r="H47" s="338"/>
      <c r="I47" s="338"/>
      <c r="J47" s="337"/>
      <c r="K47" s="337"/>
      <c r="L47" s="337"/>
      <c r="M47" s="338"/>
      <c r="N47" s="338"/>
      <c r="O47" s="338"/>
      <c r="P47" s="337"/>
      <c r="Q47" s="337"/>
      <c r="R47" s="337"/>
      <c r="S47" s="337"/>
      <c r="T47" s="444"/>
      <c r="U47" s="338"/>
      <c r="V47" s="338"/>
      <c r="W47" s="338"/>
      <c r="X47" s="338"/>
      <c r="Y47" s="338"/>
      <c r="Z47" s="338"/>
      <c r="AA47" s="338"/>
      <c r="AB47" s="338"/>
      <c r="AC47" s="338"/>
      <c r="AD47" s="338"/>
      <c r="AE47" s="338"/>
      <c r="AF47" s="338"/>
      <c r="AG47" s="338"/>
      <c r="AH47" s="341"/>
      <c r="AI47" s="330"/>
      <c r="AJ47" s="335"/>
    </row>
    <row r="48" spans="1:36" s="310" customFormat="1" ht="16.5" customHeight="1">
      <c r="A48" s="330" t="s">
        <v>435</v>
      </c>
      <c r="B48" s="335"/>
      <c r="C48" s="336"/>
      <c r="D48" s="338" t="s">
        <v>471</v>
      </c>
      <c r="E48" s="338" t="s">
        <v>471</v>
      </c>
      <c r="F48" s="338" t="s">
        <v>471</v>
      </c>
      <c r="G48" s="338" t="s">
        <v>471</v>
      </c>
      <c r="H48" s="338" t="s">
        <v>471</v>
      </c>
      <c r="I48" s="338">
        <v>0.46</v>
      </c>
      <c r="J48" s="338" t="s">
        <v>471</v>
      </c>
      <c r="K48" s="338" t="s">
        <v>471</v>
      </c>
      <c r="L48" s="338" t="s">
        <v>471</v>
      </c>
      <c r="M48" s="338">
        <v>93.85</v>
      </c>
      <c r="N48" s="337">
        <v>33.2</v>
      </c>
      <c r="O48" s="337">
        <v>60.65</v>
      </c>
      <c r="P48" s="338" t="s">
        <v>471</v>
      </c>
      <c r="Q48" s="338" t="s">
        <v>471</v>
      </c>
      <c r="R48" s="338" t="s">
        <v>471</v>
      </c>
      <c r="S48" s="338" t="s">
        <v>471</v>
      </c>
      <c r="T48" s="444" t="s">
        <v>343</v>
      </c>
      <c r="U48" s="338" t="s">
        <v>471</v>
      </c>
      <c r="V48" s="338">
        <v>0.65</v>
      </c>
      <c r="W48" s="338" t="s">
        <v>471</v>
      </c>
      <c r="X48" s="338" t="s">
        <v>471</v>
      </c>
      <c r="Y48" s="338">
        <v>0.03</v>
      </c>
      <c r="Z48" s="338" t="s">
        <v>471</v>
      </c>
      <c r="AA48" s="338" t="s">
        <v>471</v>
      </c>
      <c r="AB48" s="338">
        <v>0.39</v>
      </c>
      <c r="AC48" s="338" t="s">
        <v>468</v>
      </c>
      <c r="AD48" s="338">
        <v>2.63</v>
      </c>
      <c r="AE48" s="338" t="s">
        <v>468</v>
      </c>
      <c r="AF48" s="337">
        <v>0.26</v>
      </c>
      <c r="AG48" s="337">
        <v>0.14</v>
      </c>
      <c r="AH48" s="341">
        <v>0.04</v>
      </c>
      <c r="AI48" s="330" t="s">
        <v>435</v>
      </c>
      <c r="AJ48" s="335"/>
    </row>
    <row r="49" spans="1:36" s="310" customFormat="1" ht="16.5" customHeight="1">
      <c r="A49" s="330" t="s">
        <v>436</v>
      </c>
      <c r="B49" s="335"/>
      <c r="C49" s="336"/>
      <c r="D49" s="338">
        <v>35.19</v>
      </c>
      <c r="E49" s="338">
        <v>9.65</v>
      </c>
      <c r="F49" s="338">
        <v>12.47</v>
      </c>
      <c r="G49" s="338">
        <v>13.06</v>
      </c>
      <c r="H49" s="338" t="s">
        <v>471</v>
      </c>
      <c r="I49" s="338">
        <v>0.44</v>
      </c>
      <c r="J49" s="338" t="s">
        <v>471</v>
      </c>
      <c r="K49" s="338" t="s">
        <v>471</v>
      </c>
      <c r="L49" s="338" t="s">
        <v>471</v>
      </c>
      <c r="M49" s="338">
        <v>94.52</v>
      </c>
      <c r="N49" s="337">
        <v>31.68</v>
      </c>
      <c r="O49" s="337">
        <v>62.84</v>
      </c>
      <c r="P49" s="338" t="s">
        <v>471</v>
      </c>
      <c r="Q49" s="338" t="s">
        <v>471</v>
      </c>
      <c r="R49" s="338" t="s">
        <v>471</v>
      </c>
      <c r="S49" s="338" t="s">
        <v>471</v>
      </c>
      <c r="T49" s="444" t="s">
        <v>343</v>
      </c>
      <c r="U49" s="338" t="s">
        <v>471</v>
      </c>
      <c r="V49" s="338">
        <v>1.15</v>
      </c>
      <c r="W49" s="338" t="s">
        <v>471</v>
      </c>
      <c r="X49" s="338" t="s">
        <v>471</v>
      </c>
      <c r="Y49" s="338">
        <v>0.04</v>
      </c>
      <c r="Z49" s="338" t="s">
        <v>471</v>
      </c>
      <c r="AA49" s="338" t="s">
        <v>471</v>
      </c>
      <c r="AB49" s="338">
        <v>0.41</v>
      </c>
      <c r="AC49" s="338" t="s">
        <v>468</v>
      </c>
      <c r="AD49" s="338">
        <v>2.42</v>
      </c>
      <c r="AE49" s="338" t="s">
        <v>468</v>
      </c>
      <c r="AF49" s="337">
        <v>0.27</v>
      </c>
      <c r="AG49" s="337">
        <v>0.14</v>
      </c>
      <c r="AH49" s="341">
        <v>0.05</v>
      </c>
      <c r="AI49" s="330" t="s">
        <v>436</v>
      </c>
      <c r="AJ49" s="335"/>
    </row>
    <row r="50" spans="1:36" s="310" customFormat="1" ht="16.5" customHeight="1">
      <c r="A50" s="330" t="s">
        <v>437</v>
      </c>
      <c r="B50" s="335"/>
      <c r="C50" s="336"/>
      <c r="D50" s="338">
        <v>38.12</v>
      </c>
      <c r="E50" s="338">
        <v>10.68</v>
      </c>
      <c r="F50" s="338">
        <v>13.13</v>
      </c>
      <c r="G50" s="338">
        <v>14.32</v>
      </c>
      <c r="H50" s="338" t="s">
        <v>471</v>
      </c>
      <c r="I50" s="338">
        <v>0.45</v>
      </c>
      <c r="J50" s="338" t="s">
        <v>471</v>
      </c>
      <c r="K50" s="338" t="s">
        <v>471</v>
      </c>
      <c r="L50" s="338" t="s">
        <v>471</v>
      </c>
      <c r="M50" s="338">
        <v>93.91</v>
      </c>
      <c r="N50" s="337">
        <v>33.85</v>
      </c>
      <c r="O50" s="337">
        <v>60.05</v>
      </c>
      <c r="P50" s="338" t="s">
        <v>471</v>
      </c>
      <c r="Q50" s="338" t="s">
        <v>471</v>
      </c>
      <c r="R50" s="338" t="s">
        <v>471</v>
      </c>
      <c r="S50" s="338" t="s">
        <v>471</v>
      </c>
      <c r="T50" s="444" t="s">
        <v>343</v>
      </c>
      <c r="U50" s="338" t="s">
        <v>471</v>
      </c>
      <c r="V50" s="338">
        <v>1.23</v>
      </c>
      <c r="W50" s="338" t="s">
        <v>471</v>
      </c>
      <c r="X50" s="338" t="s">
        <v>471</v>
      </c>
      <c r="Y50" s="338">
        <v>0.02</v>
      </c>
      <c r="Z50" s="338" t="s">
        <v>471</v>
      </c>
      <c r="AA50" s="338" t="s">
        <v>471</v>
      </c>
      <c r="AB50" s="338">
        <v>0.45</v>
      </c>
      <c r="AC50" s="338" t="s">
        <v>468</v>
      </c>
      <c r="AD50" s="338">
        <v>2.15</v>
      </c>
      <c r="AE50" s="338" t="s">
        <v>468</v>
      </c>
      <c r="AF50" s="337">
        <v>0.4</v>
      </c>
      <c r="AG50" s="337">
        <v>0.16</v>
      </c>
      <c r="AH50" s="341">
        <v>0.04</v>
      </c>
      <c r="AI50" s="330" t="s">
        <v>437</v>
      </c>
      <c r="AJ50" s="335"/>
    </row>
    <row r="51" spans="1:36" s="310" customFormat="1" ht="16.5" customHeight="1">
      <c r="A51" s="330" t="s">
        <v>438</v>
      </c>
      <c r="B51" s="335"/>
      <c r="C51" s="336"/>
      <c r="D51" s="338">
        <v>36.87</v>
      </c>
      <c r="E51" s="338">
        <v>10.66</v>
      </c>
      <c r="F51" s="338">
        <v>12.47</v>
      </c>
      <c r="G51" s="338">
        <v>13.74</v>
      </c>
      <c r="H51" s="338" t="s">
        <v>471</v>
      </c>
      <c r="I51" s="338">
        <v>0.43</v>
      </c>
      <c r="J51" s="338" t="s">
        <v>471</v>
      </c>
      <c r="K51" s="338" t="s">
        <v>471</v>
      </c>
      <c r="L51" s="338" t="s">
        <v>471</v>
      </c>
      <c r="M51" s="338">
        <v>93.68</v>
      </c>
      <c r="N51" s="337">
        <v>34.38</v>
      </c>
      <c r="O51" s="337">
        <v>59.3</v>
      </c>
      <c r="P51" s="338" t="s">
        <v>471</v>
      </c>
      <c r="Q51" s="338" t="s">
        <v>471</v>
      </c>
      <c r="R51" s="338" t="s">
        <v>471</v>
      </c>
      <c r="S51" s="338" t="s">
        <v>471</v>
      </c>
      <c r="T51" s="444" t="s">
        <v>343</v>
      </c>
      <c r="U51" s="338" t="s">
        <v>471</v>
      </c>
      <c r="V51" s="338">
        <v>0.93</v>
      </c>
      <c r="W51" s="338" t="s">
        <v>471</v>
      </c>
      <c r="X51" s="338" t="s">
        <v>471</v>
      </c>
      <c r="Y51" s="338">
        <v>0.03</v>
      </c>
      <c r="Z51" s="338" t="s">
        <v>471</v>
      </c>
      <c r="AA51" s="338" t="s">
        <v>471</v>
      </c>
      <c r="AB51" s="338">
        <v>0.58</v>
      </c>
      <c r="AC51" s="338" t="s">
        <v>468</v>
      </c>
      <c r="AD51" s="338">
        <v>2.08</v>
      </c>
      <c r="AE51" s="338" t="s">
        <v>468</v>
      </c>
      <c r="AF51" s="337">
        <v>0.4</v>
      </c>
      <c r="AG51" s="337">
        <v>0.16</v>
      </c>
      <c r="AH51" s="341">
        <v>0.05</v>
      </c>
      <c r="AI51" s="330" t="s">
        <v>438</v>
      </c>
      <c r="AJ51" s="335"/>
    </row>
    <row r="52" spans="1:36" s="310" customFormat="1" ht="16.5" customHeight="1">
      <c r="A52" s="330" t="s">
        <v>439</v>
      </c>
      <c r="B52" s="335"/>
      <c r="C52" s="336"/>
      <c r="D52" s="338">
        <v>36.39</v>
      </c>
      <c r="E52" s="338">
        <v>10.69</v>
      </c>
      <c r="F52" s="338">
        <v>12.18</v>
      </c>
      <c r="G52" s="338">
        <v>13.53</v>
      </c>
      <c r="H52" s="338" t="s">
        <v>471</v>
      </c>
      <c r="I52" s="338">
        <v>0.58</v>
      </c>
      <c r="J52" s="338" t="s">
        <v>471</v>
      </c>
      <c r="K52" s="338" t="s">
        <v>471</v>
      </c>
      <c r="L52" s="338" t="s">
        <v>471</v>
      </c>
      <c r="M52" s="338">
        <v>92.97</v>
      </c>
      <c r="N52" s="337">
        <v>36.82</v>
      </c>
      <c r="O52" s="337">
        <v>56.15</v>
      </c>
      <c r="P52" s="338" t="s">
        <v>471</v>
      </c>
      <c r="Q52" s="338" t="s">
        <v>471</v>
      </c>
      <c r="R52" s="338" t="s">
        <v>471</v>
      </c>
      <c r="S52" s="338" t="s">
        <v>471</v>
      </c>
      <c r="T52" s="444" t="s">
        <v>343</v>
      </c>
      <c r="U52" s="338" t="s">
        <v>471</v>
      </c>
      <c r="V52" s="338" t="s">
        <v>471</v>
      </c>
      <c r="W52" s="338" t="s">
        <v>471</v>
      </c>
      <c r="X52" s="338" t="s">
        <v>471</v>
      </c>
      <c r="Y52" s="338">
        <v>0.01</v>
      </c>
      <c r="Z52" s="338" t="s">
        <v>471</v>
      </c>
      <c r="AA52" s="338" t="s">
        <v>471</v>
      </c>
      <c r="AB52" s="338">
        <v>0.4</v>
      </c>
      <c r="AC52" s="338" t="s">
        <v>468</v>
      </c>
      <c r="AD52" s="338">
        <v>2.19</v>
      </c>
      <c r="AE52" s="338" t="s">
        <v>468</v>
      </c>
      <c r="AF52" s="337">
        <v>0.36</v>
      </c>
      <c r="AG52" s="337">
        <v>0.14</v>
      </c>
      <c r="AH52" s="341">
        <v>0.03</v>
      </c>
      <c r="AI52" s="330" t="s">
        <v>439</v>
      </c>
      <c r="AJ52" s="335"/>
    </row>
    <row r="53" spans="1:36" s="310" customFormat="1" ht="16.5" customHeight="1">
      <c r="A53" s="330"/>
      <c r="B53" s="335"/>
      <c r="C53" s="336"/>
      <c r="D53" s="338"/>
      <c r="E53" s="338"/>
      <c r="F53" s="338"/>
      <c r="G53" s="338"/>
      <c r="H53" s="338"/>
      <c r="I53" s="338"/>
      <c r="J53" s="337"/>
      <c r="K53" s="337"/>
      <c r="L53" s="337"/>
      <c r="M53" s="338"/>
      <c r="N53" s="338"/>
      <c r="O53" s="338"/>
      <c r="P53" s="337"/>
      <c r="Q53" s="337"/>
      <c r="R53" s="337"/>
      <c r="S53" s="337"/>
      <c r="T53" s="444"/>
      <c r="U53" s="338"/>
      <c r="V53" s="338"/>
      <c r="W53" s="338"/>
      <c r="X53" s="338"/>
      <c r="Y53" s="338"/>
      <c r="Z53" s="338"/>
      <c r="AA53" s="338"/>
      <c r="AB53" s="338"/>
      <c r="AC53" s="338"/>
      <c r="AD53" s="338"/>
      <c r="AE53" s="338"/>
      <c r="AF53" s="338"/>
      <c r="AG53" s="338"/>
      <c r="AH53" s="341"/>
      <c r="AI53" s="330"/>
      <c r="AJ53" s="335"/>
    </row>
    <row r="54" spans="1:36" s="310" customFormat="1" ht="16.5" customHeight="1">
      <c r="A54" s="330" t="s">
        <v>440</v>
      </c>
      <c r="B54" s="335"/>
      <c r="C54" s="336"/>
      <c r="D54" s="338">
        <v>35.49</v>
      </c>
      <c r="E54" s="338">
        <v>10.07</v>
      </c>
      <c r="F54" s="338">
        <v>12.06</v>
      </c>
      <c r="G54" s="338">
        <v>13.36</v>
      </c>
      <c r="H54" s="338" t="s">
        <v>471</v>
      </c>
      <c r="I54" s="338">
        <v>0.47</v>
      </c>
      <c r="J54" s="338" t="s">
        <v>471</v>
      </c>
      <c r="K54" s="338" t="s">
        <v>471</v>
      </c>
      <c r="L54" s="338" t="s">
        <v>471</v>
      </c>
      <c r="M54" s="338">
        <v>93.03</v>
      </c>
      <c r="N54" s="337">
        <v>37.69</v>
      </c>
      <c r="O54" s="337">
        <v>55.34</v>
      </c>
      <c r="P54" s="338" t="s">
        <v>471</v>
      </c>
      <c r="Q54" s="338" t="s">
        <v>471</v>
      </c>
      <c r="R54" s="338" t="s">
        <v>471</v>
      </c>
      <c r="S54" s="338" t="s">
        <v>471</v>
      </c>
      <c r="T54" s="444" t="s">
        <v>343</v>
      </c>
      <c r="U54" s="338" t="s">
        <v>471</v>
      </c>
      <c r="V54" s="338" t="s">
        <v>471</v>
      </c>
      <c r="W54" s="338" t="s">
        <v>471</v>
      </c>
      <c r="X54" s="338" t="s">
        <v>471</v>
      </c>
      <c r="Y54" s="338">
        <v>0.01</v>
      </c>
      <c r="Z54" s="338" t="s">
        <v>471</v>
      </c>
      <c r="AA54" s="338" t="s">
        <v>471</v>
      </c>
      <c r="AB54" s="338">
        <v>0.47</v>
      </c>
      <c r="AC54" s="338" t="s">
        <v>468</v>
      </c>
      <c r="AD54" s="338">
        <v>2.12</v>
      </c>
      <c r="AE54" s="338" t="s">
        <v>468</v>
      </c>
      <c r="AF54" s="337">
        <v>0.44</v>
      </c>
      <c r="AG54" s="337">
        <v>0.15</v>
      </c>
      <c r="AH54" s="341">
        <v>0.03</v>
      </c>
      <c r="AI54" s="330" t="s">
        <v>440</v>
      </c>
      <c r="AJ54" s="335"/>
    </row>
    <row r="55" spans="1:36" s="310" customFormat="1" ht="16.5" customHeight="1">
      <c r="A55" s="330" t="s">
        <v>441</v>
      </c>
      <c r="B55" s="335"/>
      <c r="C55" s="336"/>
      <c r="D55" s="338">
        <v>36.71</v>
      </c>
      <c r="E55" s="338">
        <v>11.43</v>
      </c>
      <c r="F55" s="338">
        <v>12.33</v>
      </c>
      <c r="G55" s="338">
        <v>12.95</v>
      </c>
      <c r="H55" s="338" t="s">
        <v>471</v>
      </c>
      <c r="I55" s="338">
        <v>0.64</v>
      </c>
      <c r="J55" s="338" t="s">
        <v>471</v>
      </c>
      <c r="K55" s="338" t="s">
        <v>471</v>
      </c>
      <c r="L55" s="338" t="s">
        <v>471</v>
      </c>
      <c r="M55" s="338">
        <v>92.24</v>
      </c>
      <c r="N55" s="337">
        <v>40.83</v>
      </c>
      <c r="O55" s="337">
        <v>51.41</v>
      </c>
      <c r="P55" s="338" t="s">
        <v>471</v>
      </c>
      <c r="Q55" s="338" t="s">
        <v>471</v>
      </c>
      <c r="R55" s="338" t="s">
        <v>471</v>
      </c>
      <c r="S55" s="338" t="s">
        <v>471</v>
      </c>
      <c r="T55" s="444">
        <v>4.75</v>
      </c>
      <c r="U55" s="338" t="s">
        <v>471</v>
      </c>
      <c r="V55" s="338" t="s">
        <v>471</v>
      </c>
      <c r="W55" s="338" t="s">
        <v>471</v>
      </c>
      <c r="X55" s="338" t="s">
        <v>471</v>
      </c>
      <c r="Y55" s="338">
        <v>0.01</v>
      </c>
      <c r="Z55" s="338" t="s">
        <v>471</v>
      </c>
      <c r="AA55" s="338" t="s">
        <v>471</v>
      </c>
      <c r="AB55" s="338">
        <v>0.53</v>
      </c>
      <c r="AC55" s="338" t="s">
        <v>468</v>
      </c>
      <c r="AD55" s="338">
        <v>2.16</v>
      </c>
      <c r="AE55" s="338" t="s">
        <v>468</v>
      </c>
      <c r="AF55" s="337">
        <v>0.67</v>
      </c>
      <c r="AG55" s="337">
        <v>0.2</v>
      </c>
      <c r="AH55" s="341">
        <v>0.04</v>
      </c>
      <c r="AI55" s="330" t="s">
        <v>441</v>
      </c>
      <c r="AJ55" s="335"/>
    </row>
    <row r="56" spans="1:36" s="310" customFormat="1" ht="16.5" customHeight="1">
      <c r="A56" s="330" t="s">
        <v>442</v>
      </c>
      <c r="B56" s="335"/>
      <c r="C56" s="336"/>
      <c r="D56" s="338">
        <v>36.58</v>
      </c>
      <c r="E56" s="338">
        <v>10.17</v>
      </c>
      <c r="F56" s="338">
        <v>12.64</v>
      </c>
      <c r="G56" s="338">
        <v>13.77</v>
      </c>
      <c r="H56" s="338" t="s">
        <v>471</v>
      </c>
      <c r="I56" s="338">
        <v>0.59</v>
      </c>
      <c r="J56" s="338" t="s">
        <v>471</v>
      </c>
      <c r="K56" s="338" t="s">
        <v>471</v>
      </c>
      <c r="L56" s="338" t="s">
        <v>471</v>
      </c>
      <c r="M56" s="338">
        <v>92.34</v>
      </c>
      <c r="N56" s="337">
        <v>41.19</v>
      </c>
      <c r="O56" s="337">
        <v>51.15</v>
      </c>
      <c r="P56" s="338" t="s">
        <v>471</v>
      </c>
      <c r="Q56" s="338" t="s">
        <v>471</v>
      </c>
      <c r="R56" s="338" t="s">
        <v>471</v>
      </c>
      <c r="S56" s="338" t="s">
        <v>471</v>
      </c>
      <c r="T56" s="444">
        <v>4.63</v>
      </c>
      <c r="U56" s="338" t="s">
        <v>471</v>
      </c>
      <c r="V56" s="338" t="s">
        <v>471</v>
      </c>
      <c r="W56" s="338" t="s">
        <v>471</v>
      </c>
      <c r="X56" s="338" t="s">
        <v>471</v>
      </c>
      <c r="Y56" s="338">
        <v>0.01</v>
      </c>
      <c r="Z56" s="338" t="s">
        <v>471</v>
      </c>
      <c r="AA56" s="338" t="s">
        <v>471</v>
      </c>
      <c r="AB56" s="338">
        <v>0.6</v>
      </c>
      <c r="AC56" s="338" t="s">
        <v>468</v>
      </c>
      <c r="AD56" s="338">
        <v>1.76</v>
      </c>
      <c r="AE56" s="338" t="s">
        <v>468</v>
      </c>
      <c r="AF56" s="337">
        <v>0.67</v>
      </c>
      <c r="AG56" s="337">
        <v>0.21</v>
      </c>
      <c r="AH56" s="341">
        <v>0.04</v>
      </c>
      <c r="AI56" s="330" t="s">
        <v>442</v>
      </c>
      <c r="AJ56" s="335"/>
    </row>
    <row r="57" spans="1:36" s="310" customFormat="1" ht="16.5" customHeight="1">
      <c r="A57" s="330" t="s">
        <v>443</v>
      </c>
      <c r="B57" s="335"/>
      <c r="C57" s="336"/>
      <c r="D57" s="338">
        <v>37.24</v>
      </c>
      <c r="E57" s="338">
        <v>9.85</v>
      </c>
      <c r="F57" s="338">
        <v>12.69</v>
      </c>
      <c r="G57" s="338">
        <v>14.7</v>
      </c>
      <c r="H57" s="338" t="s">
        <v>471</v>
      </c>
      <c r="I57" s="338">
        <v>0.63</v>
      </c>
      <c r="J57" s="338" t="s">
        <v>471</v>
      </c>
      <c r="K57" s="338" t="s">
        <v>471</v>
      </c>
      <c r="L57" s="338" t="s">
        <v>471</v>
      </c>
      <c r="M57" s="338">
        <v>91.92</v>
      </c>
      <c r="N57" s="337">
        <v>40.79</v>
      </c>
      <c r="O57" s="337">
        <v>51.13</v>
      </c>
      <c r="P57" s="338" t="s">
        <v>471</v>
      </c>
      <c r="Q57" s="338" t="s">
        <v>471</v>
      </c>
      <c r="R57" s="338" t="s">
        <v>471</v>
      </c>
      <c r="S57" s="338" t="s">
        <v>471</v>
      </c>
      <c r="T57" s="444">
        <v>4.58</v>
      </c>
      <c r="U57" s="338" t="s">
        <v>471</v>
      </c>
      <c r="V57" s="338" t="s">
        <v>471</v>
      </c>
      <c r="W57" s="338" t="s">
        <v>471</v>
      </c>
      <c r="X57" s="338" t="s">
        <v>471</v>
      </c>
      <c r="Y57" s="338">
        <v>0.03</v>
      </c>
      <c r="Z57" s="338" t="s">
        <v>471</v>
      </c>
      <c r="AA57" s="338" t="s">
        <v>471</v>
      </c>
      <c r="AB57" s="338">
        <v>0.52</v>
      </c>
      <c r="AC57" s="338" t="s">
        <v>468</v>
      </c>
      <c r="AD57" s="338">
        <v>1.95</v>
      </c>
      <c r="AE57" s="338" t="s">
        <v>468</v>
      </c>
      <c r="AF57" s="337">
        <v>0.72</v>
      </c>
      <c r="AG57" s="337">
        <v>0.2</v>
      </c>
      <c r="AH57" s="341">
        <v>0.04</v>
      </c>
      <c r="AI57" s="330" t="s">
        <v>443</v>
      </c>
      <c r="AJ57" s="335"/>
    </row>
    <row r="58" spans="1:36" s="310" customFormat="1" ht="16.5" customHeight="1">
      <c r="A58" s="330" t="s">
        <v>444</v>
      </c>
      <c r="B58" s="335"/>
      <c r="C58" s="336"/>
      <c r="D58" s="338">
        <v>38.42</v>
      </c>
      <c r="E58" s="338">
        <v>10.15</v>
      </c>
      <c r="F58" s="338">
        <v>13.08</v>
      </c>
      <c r="G58" s="338">
        <v>15.2</v>
      </c>
      <c r="H58" s="338" t="s">
        <v>471</v>
      </c>
      <c r="I58" s="338">
        <v>0.62</v>
      </c>
      <c r="J58" s="338" t="s">
        <v>471</v>
      </c>
      <c r="K58" s="338" t="s">
        <v>471</v>
      </c>
      <c r="L58" s="338" t="s">
        <v>471</v>
      </c>
      <c r="M58" s="338">
        <v>91.36</v>
      </c>
      <c r="N58" s="337">
        <v>41.51</v>
      </c>
      <c r="O58" s="337">
        <v>49.86</v>
      </c>
      <c r="P58" s="338" t="s">
        <v>471</v>
      </c>
      <c r="Q58" s="338" t="s">
        <v>471</v>
      </c>
      <c r="R58" s="338" t="s">
        <v>471</v>
      </c>
      <c r="S58" s="338" t="s">
        <v>471</v>
      </c>
      <c r="T58" s="444">
        <v>4.51</v>
      </c>
      <c r="U58" s="338" t="s">
        <v>471</v>
      </c>
      <c r="V58" s="338" t="s">
        <v>471</v>
      </c>
      <c r="W58" s="338" t="s">
        <v>471</v>
      </c>
      <c r="X58" s="338" t="s">
        <v>471</v>
      </c>
      <c r="Y58" s="338">
        <v>0.01</v>
      </c>
      <c r="Z58" s="338" t="s">
        <v>471</v>
      </c>
      <c r="AA58" s="338" t="s">
        <v>471</v>
      </c>
      <c r="AB58" s="338">
        <v>0.55</v>
      </c>
      <c r="AC58" s="338" t="s">
        <v>468</v>
      </c>
      <c r="AD58" s="338">
        <v>1.97</v>
      </c>
      <c r="AE58" s="338" t="s">
        <v>468</v>
      </c>
      <c r="AF58" s="337">
        <v>0.75</v>
      </c>
      <c r="AG58" s="337">
        <v>0.19</v>
      </c>
      <c r="AH58" s="341">
        <v>0.03</v>
      </c>
      <c r="AI58" s="330" t="s">
        <v>444</v>
      </c>
      <c r="AJ58" s="335"/>
    </row>
    <row r="59" spans="1:36" s="310" customFormat="1" ht="16.5" customHeight="1">
      <c r="A59" s="330"/>
      <c r="B59" s="335"/>
      <c r="C59" s="336"/>
      <c r="D59" s="338"/>
      <c r="E59" s="338"/>
      <c r="F59" s="338"/>
      <c r="G59" s="338"/>
      <c r="H59" s="338"/>
      <c r="I59" s="338"/>
      <c r="J59" s="337"/>
      <c r="K59" s="337"/>
      <c r="L59" s="337"/>
      <c r="M59" s="338"/>
      <c r="N59" s="338"/>
      <c r="O59" s="338"/>
      <c r="P59" s="337"/>
      <c r="Q59" s="337"/>
      <c r="R59" s="337"/>
      <c r="S59" s="337"/>
      <c r="T59" s="444"/>
      <c r="U59" s="338"/>
      <c r="V59" s="338"/>
      <c r="W59" s="338"/>
      <c r="X59" s="338"/>
      <c r="Y59" s="338"/>
      <c r="Z59" s="338"/>
      <c r="AA59" s="338"/>
      <c r="AB59" s="338"/>
      <c r="AC59" s="338"/>
      <c r="AD59" s="338"/>
      <c r="AE59" s="338"/>
      <c r="AF59" s="338"/>
      <c r="AG59" s="338"/>
      <c r="AH59" s="341"/>
      <c r="AI59" s="330"/>
      <c r="AJ59" s="335"/>
    </row>
    <row r="60" spans="1:36" s="310" customFormat="1" ht="16.5" customHeight="1">
      <c r="A60" s="330" t="s">
        <v>445</v>
      </c>
      <c r="B60" s="335"/>
      <c r="C60" s="336"/>
      <c r="D60" s="338">
        <v>39.39</v>
      </c>
      <c r="E60" s="338">
        <v>10.17</v>
      </c>
      <c r="F60" s="338">
        <v>13.37</v>
      </c>
      <c r="G60" s="338">
        <v>15.85</v>
      </c>
      <c r="H60" s="338" t="s">
        <v>471</v>
      </c>
      <c r="I60" s="338">
        <v>0.63</v>
      </c>
      <c r="J60" s="338" t="s">
        <v>471</v>
      </c>
      <c r="K60" s="338" t="s">
        <v>471</v>
      </c>
      <c r="L60" s="338" t="s">
        <v>471</v>
      </c>
      <c r="M60" s="338">
        <v>90.54</v>
      </c>
      <c r="N60" s="337">
        <v>41.5</v>
      </c>
      <c r="O60" s="337">
        <v>49.04</v>
      </c>
      <c r="P60" s="338" t="s">
        <v>471</v>
      </c>
      <c r="Q60" s="338" t="s">
        <v>471</v>
      </c>
      <c r="R60" s="338" t="s">
        <v>471</v>
      </c>
      <c r="S60" s="338" t="s">
        <v>471</v>
      </c>
      <c r="T60" s="444">
        <v>4.35</v>
      </c>
      <c r="U60" s="338" t="s">
        <v>471</v>
      </c>
      <c r="V60" s="338" t="s">
        <v>471</v>
      </c>
      <c r="W60" s="338" t="s">
        <v>471</v>
      </c>
      <c r="X60" s="338" t="s">
        <v>471</v>
      </c>
      <c r="Y60" s="338">
        <v>0.01</v>
      </c>
      <c r="Z60" s="338" t="s">
        <v>471</v>
      </c>
      <c r="AA60" s="338" t="s">
        <v>471</v>
      </c>
      <c r="AB60" s="338">
        <v>0.6</v>
      </c>
      <c r="AC60" s="338" t="s">
        <v>468</v>
      </c>
      <c r="AD60" s="338">
        <v>1.84</v>
      </c>
      <c r="AE60" s="338" t="s">
        <v>468</v>
      </c>
      <c r="AF60" s="337">
        <v>0.77</v>
      </c>
      <c r="AG60" s="337">
        <v>0.15</v>
      </c>
      <c r="AH60" s="341">
        <v>0.03</v>
      </c>
      <c r="AI60" s="330" t="s">
        <v>445</v>
      </c>
      <c r="AJ60" s="335"/>
    </row>
    <row r="61" spans="1:36" s="310" customFormat="1" ht="16.5" customHeight="1">
      <c r="A61" s="334" t="s">
        <v>446</v>
      </c>
      <c r="B61" s="335"/>
      <c r="C61" s="336"/>
      <c r="D61" s="338">
        <v>40.9</v>
      </c>
      <c r="E61" s="338">
        <v>10.29</v>
      </c>
      <c r="F61" s="338">
        <v>13.5</v>
      </c>
      <c r="G61" s="338">
        <v>17.11</v>
      </c>
      <c r="H61" s="338" t="s">
        <v>471</v>
      </c>
      <c r="I61" s="338">
        <v>0.59</v>
      </c>
      <c r="J61" s="338" t="s">
        <v>471</v>
      </c>
      <c r="K61" s="338" t="s">
        <v>471</v>
      </c>
      <c r="L61" s="338" t="s">
        <v>471</v>
      </c>
      <c r="M61" s="338">
        <v>90.43</v>
      </c>
      <c r="N61" s="337">
        <v>41.43</v>
      </c>
      <c r="O61" s="337">
        <v>49</v>
      </c>
      <c r="P61" s="338" t="s">
        <v>471</v>
      </c>
      <c r="Q61" s="338" t="s">
        <v>471</v>
      </c>
      <c r="R61" s="338" t="s">
        <v>471</v>
      </c>
      <c r="S61" s="338" t="s">
        <v>471</v>
      </c>
      <c r="T61" s="444">
        <v>4.3</v>
      </c>
      <c r="U61" s="338" t="s">
        <v>471</v>
      </c>
      <c r="V61" s="338" t="s">
        <v>471</v>
      </c>
      <c r="W61" s="338" t="s">
        <v>471</v>
      </c>
      <c r="X61" s="338" t="s">
        <v>471</v>
      </c>
      <c r="Y61" s="338">
        <v>0.01</v>
      </c>
      <c r="Z61" s="338" t="s">
        <v>471</v>
      </c>
      <c r="AA61" s="338" t="s">
        <v>471</v>
      </c>
      <c r="AB61" s="338">
        <v>0.68</v>
      </c>
      <c r="AC61" s="338" t="s">
        <v>468</v>
      </c>
      <c r="AD61" s="338">
        <v>1.67</v>
      </c>
      <c r="AE61" s="338" t="s">
        <v>468</v>
      </c>
      <c r="AF61" s="337">
        <v>0.9</v>
      </c>
      <c r="AG61" s="337">
        <v>0.18</v>
      </c>
      <c r="AH61" s="341">
        <v>0.03</v>
      </c>
      <c r="AI61" s="334" t="s">
        <v>446</v>
      </c>
      <c r="AJ61" s="335"/>
    </row>
    <row r="62" spans="1:36" s="310" customFormat="1" ht="16.5" customHeight="1">
      <c r="A62" s="334" t="s">
        <v>447</v>
      </c>
      <c r="B62" s="335"/>
      <c r="C62" s="336"/>
      <c r="D62" s="338">
        <v>41.58</v>
      </c>
      <c r="E62" s="338">
        <v>10.08</v>
      </c>
      <c r="F62" s="338">
        <v>13.91</v>
      </c>
      <c r="G62" s="338">
        <v>17.59</v>
      </c>
      <c r="H62" s="338" t="s">
        <v>471</v>
      </c>
      <c r="I62" s="338">
        <v>0.62</v>
      </c>
      <c r="J62" s="338" t="s">
        <v>471</v>
      </c>
      <c r="K62" s="338" t="s">
        <v>471</v>
      </c>
      <c r="L62" s="338" t="s">
        <v>471</v>
      </c>
      <c r="M62" s="338">
        <v>89.96</v>
      </c>
      <c r="N62" s="337">
        <v>41.34</v>
      </c>
      <c r="O62" s="337">
        <v>48.62</v>
      </c>
      <c r="P62" s="338" t="s">
        <v>471</v>
      </c>
      <c r="Q62" s="338" t="s">
        <v>471</v>
      </c>
      <c r="R62" s="338" t="s">
        <v>471</v>
      </c>
      <c r="S62" s="338" t="s">
        <v>471</v>
      </c>
      <c r="T62" s="444">
        <v>4.3</v>
      </c>
      <c r="U62" s="338" t="s">
        <v>471</v>
      </c>
      <c r="V62" s="338" t="s">
        <v>471</v>
      </c>
      <c r="W62" s="338" t="s">
        <v>471</v>
      </c>
      <c r="X62" s="338" t="s">
        <v>471</v>
      </c>
      <c r="Y62" s="338">
        <v>0.02</v>
      </c>
      <c r="Z62" s="338" t="s">
        <v>471</v>
      </c>
      <c r="AA62" s="338" t="s">
        <v>471</v>
      </c>
      <c r="AB62" s="338">
        <v>0.7</v>
      </c>
      <c r="AC62" s="338" t="s">
        <v>468</v>
      </c>
      <c r="AD62" s="338">
        <v>1.76</v>
      </c>
      <c r="AE62" s="338" t="s">
        <v>343</v>
      </c>
      <c r="AF62" s="337">
        <v>0.98</v>
      </c>
      <c r="AG62" s="337">
        <v>0.17</v>
      </c>
      <c r="AH62" s="341">
        <v>0.03</v>
      </c>
      <c r="AI62" s="334" t="s">
        <v>447</v>
      </c>
      <c r="AJ62" s="335"/>
    </row>
    <row r="63" spans="1:36" s="310" customFormat="1" ht="16.5" customHeight="1">
      <c r="A63" s="334" t="s">
        <v>448</v>
      </c>
      <c r="B63" s="335"/>
      <c r="C63" s="336"/>
      <c r="D63" s="338">
        <v>43.6</v>
      </c>
      <c r="E63" s="338">
        <v>10.26</v>
      </c>
      <c r="F63" s="338">
        <v>14.29</v>
      </c>
      <c r="G63" s="338">
        <v>19.05</v>
      </c>
      <c r="H63" s="338" t="s">
        <v>471</v>
      </c>
      <c r="I63" s="338">
        <v>0.63</v>
      </c>
      <c r="J63" s="338" t="s">
        <v>471</v>
      </c>
      <c r="K63" s="338" t="s">
        <v>471</v>
      </c>
      <c r="L63" s="338" t="s">
        <v>471</v>
      </c>
      <c r="M63" s="338">
        <v>89.64</v>
      </c>
      <c r="N63" s="337">
        <v>41.4</v>
      </c>
      <c r="O63" s="337">
        <v>48.25</v>
      </c>
      <c r="P63" s="338" t="s">
        <v>471</v>
      </c>
      <c r="Q63" s="338" t="s">
        <v>471</v>
      </c>
      <c r="R63" s="338" t="s">
        <v>471</v>
      </c>
      <c r="S63" s="338" t="s">
        <v>471</v>
      </c>
      <c r="T63" s="444">
        <v>4.29</v>
      </c>
      <c r="U63" s="338" t="s">
        <v>471</v>
      </c>
      <c r="V63" s="338" t="s">
        <v>471</v>
      </c>
      <c r="W63" s="338" t="s">
        <v>471</v>
      </c>
      <c r="X63" s="338" t="s">
        <v>471</v>
      </c>
      <c r="Y63" s="338">
        <v>0.02</v>
      </c>
      <c r="Z63" s="338" t="s">
        <v>471</v>
      </c>
      <c r="AA63" s="338" t="s">
        <v>471</v>
      </c>
      <c r="AB63" s="338">
        <v>0.73</v>
      </c>
      <c r="AC63" s="338" t="s">
        <v>468</v>
      </c>
      <c r="AD63" s="338">
        <v>1.92</v>
      </c>
      <c r="AE63" s="338" t="s">
        <v>343</v>
      </c>
      <c r="AF63" s="337">
        <v>1.01</v>
      </c>
      <c r="AG63" s="337">
        <v>0.2</v>
      </c>
      <c r="AH63" s="341">
        <v>0.03</v>
      </c>
      <c r="AI63" s="334" t="s">
        <v>448</v>
      </c>
      <c r="AJ63" s="335"/>
    </row>
    <row r="64" spans="1:36" s="310" customFormat="1" ht="16.5" customHeight="1">
      <c r="A64" s="334" t="s">
        <v>449</v>
      </c>
      <c r="B64" s="335"/>
      <c r="C64" s="336"/>
      <c r="D64" s="338">
        <v>45.56</v>
      </c>
      <c r="E64" s="338">
        <v>10.27</v>
      </c>
      <c r="F64" s="338">
        <v>15.1</v>
      </c>
      <c r="G64" s="338">
        <v>20.19</v>
      </c>
      <c r="H64" s="338" t="s">
        <v>471</v>
      </c>
      <c r="I64" s="338">
        <v>0.66</v>
      </c>
      <c r="J64" s="338" t="s">
        <v>471</v>
      </c>
      <c r="K64" s="338" t="s">
        <v>471</v>
      </c>
      <c r="L64" s="338" t="s">
        <v>471</v>
      </c>
      <c r="M64" s="338">
        <v>88.93</v>
      </c>
      <c r="N64" s="337">
        <v>42.65</v>
      </c>
      <c r="O64" s="337">
        <v>46.28</v>
      </c>
      <c r="P64" s="338" t="s">
        <v>471</v>
      </c>
      <c r="Q64" s="338" t="s">
        <v>471</v>
      </c>
      <c r="R64" s="338" t="s">
        <v>471</v>
      </c>
      <c r="S64" s="338" t="s">
        <v>471</v>
      </c>
      <c r="T64" s="444">
        <v>4.17</v>
      </c>
      <c r="U64" s="338" t="s">
        <v>471</v>
      </c>
      <c r="V64" s="338" t="s">
        <v>471</v>
      </c>
      <c r="W64" s="338" t="s">
        <v>471</v>
      </c>
      <c r="X64" s="338" t="s">
        <v>471</v>
      </c>
      <c r="Y64" s="338">
        <v>0.04</v>
      </c>
      <c r="Z64" s="338" t="s">
        <v>471</v>
      </c>
      <c r="AA64" s="338" t="s">
        <v>471</v>
      </c>
      <c r="AB64" s="338">
        <v>0.72</v>
      </c>
      <c r="AC64" s="338" t="s">
        <v>468</v>
      </c>
      <c r="AD64" s="338">
        <v>2.04</v>
      </c>
      <c r="AE64" s="338">
        <v>0.13</v>
      </c>
      <c r="AF64" s="337">
        <v>1.12</v>
      </c>
      <c r="AG64" s="337">
        <v>0.15</v>
      </c>
      <c r="AH64" s="341">
        <v>0.03</v>
      </c>
      <c r="AI64" s="334" t="s">
        <v>449</v>
      </c>
      <c r="AJ64" s="335"/>
    </row>
    <row r="65" spans="1:36" s="310" customFormat="1" ht="16.5" customHeight="1">
      <c r="A65" s="330"/>
      <c r="B65" s="335"/>
      <c r="C65" s="336"/>
      <c r="D65" s="338"/>
      <c r="E65" s="338"/>
      <c r="F65" s="338"/>
      <c r="G65" s="338"/>
      <c r="H65" s="338"/>
      <c r="I65" s="338"/>
      <c r="J65" s="337"/>
      <c r="K65" s="337"/>
      <c r="L65" s="337"/>
      <c r="M65" s="338"/>
      <c r="N65" s="338"/>
      <c r="O65" s="338"/>
      <c r="P65" s="337"/>
      <c r="Q65" s="337"/>
      <c r="R65" s="337"/>
      <c r="S65" s="337"/>
      <c r="T65" s="444"/>
      <c r="U65" s="338"/>
      <c r="V65" s="338"/>
      <c r="W65" s="338"/>
      <c r="X65" s="338"/>
      <c r="Y65" s="338"/>
      <c r="Z65" s="338"/>
      <c r="AA65" s="338"/>
      <c r="AB65" s="338"/>
      <c r="AC65" s="338"/>
      <c r="AD65" s="338"/>
      <c r="AE65" s="338"/>
      <c r="AF65" s="338"/>
      <c r="AG65" s="338"/>
      <c r="AH65" s="341"/>
      <c r="AI65" s="330"/>
      <c r="AJ65" s="335"/>
    </row>
    <row r="66" spans="1:36" s="310" customFormat="1" ht="16.5" customHeight="1">
      <c r="A66" s="334" t="s">
        <v>450</v>
      </c>
      <c r="B66" s="335"/>
      <c r="C66" s="336"/>
      <c r="D66" s="338">
        <v>47.27</v>
      </c>
      <c r="E66" s="338">
        <v>10.94</v>
      </c>
      <c r="F66" s="338">
        <v>15.91</v>
      </c>
      <c r="G66" s="338">
        <v>20.42</v>
      </c>
      <c r="H66" s="338" t="s">
        <v>471</v>
      </c>
      <c r="I66" s="338">
        <v>0.66</v>
      </c>
      <c r="J66" s="338" t="s">
        <v>471</v>
      </c>
      <c r="K66" s="338" t="s">
        <v>471</v>
      </c>
      <c r="L66" s="338" t="s">
        <v>471</v>
      </c>
      <c r="M66" s="338">
        <v>87.78</v>
      </c>
      <c r="N66" s="339">
        <v>42.19</v>
      </c>
      <c r="O66" s="337">
        <v>45.58</v>
      </c>
      <c r="P66" s="338" t="s">
        <v>471</v>
      </c>
      <c r="Q66" s="338" t="s">
        <v>471</v>
      </c>
      <c r="R66" s="338" t="s">
        <v>471</v>
      </c>
      <c r="S66" s="338" t="s">
        <v>471</v>
      </c>
      <c r="T66" s="444">
        <v>4.09</v>
      </c>
      <c r="U66" s="338" t="s">
        <v>471</v>
      </c>
      <c r="V66" s="338" t="s">
        <v>471</v>
      </c>
      <c r="W66" s="338" t="s">
        <v>471</v>
      </c>
      <c r="X66" s="338" t="s">
        <v>471</v>
      </c>
      <c r="Y66" s="338">
        <v>0.03</v>
      </c>
      <c r="Z66" s="338" t="s">
        <v>471</v>
      </c>
      <c r="AA66" s="338" t="s">
        <v>471</v>
      </c>
      <c r="AB66" s="338">
        <v>0.77</v>
      </c>
      <c r="AC66" s="338" t="s">
        <v>468</v>
      </c>
      <c r="AD66" s="338">
        <v>1.84</v>
      </c>
      <c r="AE66" s="338">
        <v>0.16</v>
      </c>
      <c r="AF66" s="337">
        <v>1</v>
      </c>
      <c r="AG66" s="337">
        <v>0.15</v>
      </c>
      <c r="AH66" s="341">
        <v>0.03</v>
      </c>
      <c r="AI66" s="334" t="s">
        <v>450</v>
      </c>
      <c r="AJ66" s="335"/>
    </row>
    <row r="67" spans="1:36" s="310" customFormat="1" ht="16.5" customHeight="1">
      <c r="A67" s="334" t="s">
        <v>451</v>
      </c>
      <c r="B67" s="335"/>
      <c r="C67" s="336"/>
      <c r="D67" s="338">
        <v>48.81</v>
      </c>
      <c r="E67" s="338">
        <v>11.19</v>
      </c>
      <c r="F67" s="338">
        <v>16.03</v>
      </c>
      <c r="G67" s="338">
        <v>21.6</v>
      </c>
      <c r="H67" s="338" t="s">
        <v>471</v>
      </c>
      <c r="I67" s="338">
        <v>0.63</v>
      </c>
      <c r="J67" s="338" t="s">
        <v>471</v>
      </c>
      <c r="K67" s="338" t="s">
        <v>471</v>
      </c>
      <c r="L67" s="338" t="s">
        <v>471</v>
      </c>
      <c r="M67" s="338">
        <v>87.74</v>
      </c>
      <c r="N67" s="339">
        <v>42.49</v>
      </c>
      <c r="O67" s="337">
        <v>45.25</v>
      </c>
      <c r="P67" s="338" t="s">
        <v>471</v>
      </c>
      <c r="Q67" s="338" t="s">
        <v>471</v>
      </c>
      <c r="R67" s="338" t="s">
        <v>471</v>
      </c>
      <c r="S67" s="338" t="s">
        <v>471</v>
      </c>
      <c r="T67" s="444">
        <v>4</v>
      </c>
      <c r="U67" s="338" t="s">
        <v>471</v>
      </c>
      <c r="V67" s="338" t="s">
        <v>471</v>
      </c>
      <c r="W67" s="338" t="s">
        <v>471</v>
      </c>
      <c r="X67" s="338" t="s">
        <v>471</v>
      </c>
      <c r="Y67" s="338">
        <v>0.01</v>
      </c>
      <c r="Z67" s="338" t="s">
        <v>471</v>
      </c>
      <c r="AA67" s="338" t="s">
        <v>471</v>
      </c>
      <c r="AB67" s="338">
        <v>0.85</v>
      </c>
      <c r="AC67" s="338" t="s">
        <v>468</v>
      </c>
      <c r="AD67" s="338">
        <v>1.91</v>
      </c>
      <c r="AE67" s="338">
        <v>0.14</v>
      </c>
      <c r="AF67" s="337">
        <v>1.3</v>
      </c>
      <c r="AG67" s="337">
        <v>0.17</v>
      </c>
      <c r="AH67" s="341">
        <v>0.04</v>
      </c>
      <c r="AI67" s="334" t="s">
        <v>451</v>
      </c>
      <c r="AJ67" s="335"/>
    </row>
    <row r="68" spans="1:36" s="310" customFormat="1" ht="16.5" customHeight="1">
      <c r="A68" s="334" t="s">
        <v>452</v>
      </c>
      <c r="B68" s="335"/>
      <c r="C68" s="336"/>
      <c r="D68" s="338">
        <v>49.06</v>
      </c>
      <c r="E68" s="338">
        <v>11.72</v>
      </c>
      <c r="F68" s="338">
        <v>16.57</v>
      </c>
      <c r="G68" s="338">
        <v>20.77</v>
      </c>
      <c r="H68" s="338" t="s">
        <v>471</v>
      </c>
      <c r="I68" s="338">
        <v>0.66</v>
      </c>
      <c r="J68" s="338">
        <v>1.68</v>
      </c>
      <c r="K68" s="338">
        <v>8.13</v>
      </c>
      <c r="L68" s="338">
        <v>1.08</v>
      </c>
      <c r="M68" s="338">
        <v>86.62</v>
      </c>
      <c r="N68" s="339">
        <v>46.23</v>
      </c>
      <c r="O68" s="337">
        <v>40.39</v>
      </c>
      <c r="P68" s="338" t="s">
        <v>471</v>
      </c>
      <c r="Q68" s="338" t="s">
        <v>471</v>
      </c>
      <c r="R68" s="338" t="s">
        <v>471</v>
      </c>
      <c r="S68" s="338" t="s">
        <v>471</v>
      </c>
      <c r="T68" s="444">
        <v>3.72</v>
      </c>
      <c r="U68" s="338" t="s">
        <v>471</v>
      </c>
      <c r="V68" s="338" t="s">
        <v>471</v>
      </c>
      <c r="W68" s="338" t="s">
        <v>471</v>
      </c>
      <c r="X68" s="338" t="s">
        <v>471</v>
      </c>
      <c r="Y68" s="338">
        <v>0</v>
      </c>
      <c r="Z68" s="338" t="s">
        <v>471</v>
      </c>
      <c r="AA68" s="338" t="s">
        <v>471</v>
      </c>
      <c r="AB68" s="338">
        <v>0.55</v>
      </c>
      <c r="AC68" s="338">
        <v>2.41</v>
      </c>
      <c r="AD68" s="338">
        <v>1.73</v>
      </c>
      <c r="AE68" s="338">
        <v>0.16</v>
      </c>
      <c r="AF68" s="337">
        <v>1.44</v>
      </c>
      <c r="AG68" s="337">
        <v>0.15</v>
      </c>
      <c r="AH68" s="341">
        <v>0.04</v>
      </c>
      <c r="AI68" s="334" t="s">
        <v>452</v>
      </c>
      <c r="AJ68" s="335"/>
    </row>
    <row r="69" spans="1:36" s="310" customFormat="1" ht="16.5" customHeight="1">
      <c r="A69" s="334" t="s">
        <v>453</v>
      </c>
      <c r="B69" s="335"/>
      <c r="C69" s="336"/>
      <c r="D69" s="338">
        <v>49.83</v>
      </c>
      <c r="E69" s="338">
        <v>12.03</v>
      </c>
      <c r="F69" s="338">
        <v>16.61</v>
      </c>
      <c r="G69" s="338">
        <v>21.19</v>
      </c>
      <c r="H69" s="338" t="s">
        <v>471</v>
      </c>
      <c r="I69" s="338">
        <v>0.65</v>
      </c>
      <c r="J69" s="338">
        <v>1.89</v>
      </c>
      <c r="K69" s="338">
        <v>7.84</v>
      </c>
      <c r="L69" s="338">
        <v>1.15</v>
      </c>
      <c r="M69" s="338">
        <v>84.77</v>
      </c>
      <c r="N69" s="339">
        <v>46.13</v>
      </c>
      <c r="O69" s="337">
        <v>38.64</v>
      </c>
      <c r="P69" s="338" t="s">
        <v>471</v>
      </c>
      <c r="Q69" s="338" t="s">
        <v>471</v>
      </c>
      <c r="R69" s="338" t="s">
        <v>471</v>
      </c>
      <c r="S69" s="338" t="s">
        <v>471</v>
      </c>
      <c r="T69" s="444">
        <v>3.51</v>
      </c>
      <c r="U69" s="338" t="s">
        <v>471</v>
      </c>
      <c r="V69" s="338" t="s">
        <v>471</v>
      </c>
      <c r="W69" s="338" t="s">
        <v>471</v>
      </c>
      <c r="X69" s="338" t="s">
        <v>471</v>
      </c>
      <c r="Y69" s="338">
        <v>0.02</v>
      </c>
      <c r="Z69" s="338" t="s">
        <v>471</v>
      </c>
      <c r="AA69" s="338" t="s">
        <v>471</v>
      </c>
      <c r="AB69" s="338">
        <v>0.54</v>
      </c>
      <c r="AC69" s="338">
        <v>2.6</v>
      </c>
      <c r="AD69" s="338">
        <v>1.9</v>
      </c>
      <c r="AE69" s="338">
        <v>0.16</v>
      </c>
      <c r="AF69" s="337">
        <v>1.48</v>
      </c>
      <c r="AG69" s="337">
        <v>0.17</v>
      </c>
      <c r="AH69" s="341">
        <v>0.04</v>
      </c>
      <c r="AI69" s="334" t="s">
        <v>453</v>
      </c>
      <c r="AJ69" s="335"/>
    </row>
    <row r="70" spans="1:36" s="310" customFormat="1" ht="16.5" customHeight="1">
      <c r="A70" s="334" t="s">
        <v>454</v>
      </c>
      <c r="B70" s="335"/>
      <c r="C70" s="336"/>
      <c r="D70" s="338">
        <v>49.66</v>
      </c>
      <c r="E70" s="338">
        <v>11.42</v>
      </c>
      <c r="F70" s="338">
        <v>16.55</v>
      </c>
      <c r="G70" s="338">
        <v>21.69</v>
      </c>
      <c r="H70" s="338" t="s">
        <v>471</v>
      </c>
      <c r="I70" s="338">
        <v>0.6</v>
      </c>
      <c r="J70" s="338">
        <v>1.98</v>
      </c>
      <c r="K70" s="338">
        <v>8.86</v>
      </c>
      <c r="L70" s="338">
        <v>1.18</v>
      </c>
      <c r="M70" s="338">
        <v>83.67</v>
      </c>
      <c r="N70" s="337">
        <v>45.79</v>
      </c>
      <c r="O70" s="337">
        <v>37.88</v>
      </c>
      <c r="P70" s="338" t="s">
        <v>471</v>
      </c>
      <c r="Q70" s="338" t="s">
        <v>471</v>
      </c>
      <c r="R70" s="338" t="s">
        <v>471</v>
      </c>
      <c r="S70" s="338" t="s">
        <v>471</v>
      </c>
      <c r="T70" s="444">
        <v>3.34</v>
      </c>
      <c r="U70" s="338" t="s">
        <v>471</v>
      </c>
      <c r="V70" s="338" t="s">
        <v>471</v>
      </c>
      <c r="W70" s="338" t="s">
        <v>471</v>
      </c>
      <c r="X70" s="338" t="s">
        <v>471</v>
      </c>
      <c r="Y70" s="338">
        <v>0.03</v>
      </c>
      <c r="Z70" s="338" t="s">
        <v>471</v>
      </c>
      <c r="AA70" s="338" t="s">
        <v>471</v>
      </c>
      <c r="AB70" s="338">
        <v>0.59</v>
      </c>
      <c r="AC70" s="338">
        <v>3.18</v>
      </c>
      <c r="AD70" s="338">
        <v>2.04</v>
      </c>
      <c r="AE70" s="338">
        <v>0.16</v>
      </c>
      <c r="AF70" s="337">
        <v>1.42</v>
      </c>
      <c r="AG70" s="337">
        <v>0.17</v>
      </c>
      <c r="AH70" s="341">
        <v>0.03</v>
      </c>
      <c r="AI70" s="334" t="s">
        <v>454</v>
      </c>
      <c r="AJ70" s="335"/>
    </row>
    <row r="71" spans="1:36" s="310" customFormat="1" ht="16.5" customHeight="1">
      <c r="A71" s="330"/>
      <c r="B71" s="335"/>
      <c r="C71" s="336"/>
      <c r="D71" s="338"/>
      <c r="E71" s="338"/>
      <c r="F71" s="338"/>
      <c r="G71" s="338"/>
      <c r="H71" s="338"/>
      <c r="I71" s="338"/>
      <c r="J71" s="338"/>
      <c r="K71" s="338"/>
      <c r="L71" s="338"/>
      <c r="M71" s="338"/>
      <c r="N71" s="338"/>
      <c r="O71" s="338"/>
      <c r="P71" s="337"/>
      <c r="Q71" s="337"/>
      <c r="R71" s="337"/>
      <c r="S71" s="337"/>
      <c r="T71" s="444"/>
      <c r="U71" s="338"/>
      <c r="V71" s="338"/>
      <c r="W71" s="338"/>
      <c r="X71" s="338"/>
      <c r="Y71" s="338"/>
      <c r="Z71" s="338"/>
      <c r="AA71" s="338"/>
      <c r="AB71" s="338"/>
      <c r="AC71" s="338"/>
      <c r="AD71" s="338"/>
      <c r="AE71" s="338"/>
      <c r="AF71" s="338"/>
      <c r="AG71" s="338"/>
      <c r="AH71" s="341"/>
      <c r="AI71" s="330"/>
      <c r="AJ71" s="335"/>
    </row>
    <row r="72" spans="1:36" s="310" customFormat="1" ht="16.5" customHeight="1">
      <c r="A72" s="334" t="s">
        <v>469</v>
      </c>
      <c r="B72" s="335"/>
      <c r="C72" s="336"/>
      <c r="D72" s="338">
        <v>50.31</v>
      </c>
      <c r="E72" s="338">
        <v>11.58</v>
      </c>
      <c r="F72" s="338">
        <v>16.66</v>
      </c>
      <c r="G72" s="338">
        <v>22.07</v>
      </c>
      <c r="H72" s="338" t="s">
        <v>471</v>
      </c>
      <c r="I72" s="338">
        <v>0.57</v>
      </c>
      <c r="J72" s="338">
        <v>2.13</v>
      </c>
      <c r="K72" s="338">
        <v>8.42</v>
      </c>
      <c r="L72" s="338">
        <v>1.05</v>
      </c>
      <c r="M72" s="338">
        <v>81.89</v>
      </c>
      <c r="N72" s="339">
        <v>45.78</v>
      </c>
      <c r="O72" s="337">
        <v>36.11</v>
      </c>
      <c r="P72" s="338" t="s">
        <v>471</v>
      </c>
      <c r="Q72" s="338" t="s">
        <v>471</v>
      </c>
      <c r="R72" s="338" t="s">
        <v>471</v>
      </c>
      <c r="S72" s="338" t="s">
        <v>471</v>
      </c>
      <c r="T72" s="444">
        <v>3.1</v>
      </c>
      <c r="U72" s="338" t="s">
        <v>471</v>
      </c>
      <c r="V72" s="338" t="s">
        <v>471</v>
      </c>
      <c r="W72" s="338" t="s">
        <v>471</v>
      </c>
      <c r="X72" s="338" t="s">
        <v>471</v>
      </c>
      <c r="Y72" s="338">
        <v>0.03</v>
      </c>
      <c r="Z72" s="338" t="s">
        <v>471</v>
      </c>
      <c r="AA72" s="338" t="s">
        <v>471</v>
      </c>
      <c r="AB72" s="338">
        <v>0.56</v>
      </c>
      <c r="AC72" s="338">
        <v>2.75</v>
      </c>
      <c r="AD72" s="338">
        <v>2.26</v>
      </c>
      <c r="AE72" s="338">
        <v>0.14</v>
      </c>
      <c r="AF72" s="337">
        <v>1.63</v>
      </c>
      <c r="AG72" s="337">
        <v>0.17</v>
      </c>
      <c r="AH72" s="341">
        <v>0.04</v>
      </c>
      <c r="AI72" s="334" t="s">
        <v>469</v>
      </c>
      <c r="AJ72" s="335"/>
    </row>
    <row r="73" spans="1:36" s="310" customFormat="1" ht="16.5" customHeight="1">
      <c r="A73" s="334" t="s">
        <v>470</v>
      </c>
      <c r="B73" s="335"/>
      <c r="C73" s="336"/>
      <c r="D73" s="338">
        <v>49.69</v>
      </c>
      <c r="E73" s="338">
        <v>11.2</v>
      </c>
      <c r="F73" s="338">
        <v>16.34</v>
      </c>
      <c r="G73" s="338">
        <v>22.15</v>
      </c>
      <c r="H73" s="338" t="s">
        <v>471</v>
      </c>
      <c r="I73" s="338">
        <v>0.6</v>
      </c>
      <c r="J73" s="338">
        <v>2.28</v>
      </c>
      <c r="K73" s="338">
        <v>8.97</v>
      </c>
      <c r="L73" s="338">
        <v>1.11</v>
      </c>
      <c r="M73" s="338">
        <v>80.07</v>
      </c>
      <c r="N73" s="339">
        <v>44.53</v>
      </c>
      <c r="O73" s="337">
        <v>35.54</v>
      </c>
      <c r="P73" s="338" t="s">
        <v>471</v>
      </c>
      <c r="Q73" s="338" t="s">
        <v>471</v>
      </c>
      <c r="R73" s="338" t="s">
        <v>471</v>
      </c>
      <c r="S73" s="338" t="s">
        <v>471</v>
      </c>
      <c r="T73" s="444">
        <v>2.92</v>
      </c>
      <c r="U73" s="338" t="s">
        <v>471</v>
      </c>
      <c r="V73" s="338" t="s">
        <v>471</v>
      </c>
      <c r="W73" s="338" t="s">
        <v>471</v>
      </c>
      <c r="X73" s="338" t="s">
        <v>471</v>
      </c>
      <c r="Y73" s="338" t="s">
        <v>471</v>
      </c>
      <c r="Z73" s="338" t="s">
        <v>471</v>
      </c>
      <c r="AA73" s="338" t="s">
        <v>471</v>
      </c>
      <c r="AB73" s="338">
        <v>0.58</v>
      </c>
      <c r="AC73" s="338">
        <v>3.02</v>
      </c>
      <c r="AD73" s="338">
        <v>2.25</v>
      </c>
      <c r="AE73" s="338">
        <v>0.17</v>
      </c>
      <c r="AF73" s="337">
        <v>2.03</v>
      </c>
      <c r="AG73" s="337">
        <v>0.17</v>
      </c>
      <c r="AH73" s="341">
        <v>0.04</v>
      </c>
      <c r="AI73" s="334" t="s">
        <v>470</v>
      </c>
      <c r="AJ73" s="335"/>
    </row>
    <row r="74" spans="1:36" s="310" customFormat="1" ht="16.5" customHeight="1">
      <c r="A74" s="334" t="s">
        <v>472</v>
      </c>
      <c r="B74" s="335"/>
      <c r="C74" s="336"/>
      <c r="D74" s="338">
        <v>49.99</v>
      </c>
      <c r="E74" s="338">
        <v>11.29</v>
      </c>
      <c r="F74" s="338">
        <v>16.94</v>
      </c>
      <c r="G74" s="338">
        <v>21.75</v>
      </c>
      <c r="H74" s="338" t="s">
        <v>471</v>
      </c>
      <c r="I74" s="338">
        <v>0.63</v>
      </c>
      <c r="J74" s="338">
        <v>2.5</v>
      </c>
      <c r="K74" s="338">
        <v>9.42</v>
      </c>
      <c r="L74" s="338">
        <v>1.01</v>
      </c>
      <c r="M74" s="338">
        <v>76.85</v>
      </c>
      <c r="N74" s="339">
        <v>43.53</v>
      </c>
      <c r="O74" s="337">
        <v>33.31</v>
      </c>
      <c r="P74" s="338" t="s">
        <v>471</v>
      </c>
      <c r="Q74" s="338" t="s">
        <v>471</v>
      </c>
      <c r="R74" s="338" t="s">
        <v>471</v>
      </c>
      <c r="S74" s="338" t="s">
        <v>471</v>
      </c>
      <c r="T74" s="444">
        <v>2.65</v>
      </c>
      <c r="U74" s="338" t="s">
        <v>471</v>
      </c>
      <c r="V74" s="338" t="s">
        <v>471</v>
      </c>
      <c r="W74" s="338" t="s">
        <v>471</v>
      </c>
      <c r="X74" s="338" t="s">
        <v>471</v>
      </c>
      <c r="Y74" s="338">
        <v>0.01</v>
      </c>
      <c r="Z74" s="338" t="s">
        <v>471</v>
      </c>
      <c r="AA74" s="338" t="s">
        <v>471</v>
      </c>
      <c r="AB74" s="338">
        <v>0.59</v>
      </c>
      <c r="AC74" s="338">
        <v>3.11</v>
      </c>
      <c r="AD74" s="338">
        <v>1.99</v>
      </c>
      <c r="AE74" s="338">
        <v>0.13</v>
      </c>
      <c r="AF74" s="337">
        <v>1.81</v>
      </c>
      <c r="AG74" s="337">
        <v>0.18</v>
      </c>
      <c r="AH74" s="341">
        <v>0.03</v>
      </c>
      <c r="AI74" s="334" t="s">
        <v>472</v>
      </c>
      <c r="AJ74" s="335"/>
    </row>
    <row r="75" spans="1:36" s="310" customFormat="1" ht="16.5" customHeight="1">
      <c r="A75" s="334" t="s">
        <v>473</v>
      </c>
      <c r="B75" s="335"/>
      <c r="C75" s="336"/>
      <c r="D75" s="338">
        <v>48.17</v>
      </c>
      <c r="E75" s="338">
        <v>11.18</v>
      </c>
      <c r="F75" s="338">
        <v>16.3</v>
      </c>
      <c r="G75" s="338">
        <v>20.68</v>
      </c>
      <c r="H75" s="338" t="s">
        <v>471</v>
      </c>
      <c r="I75" s="338">
        <v>0.54</v>
      </c>
      <c r="J75" s="338">
        <v>2.35</v>
      </c>
      <c r="K75" s="338">
        <v>8.98</v>
      </c>
      <c r="L75" s="338">
        <v>1.1</v>
      </c>
      <c r="M75" s="338">
        <v>73.81</v>
      </c>
      <c r="N75" s="339">
        <v>41.19</v>
      </c>
      <c r="O75" s="337">
        <v>32.63</v>
      </c>
      <c r="P75" s="338" t="s">
        <v>471</v>
      </c>
      <c r="Q75" s="338" t="s">
        <v>471</v>
      </c>
      <c r="R75" s="338" t="s">
        <v>471</v>
      </c>
      <c r="S75" s="338" t="s">
        <v>471</v>
      </c>
      <c r="T75" s="444">
        <v>2.51</v>
      </c>
      <c r="U75" s="338" t="s">
        <v>471</v>
      </c>
      <c r="V75" s="338" t="s">
        <v>471</v>
      </c>
      <c r="W75" s="338" t="s">
        <v>471</v>
      </c>
      <c r="X75" s="338" t="s">
        <v>471</v>
      </c>
      <c r="Y75" s="338">
        <v>0.03</v>
      </c>
      <c r="Z75" s="338" t="s">
        <v>471</v>
      </c>
      <c r="AA75" s="338" t="s">
        <v>471</v>
      </c>
      <c r="AB75" s="338">
        <v>0.63</v>
      </c>
      <c r="AC75" s="338">
        <v>3</v>
      </c>
      <c r="AD75" s="338">
        <v>2</v>
      </c>
      <c r="AE75" s="338">
        <v>0.15</v>
      </c>
      <c r="AF75" s="337">
        <v>1.94</v>
      </c>
      <c r="AG75" s="337">
        <v>0.18</v>
      </c>
      <c r="AH75" s="341">
        <v>0.03</v>
      </c>
      <c r="AI75" s="334" t="s">
        <v>473</v>
      </c>
      <c r="AJ75" s="335"/>
    </row>
    <row r="76" spans="1:36" s="310" customFormat="1" ht="16.5" customHeight="1">
      <c r="A76" s="334" t="s">
        <v>474</v>
      </c>
      <c r="B76" s="335"/>
      <c r="C76" s="336"/>
      <c r="D76" s="338">
        <v>49.04</v>
      </c>
      <c r="E76" s="338">
        <v>11.59</v>
      </c>
      <c r="F76" s="338">
        <v>16.63</v>
      </c>
      <c r="G76" s="338">
        <v>20.82</v>
      </c>
      <c r="H76" s="338" t="s">
        <v>471</v>
      </c>
      <c r="I76" s="338">
        <v>0.6</v>
      </c>
      <c r="J76" s="338">
        <v>2.57</v>
      </c>
      <c r="K76" s="338">
        <v>9.43</v>
      </c>
      <c r="L76" s="338">
        <v>1.29</v>
      </c>
      <c r="M76" s="338">
        <v>71.24</v>
      </c>
      <c r="N76" s="339">
        <v>40.12</v>
      </c>
      <c r="O76" s="337">
        <v>31.12</v>
      </c>
      <c r="P76" s="338" t="s">
        <v>471</v>
      </c>
      <c r="Q76" s="338" t="s">
        <v>471</v>
      </c>
      <c r="R76" s="338" t="s">
        <v>471</v>
      </c>
      <c r="S76" s="338" t="s">
        <v>471</v>
      </c>
      <c r="T76" s="444">
        <v>2.28</v>
      </c>
      <c r="U76" s="338" t="s">
        <v>471</v>
      </c>
      <c r="V76" s="338" t="s">
        <v>471</v>
      </c>
      <c r="W76" s="338" t="s">
        <v>471</v>
      </c>
      <c r="X76" s="338" t="s">
        <v>471</v>
      </c>
      <c r="Y76" s="338">
        <v>0.02</v>
      </c>
      <c r="Z76" s="338" t="s">
        <v>471</v>
      </c>
      <c r="AA76" s="338" t="s">
        <v>471</v>
      </c>
      <c r="AB76" s="338">
        <v>0.67</v>
      </c>
      <c r="AC76" s="338">
        <v>3.13</v>
      </c>
      <c r="AD76" s="338">
        <v>2.07</v>
      </c>
      <c r="AE76" s="338">
        <v>0.16</v>
      </c>
      <c r="AF76" s="337">
        <v>2.18</v>
      </c>
      <c r="AG76" s="337">
        <v>0.2</v>
      </c>
      <c r="AH76" s="341">
        <v>0.05</v>
      </c>
      <c r="AI76" s="334" t="s">
        <v>474</v>
      </c>
      <c r="AJ76" s="335"/>
    </row>
    <row r="77" spans="1:36" s="310" customFormat="1" ht="16.5" customHeight="1">
      <c r="A77" s="334"/>
      <c r="B77" s="335"/>
      <c r="C77" s="336"/>
      <c r="D77" s="338"/>
      <c r="E77" s="338"/>
      <c r="F77" s="338"/>
      <c r="G77" s="338"/>
      <c r="H77" s="338"/>
      <c r="I77" s="338"/>
      <c r="J77" s="338"/>
      <c r="K77" s="338"/>
      <c r="L77" s="338"/>
      <c r="M77" s="338"/>
      <c r="N77" s="338"/>
      <c r="O77" s="338"/>
      <c r="P77" s="337"/>
      <c r="Q77" s="337"/>
      <c r="R77" s="337"/>
      <c r="S77" s="337"/>
      <c r="T77" s="444"/>
      <c r="U77" s="338"/>
      <c r="V77" s="338"/>
      <c r="W77" s="338"/>
      <c r="X77" s="338"/>
      <c r="Y77" s="338"/>
      <c r="Z77" s="338"/>
      <c r="AA77" s="338"/>
      <c r="AB77" s="338"/>
      <c r="AC77" s="338"/>
      <c r="AD77" s="338"/>
      <c r="AE77" s="338"/>
      <c r="AF77" s="338"/>
      <c r="AG77" s="338"/>
      <c r="AH77" s="341"/>
      <c r="AI77" s="334"/>
      <c r="AJ77" s="335"/>
    </row>
    <row r="78" spans="1:36" s="310" customFormat="1" ht="16.5" customHeight="1">
      <c r="A78" s="334" t="s">
        <v>475</v>
      </c>
      <c r="B78" s="335"/>
      <c r="C78" s="336"/>
      <c r="D78" s="338">
        <v>47.8</v>
      </c>
      <c r="E78" s="338">
        <v>12.02</v>
      </c>
      <c r="F78" s="338">
        <v>16.07</v>
      </c>
      <c r="G78" s="338">
        <v>19.71</v>
      </c>
      <c r="H78" s="338" t="s">
        <v>471</v>
      </c>
      <c r="I78" s="338">
        <v>0.62</v>
      </c>
      <c r="J78" s="338">
        <v>2.71</v>
      </c>
      <c r="K78" s="338">
        <v>10.1</v>
      </c>
      <c r="L78" s="338">
        <v>1.24</v>
      </c>
      <c r="M78" s="338">
        <v>67.68</v>
      </c>
      <c r="N78" s="339">
        <v>38.17</v>
      </c>
      <c r="O78" s="337">
        <v>29.5</v>
      </c>
      <c r="P78" s="338" t="s">
        <v>471</v>
      </c>
      <c r="Q78" s="338" t="s">
        <v>471</v>
      </c>
      <c r="R78" s="338" t="s">
        <v>471</v>
      </c>
      <c r="S78" s="338" t="s">
        <v>471</v>
      </c>
      <c r="T78" s="444">
        <v>2.09</v>
      </c>
      <c r="U78" s="338" t="s">
        <v>471</v>
      </c>
      <c r="V78" s="338" t="s">
        <v>471</v>
      </c>
      <c r="W78" s="338" t="s">
        <v>471</v>
      </c>
      <c r="X78" s="338" t="s">
        <v>471</v>
      </c>
      <c r="Y78" s="338">
        <v>0.01</v>
      </c>
      <c r="Z78" s="338">
        <v>1.67</v>
      </c>
      <c r="AA78" s="338">
        <v>0.48</v>
      </c>
      <c r="AB78" s="338">
        <v>0.69</v>
      </c>
      <c r="AC78" s="338">
        <v>3.49</v>
      </c>
      <c r="AD78" s="338">
        <v>1.94</v>
      </c>
      <c r="AE78" s="338">
        <v>0.14</v>
      </c>
      <c r="AF78" s="337">
        <v>2.32</v>
      </c>
      <c r="AG78" s="337">
        <v>0.19</v>
      </c>
      <c r="AH78" s="341">
        <v>0.04</v>
      </c>
      <c r="AI78" s="334" t="s">
        <v>475</v>
      </c>
      <c r="AJ78" s="335"/>
    </row>
    <row r="79" spans="1:36" s="310" customFormat="1" ht="16.5" customHeight="1">
      <c r="A79" s="334" t="s">
        <v>476</v>
      </c>
      <c r="B79" s="335"/>
      <c r="C79" s="336"/>
      <c r="D79" s="338">
        <v>47.68</v>
      </c>
      <c r="E79" s="338">
        <v>11.75</v>
      </c>
      <c r="F79" s="338">
        <v>16.6</v>
      </c>
      <c r="G79" s="338">
        <v>19.34</v>
      </c>
      <c r="H79" s="338" t="s">
        <v>471</v>
      </c>
      <c r="I79" s="338">
        <v>0.57</v>
      </c>
      <c r="J79" s="338">
        <v>2.71</v>
      </c>
      <c r="K79" s="338">
        <v>9.26</v>
      </c>
      <c r="L79" s="338">
        <v>1.14</v>
      </c>
      <c r="M79" s="338">
        <v>64.61</v>
      </c>
      <c r="N79" s="339">
        <v>35.78</v>
      </c>
      <c r="O79" s="337">
        <v>28.84</v>
      </c>
      <c r="P79" s="338" t="s">
        <v>471</v>
      </c>
      <c r="Q79" s="338" t="s">
        <v>471</v>
      </c>
      <c r="R79" s="338" t="s">
        <v>471</v>
      </c>
      <c r="S79" s="338" t="s">
        <v>471</v>
      </c>
      <c r="T79" s="444">
        <v>1.91</v>
      </c>
      <c r="U79" s="338" t="s">
        <v>471</v>
      </c>
      <c r="V79" s="338" t="s">
        <v>471</v>
      </c>
      <c r="W79" s="338" t="s">
        <v>471</v>
      </c>
      <c r="X79" s="338" t="s">
        <v>471</v>
      </c>
      <c r="Y79" s="338">
        <v>0.01</v>
      </c>
      <c r="Z79" s="338">
        <v>0.95</v>
      </c>
      <c r="AA79" s="338">
        <v>0.19</v>
      </c>
      <c r="AB79" s="338">
        <v>0.74</v>
      </c>
      <c r="AC79" s="338">
        <v>3.28</v>
      </c>
      <c r="AD79" s="338">
        <v>1.95</v>
      </c>
      <c r="AE79" s="338">
        <v>0.14</v>
      </c>
      <c r="AF79" s="337">
        <v>2.4</v>
      </c>
      <c r="AG79" s="337">
        <v>0.2</v>
      </c>
      <c r="AH79" s="341">
        <v>0.05</v>
      </c>
      <c r="AI79" s="334" t="s">
        <v>476</v>
      </c>
      <c r="AJ79" s="335"/>
    </row>
    <row r="80" spans="1:36" s="310" customFormat="1" ht="16.5" customHeight="1">
      <c r="A80" s="334" t="s">
        <v>455</v>
      </c>
      <c r="B80" s="335"/>
      <c r="C80" s="336"/>
      <c r="D80" s="338">
        <v>47.77</v>
      </c>
      <c r="E80" s="338">
        <v>11.62</v>
      </c>
      <c r="F80" s="338">
        <v>16.47</v>
      </c>
      <c r="G80" s="338">
        <v>19.67</v>
      </c>
      <c r="H80" s="338" t="s">
        <v>471</v>
      </c>
      <c r="I80" s="338">
        <v>0.65</v>
      </c>
      <c r="J80" s="338">
        <v>2.77</v>
      </c>
      <c r="K80" s="338">
        <v>10.59</v>
      </c>
      <c r="L80" s="338">
        <v>1.24</v>
      </c>
      <c r="M80" s="338">
        <v>62.72</v>
      </c>
      <c r="N80" s="339">
        <v>34.73</v>
      </c>
      <c r="O80" s="337">
        <v>27.99</v>
      </c>
      <c r="P80" s="338" t="s">
        <v>471</v>
      </c>
      <c r="Q80" s="338" t="s">
        <v>471</v>
      </c>
      <c r="R80" s="338" t="s">
        <v>471</v>
      </c>
      <c r="S80" s="338" t="s">
        <v>471</v>
      </c>
      <c r="T80" s="444">
        <v>1.82</v>
      </c>
      <c r="U80" s="338" t="s">
        <v>471</v>
      </c>
      <c r="V80" s="338" t="s">
        <v>471</v>
      </c>
      <c r="W80" s="338" t="s">
        <v>471</v>
      </c>
      <c r="X80" s="338" t="s">
        <v>471</v>
      </c>
      <c r="Y80" s="338">
        <v>0.01</v>
      </c>
      <c r="Z80" s="338">
        <v>0.58</v>
      </c>
      <c r="AA80" s="338">
        <v>0.12</v>
      </c>
      <c r="AB80" s="338">
        <v>0.64</v>
      </c>
      <c r="AC80" s="338">
        <v>3.18</v>
      </c>
      <c r="AD80" s="338">
        <v>2.08</v>
      </c>
      <c r="AE80" s="338">
        <v>0.15</v>
      </c>
      <c r="AF80" s="337">
        <v>2.67</v>
      </c>
      <c r="AG80" s="337">
        <v>0.18</v>
      </c>
      <c r="AH80" s="341">
        <v>0.05</v>
      </c>
      <c r="AI80" s="334" t="s">
        <v>455</v>
      </c>
      <c r="AJ80" s="335"/>
    </row>
    <row r="81" spans="1:36" s="310" customFormat="1" ht="16.5" customHeight="1">
      <c r="A81" s="334" t="s">
        <v>456</v>
      </c>
      <c r="B81" s="335"/>
      <c r="C81" s="336"/>
      <c r="D81" s="342">
        <v>50.13</v>
      </c>
      <c r="E81" s="342">
        <v>11.89</v>
      </c>
      <c r="F81" s="342">
        <v>17.84</v>
      </c>
      <c r="G81" s="342">
        <v>20.4</v>
      </c>
      <c r="H81" s="342">
        <v>4.87</v>
      </c>
      <c r="I81" s="342">
        <v>0.87</v>
      </c>
      <c r="J81" s="342">
        <v>3.13</v>
      </c>
      <c r="K81" s="342">
        <v>10.67</v>
      </c>
      <c r="L81" s="342">
        <v>1.07</v>
      </c>
      <c r="M81" s="342">
        <v>59.66</v>
      </c>
      <c r="N81" s="342">
        <v>31.93</v>
      </c>
      <c r="O81" s="342">
        <v>27.73</v>
      </c>
      <c r="P81" s="342">
        <v>5.19</v>
      </c>
      <c r="Q81" s="342">
        <v>0.54</v>
      </c>
      <c r="R81" s="342">
        <v>5.54</v>
      </c>
      <c r="S81" s="342">
        <v>5.71</v>
      </c>
      <c r="T81" s="445">
        <v>1.71</v>
      </c>
      <c r="U81" s="340">
        <v>1.27</v>
      </c>
      <c r="V81" s="340">
        <v>0.63</v>
      </c>
      <c r="W81" s="340">
        <v>2.76</v>
      </c>
      <c r="X81" s="340">
        <v>0.2</v>
      </c>
      <c r="Y81" s="340">
        <v>0</v>
      </c>
      <c r="Z81" s="340">
        <v>0.49</v>
      </c>
      <c r="AA81" s="340">
        <v>0.11</v>
      </c>
      <c r="AB81" s="340">
        <v>0.76</v>
      </c>
      <c r="AC81" s="340">
        <v>3.34</v>
      </c>
      <c r="AD81" s="340">
        <v>2.27</v>
      </c>
      <c r="AE81" s="340">
        <v>0.16</v>
      </c>
      <c r="AF81" s="340">
        <v>2.95</v>
      </c>
      <c r="AG81" s="340">
        <v>0.24</v>
      </c>
      <c r="AH81" s="340">
        <v>0.09</v>
      </c>
      <c r="AI81" s="344" t="s">
        <v>456</v>
      </c>
      <c r="AJ81" s="335"/>
    </row>
    <row r="82" spans="1:36" s="310" customFormat="1" ht="16.5" customHeight="1">
      <c r="A82" s="334" t="s">
        <v>477</v>
      </c>
      <c r="B82" s="335"/>
      <c r="C82" s="336"/>
      <c r="D82" s="342">
        <v>51.17</v>
      </c>
      <c r="E82" s="342">
        <v>13.26</v>
      </c>
      <c r="F82" s="342">
        <v>17.57</v>
      </c>
      <c r="G82" s="342">
        <v>20.34</v>
      </c>
      <c r="H82" s="342">
        <v>4.23</v>
      </c>
      <c r="I82" s="342">
        <v>0.75</v>
      </c>
      <c r="J82" s="342">
        <v>3.34</v>
      </c>
      <c r="K82" s="342">
        <v>11.07</v>
      </c>
      <c r="L82" s="342">
        <v>1</v>
      </c>
      <c r="M82" s="342">
        <v>58.06</v>
      </c>
      <c r="N82" s="342">
        <v>30.96</v>
      </c>
      <c r="O82" s="342">
        <v>27.1</v>
      </c>
      <c r="P82" s="342">
        <v>5.47</v>
      </c>
      <c r="Q82" s="342">
        <v>0.54</v>
      </c>
      <c r="R82" s="342">
        <v>5.5</v>
      </c>
      <c r="S82" s="342">
        <v>5.36</v>
      </c>
      <c r="T82" s="445">
        <v>1.63</v>
      </c>
      <c r="U82" s="340">
        <v>1.32</v>
      </c>
      <c r="V82" s="340">
        <v>0.62</v>
      </c>
      <c r="W82" s="340">
        <v>2.79</v>
      </c>
      <c r="X82" s="340">
        <v>0.19</v>
      </c>
      <c r="Y82" s="340">
        <v>0.01</v>
      </c>
      <c r="Z82" s="340">
        <v>0.46</v>
      </c>
      <c r="AA82" s="340">
        <v>0.11</v>
      </c>
      <c r="AB82" s="340">
        <v>0.98</v>
      </c>
      <c r="AC82" s="340">
        <v>3.24</v>
      </c>
      <c r="AD82" s="340">
        <v>2.41</v>
      </c>
      <c r="AE82" s="340">
        <v>0.15</v>
      </c>
      <c r="AF82" s="340">
        <v>3.08</v>
      </c>
      <c r="AG82" s="340">
        <v>0.22</v>
      </c>
      <c r="AH82" s="340">
        <v>0.08</v>
      </c>
      <c r="AI82" s="344" t="s">
        <v>477</v>
      </c>
      <c r="AJ82" s="335"/>
    </row>
    <row r="83" spans="1:36" s="310" customFormat="1" ht="16.5" customHeight="1">
      <c r="A83" s="334"/>
      <c r="B83" s="335"/>
      <c r="C83" s="336"/>
      <c r="D83" s="342"/>
      <c r="E83" s="342"/>
      <c r="F83" s="342"/>
      <c r="G83" s="342"/>
      <c r="H83" s="342"/>
      <c r="I83" s="342"/>
      <c r="J83" s="342"/>
      <c r="K83" s="342"/>
      <c r="L83" s="342"/>
      <c r="M83" s="342"/>
      <c r="N83" s="342"/>
      <c r="O83" s="342"/>
      <c r="P83" s="342"/>
      <c r="Q83" s="342"/>
      <c r="R83" s="342"/>
      <c r="S83" s="342"/>
      <c r="T83" s="445"/>
      <c r="U83" s="340"/>
      <c r="V83" s="340"/>
      <c r="W83" s="340"/>
      <c r="X83" s="340"/>
      <c r="Y83" s="340"/>
      <c r="Z83" s="340"/>
      <c r="AA83" s="340"/>
      <c r="AB83" s="340"/>
      <c r="AC83" s="340"/>
      <c r="AD83" s="340"/>
      <c r="AE83" s="340"/>
      <c r="AF83" s="340"/>
      <c r="AG83" s="340"/>
      <c r="AH83" s="340"/>
      <c r="AI83" s="344"/>
      <c r="AJ83" s="335"/>
    </row>
    <row r="84" spans="1:36" s="310" customFormat="1" ht="16.5" customHeight="1">
      <c r="A84" s="334" t="s">
        <v>753</v>
      </c>
      <c r="B84" s="335"/>
      <c r="C84" s="336"/>
      <c r="D84" s="342">
        <v>52.5982072969105</v>
      </c>
      <c r="E84" s="342">
        <v>12.3801538356788</v>
      </c>
      <c r="F84" s="342">
        <v>17.7976042186638</v>
      </c>
      <c r="G84" s="342">
        <v>22.4204492425678</v>
      </c>
      <c r="H84" s="342">
        <v>4.4824533756261</v>
      </c>
      <c r="I84" s="342">
        <v>0.93312164601432</v>
      </c>
      <c r="J84" s="342">
        <v>3.55</v>
      </c>
      <c r="K84" s="342">
        <v>10.8185985154535</v>
      </c>
      <c r="L84" s="342">
        <v>1.09634545067182</v>
      </c>
      <c r="M84" s="342">
        <v>55.9964655680193</v>
      </c>
      <c r="N84" s="342">
        <v>30.3631722894273</v>
      </c>
      <c r="O84" s="342">
        <v>25.633293278592</v>
      </c>
      <c r="P84" s="342">
        <v>5.48578858886884</v>
      </c>
      <c r="Q84" s="342">
        <v>0.5685119354388</v>
      </c>
      <c r="R84" s="342">
        <v>5.80053211266181</v>
      </c>
      <c r="S84" s="342">
        <v>5.84704986583876</v>
      </c>
      <c r="T84" s="445">
        <v>1.5356051911616</v>
      </c>
      <c r="U84" s="340">
        <v>1.47720997818507</v>
      </c>
      <c r="V84" s="340">
        <v>0.9432231947702</v>
      </c>
      <c r="W84" s="340">
        <v>2.66336994491259</v>
      </c>
      <c r="X84" s="340">
        <v>0.17094973545164</v>
      </c>
      <c r="Y84" s="340">
        <v>0.00378534395433</v>
      </c>
      <c r="Z84" s="340">
        <v>0.39824920438897</v>
      </c>
      <c r="AA84" s="340">
        <v>0.08098383911102</v>
      </c>
      <c r="AB84" s="340">
        <v>0.91844772216706</v>
      </c>
      <c r="AC84" s="340">
        <v>3.45</v>
      </c>
      <c r="AD84" s="340">
        <v>2.49242893649796</v>
      </c>
      <c r="AE84" s="340">
        <v>0.15208891513087</v>
      </c>
      <c r="AF84" s="340">
        <v>3.00056982200936</v>
      </c>
      <c r="AG84" s="340">
        <v>0.22065569716186</v>
      </c>
      <c r="AH84" s="340">
        <v>0.06944225097814</v>
      </c>
      <c r="AI84" s="344" t="s">
        <v>753</v>
      </c>
      <c r="AJ84" s="335"/>
    </row>
    <row r="85" spans="1:36" s="310" customFormat="1" ht="6" customHeight="1" thickBot="1">
      <c r="A85" s="345"/>
      <c r="B85" s="345"/>
      <c r="C85" s="345"/>
      <c r="D85" s="356"/>
      <c r="E85" s="347"/>
      <c r="F85" s="347"/>
      <c r="G85" s="347"/>
      <c r="H85" s="347"/>
      <c r="I85" s="347"/>
      <c r="J85" s="347"/>
      <c r="K85" s="347"/>
      <c r="L85" s="347"/>
      <c r="M85" s="347"/>
      <c r="N85" s="347"/>
      <c r="O85" s="347"/>
      <c r="P85" s="347"/>
      <c r="Q85" s="347"/>
      <c r="R85" s="347"/>
      <c r="S85" s="347"/>
      <c r="T85" s="446"/>
      <c r="U85" s="347"/>
      <c r="V85" s="347"/>
      <c r="W85" s="347"/>
      <c r="X85" s="347"/>
      <c r="Y85" s="347"/>
      <c r="Z85" s="347"/>
      <c r="AA85" s="347"/>
      <c r="AB85" s="347"/>
      <c r="AC85" s="347"/>
      <c r="AD85" s="347"/>
      <c r="AE85" s="347"/>
      <c r="AF85" s="347"/>
      <c r="AG85" s="347"/>
      <c r="AH85" s="349"/>
      <c r="AI85" s="345"/>
      <c r="AJ85" s="345"/>
    </row>
    <row r="86" spans="20:37" s="318" customFormat="1" ht="12.75" customHeight="1">
      <c r="T86" s="310"/>
      <c r="U86" s="310"/>
      <c r="V86" s="310"/>
      <c r="W86" s="310"/>
      <c r="X86" s="310"/>
      <c r="Y86" s="310"/>
      <c r="Z86" s="310"/>
      <c r="AA86" s="310"/>
      <c r="AB86" s="310"/>
      <c r="AC86" s="310"/>
      <c r="AD86" s="332"/>
      <c r="AE86" s="310"/>
      <c r="AF86" s="310"/>
      <c r="AG86" s="310"/>
      <c r="AJ86" s="310"/>
      <c r="AK86" s="310"/>
    </row>
    <row r="87" spans="20:37" s="318" customFormat="1" ht="15" customHeight="1">
      <c r="T87" s="310"/>
      <c r="U87" s="310"/>
      <c r="V87" s="310"/>
      <c r="W87" s="310"/>
      <c r="X87" s="310"/>
      <c r="Y87" s="310"/>
      <c r="Z87" s="310"/>
      <c r="AA87" s="310"/>
      <c r="AB87" s="310"/>
      <c r="AC87" s="310"/>
      <c r="AD87" s="310"/>
      <c r="AE87" s="310"/>
      <c r="AF87" s="310"/>
      <c r="AG87" s="310"/>
      <c r="AJ87" s="310"/>
      <c r="AK87" s="310"/>
    </row>
    <row r="88" s="318" customFormat="1" ht="15" customHeight="1"/>
    <row r="89" s="318" customFormat="1" ht="15" customHeight="1"/>
    <row r="90" s="318" customFormat="1" ht="15" customHeight="1"/>
    <row r="91" s="318" customFormat="1" ht="15" customHeight="1"/>
    <row r="92" s="318" customFormat="1" ht="15" customHeight="1"/>
    <row r="93" s="310" customFormat="1" ht="6.75" customHeight="1"/>
    <row r="94" s="310" customFormat="1" ht="12.75" customHeight="1"/>
    <row r="95" s="310" customFormat="1" ht="17.25" customHeight="1"/>
    <row r="96" s="310" customFormat="1" ht="12.75" customHeight="1"/>
    <row r="97" s="310" customFormat="1" ht="12.75" customHeight="1"/>
    <row r="98" s="310" customFormat="1" ht="12.75" customHeight="1"/>
    <row r="99" s="310" customFormat="1" ht="12.75" customHeight="1"/>
    <row r="100" s="310" customFormat="1" ht="12.75" customHeight="1"/>
    <row r="101" s="310" customFormat="1" ht="12.75" customHeight="1"/>
    <row r="102" s="310" customFormat="1" ht="18" customHeight="1"/>
    <row r="103" s="310" customFormat="1" ht="12.75" customHeight="1"/>
    <row r="104" s="310" customFormat="1" ht="12.75" customHeight="1"/>
    <row r="105" s="310" customFormat="1" ht="12.75" customHeight="1"/>
    <row r="106" s="310" customFormat="1" ht="18.75" customHeight="1"/>
    <row r="107" s="310" customFormat="1" ht="12.75" customHeight="1"/>
    <row r="108" s="310" customFormat="1" ht="12.75" customHeight="1"/>
    <row r="109" s="310" customFormat="1" ht="12.75" customHeight="1"/>
    <row r="110" s="310" customFormat="1" ht="18.75" customHeight="1"/>
    <row r="111" s="310" customFormat="1" ht="12.75" customHeight="1"/>
    <row r="112" s="310" customFormat="1" ht="17.25" customHeight="1"/>
    <row r="113" s="310" customFormat="1" ht="12.75" customHeight="1"/>
    <row r="114" s="310" customFormat="1" ht="12.75" customHeight="1"/>
    <row r="115" s="310" customFormat="1" ht="12.75" customHeight="1"/>
    <row r="116" s="310" customFormat="1" ht="12.75" customHeight="1"/>
    <row r="117" s="310" customFormat="1" ht="12.75" customHeight="1"/>
    <row r="118" s="310" customFormat="1" ht="12.75" customHeight="1"/>
    <row r="119" s="310" customFormat="1" ht="17.25" customHeight="1"/>
    <row r="120" s="310" customFormat="1" ht="12.75" customHeight="1"/>
    <row r="121" s="310" customFormat="1" ht="12.75" customHeight="1"/>
    <row r="122" s="310" customFormat="1" ht="12.75" customHeight="1"/>
    <row r="123" s="310" customFormat="1" ht="18" customHeight="1"/>
    <row r="124" s="310" customFormat="1" ht="12.75" customHeight="1"/>
    <row r="125" s="310" customFormat="1" ht="12.75" customHeight="1"/>
    <row r="126" s="310" customFormat="1" ht="12.75" customHeight="1"/>
    <row r="127" s="310" customFormat="1" ht="18.75" customHeight="1"/>
    <row r="128" s="310" customFormat="1" ht="12.75" customHeight="1"/>
    <row r="129" s="310" customFormat="1" ht="18" customHeight="1"/>
    <row r="130" s="310" customFormat="1" ht="12.75" customHeight="1"/>
    <row r="131" s="310" customFormat="1" ht="12.75" customHeight="1"/>
    <row r="132" s="310" customFormat="1" ht="12.75" customHeight="1"/>
    <row r="133" s="310" customFormat="1" ht="6.75" customHeight="1"/>
    <row r="134" s="310" customFormat="1" ht="12.75" customHeight="1"/>
    <row r="135" s="310" customFormat="1" ht="12.75" customHeight="1"/>
    <row r="136" s="310" customFormat="1" ht="12.75" customHeight="1"/>
    <row r="137" s="310" customFormat="1" ht="12.75" customHeight="1"/>
    <row r="138" spans="1:35" ht="17.25">
      <c r="A138" s="310"/>
      <c r="B138" s="310"/>
      <c r="C138" s="310"/>
      <c r="D138" s="310"/>
      <c r="E138" s="310"/>
      <c r="F138" s="310"/>
      <c r="G138" s="310"/>
      <c r="H138" s="310"/>
      <c r="I138" s="310"/>
      <c r="J138" s="310"/>
      <c r="K138" s="310"/>
      <c r="L138" s="310"/>
      <c r="M138" s="310"/>
      <c r="N138" s="310"/>
      <c r="O138" s="310"/>
      <c r="P138" s="310"/>
      <c r="Q138" s="310"/>
      <c r="R138" s="310"/>
      <c r="S138" s="310"/>
      <c r="AH138" s="310"/>
      <c r="AI138" s="310"/>
    </row>
  </sheetData>
  <sheetProtection/>
  <mergeCells count="34">
    <mergeCell ref="AE4:AE10"/>
    <mergeCell ref="AF4:AH4"/>
    <mergeCell ref="X5:X10"/>
    <mergeCell ref="Z5:Z10"/>
    <mergeCell ref="AF5:AF10"/>
    <mergeCell ref="AG5:AG10"/>
    <mergeCell ref="AH5:AH10"/>
    <mergeCell ref="AA6:AA10"/>
    <mergeCell ref="U4:U10"/>
    <mergeCell ref="Z4:AA4"/>
    <mergeCell ref="AC4:AC10"/>
    <mergeCell ref="AD4:AD10"/>
    <mergeCell ref="Y4:Y10"/>
    <mergeCell ref="V4:V10"/>
    <mergeCell ref="W4:X4"/>
    <mergeCell ref="E1:S1"/>
    <mergeCell ref="T1:AB1"/>
    <mergeCell ref="H4:H10"/>
    <mergeCell ref="I4:I10"/>
    <mergeCell ref="M4:S4"/>
    <mergeCell ref="J5:J10"/>
    <mergeCell ref="K5:K10"/>
    <mergeCell ref="L5:L10"/>
    <mergeCell ref="W5:W10"/>
    <mergeCell ref="AB4:AB10"/>
    <mergeCell ref="T4:T9"/>
    <mergeCell ref="P5:P10"/>
    <mergeCell ref="Q5:Q10"/>
    <mergeCell ref="R5:R10"/>
    <mergeCell ref="S5:S10"/>
    <mergeCell ref="M5:O5"/>
    <mergeCell ref="M6:M10"/>
    <mergeCell ref="N6:N10"/>
    <mergeCell ref="O6:O10"/>
  </mergeCells>
  <printOptions/>
  <pageMargins left="0.75" right="0.75" top="1" bottom="1" header="0.512" footer="0.512"/>
  <pageSetup horizontalDpi="600" verticalDpi="600" orientation="portrait" paperSize="9" scale="40" r:id="rId2"/>
  <headerFooter alignWithMargins="0">
    <oddFooter>&amp;Cー　１８　－</oddFooter>
  </headerFooter>
  <rowBreaks count="1" manualBreakCount="1">
    <brk id="86" max="255" man="1"/>
  </rowBreaks>
  <drawing r:id="rId1"/>
</worksheet>
</file>

<file path=xl/worksheets/sheet21.xml><?xml version="1.0" encoding="utf-8"?>
<worksheet xmlns="http://schemas.openxmlformats.org/spreadsheetml/2006/main" xmlns:r="http://schemas.openxmlformats.org/officeDocument/2006/relationships">
  <dimension ref="A1:AI138"/>
  <sheetViews>
    <sheetView view="pageBreakPreview" zoomScale="60" zoomScalePageLayoutView="0" workbookViewId="0" topLeftCell="A78">
      <selection activeCell="N18" sqref="N18"/>
    </sheetView>
  </sheetViews>
  <sheetFormatPr defaultColWidth="9.00390625" defaultRowHeight="13.5"/>
  <cols>
    <col min="1" max="1" width="5.875" style="352" customWidth="1"/>
    <col min="2" max="2" width="2.25390625" style="352" customWidth="1"/>
    <col min="3" max="3" width="0.6171875" style="352" customWidth="1"/>
    <col min="4" max="7" width="6.625" style="352" customWidth="1"/>
    <col min="8" max="12" width="5.75390625" style="352" customWidth="1"/>
    <col min="13" max="15" width="6.625" style="352" customWidth="1"/>
    <col min="16" max="19" width="5.75390625" style="352" customWidth="1"/>
    <col min="20" max="31" width="6.00390625" style="352" customWidth="1"/>
    <col min="32" max="32" width="5.875" style="352" customWidth="1"/>
    <col min="33" max="33" width="2.25390625" style="352" customWidth="1"/>
    <col min="34" max="35" width="9.875" style="352" customWidth="1"/>
    <col min="36" max="16384" width="9.00390625" style="352" customWidth="1"/>
  </cols>
  <sheetData>
    <row r="1" spans="4:29" s="306" customFormat="1" ht="21" customHeight="1">
      <c r="D1" s="671" t="s">
        <v>514</v>
      </c>
      <c r="E1" s="671"/>
      <c r="F1" s="671"/>
      <c r="G1" s="671"/>
      <c r="H1" s="671"/>
      <c r="I1" s="671"/>
      <c r="J1" s="671"/>
      <c r="K1" s="671"/>
      <c r="L1" s="671"/>
      <c r="M1" s="671"/>
      <c r="N1" s="671"/>
      <c r="O1" s="671"/>
      <c r="P1" s="671"/>
      <c r="Q1" s="671"/>
      <c r="R1" s="671"/>
      <c r="S1" s="671"/>
      <c r="T1" s="307" t="s">
        <v>757</v>
      </c>
      <c r="U1" s="307"/>
      <c r="V1" s="307"/>
      <c r="W1" s="307"/>
      <c r="X1" s="307"/>
      <c r="Y1" s="307"/>
      <c r="Z1" s="307"/>
      <c r="AA1" s="307"/>
      <c r="AB1" s="307"/>
      <c r="AC1" s="307"/>
    </row>
    <row r="2" spans="32:33" s="306" customFormat="1" ht="21" customHeight="1">
      <c r="AF2" s="307"/>
      <c r="AG2" s="307"/>
    </row>
    <row r="3" spans="1:32" s="310" customFormat="1" ht="12.75" thickBot="1">
      <c r="A3" s="309" t="s">
        <v>496</v>
      </c>
      <c r="AE3" s="312" t="s">
        <v>363</v>
      </c>
      <c r="AF3" s="309"/>
    </row>
    <row r="4" spans="1:33" s="318" customFormat="1" ht="18" customHeight="1">
      <c r="A4" s="313"/>
      <c r="B4" s="313"/>
      <c r="C4" s="313"/>
      <c r="D4" s="314" t="s">
        <v>364</v>
      </c>
      <c r="E4" s="315"/>
      <c r="F4" s="315"/>
      <c r="G4" s="315"/>
      <c r="H4" s="692" t="s">
        <v>480</v>
      </c>
      <c r="I4" s="647" t="s">
        <v>458</v>
      </c>
      <c r="J4" s="314" t="s">
        <v>366</v>
      </c>
      <c r="K4" s="316"/>
      <c r="L4" s="315"/>
      <c r="M4" s="653" t="s">
        <v>367</v>
      </c>
      <c r="N4" s="672"/>
      <c r="O4" s="672"/>
      <c r="P4" s="672"/>
      <c r="Q4" s="672"/>
      <c r="R4" s="672"/>
      <c r="S4" s="672"/>
      <c r="T4" s="647" t="s">
        <v>760</v>
      </c>
      <c r="U4" s="650" t="s">
        <v>761</v>
      </c>
      <c r="V4" s="653" t="s">
        <v>368</v>
      </c>
      <c r="W4" s="654"/>
      <c r="X4" s="650" t="s">
        <v>459</v>
      </c>
      <c r="Y4" s="693" t="s">
        <v>369</v>
      </c>
      <c r="Z4" s="682" t="s">
        <v>461</v>
      </c>
      <c r="AA4" s="647" t="s">
        <v>462</v>
      </c>
      <c r="AB4" s="647" t="s">
        <v>463</v>
      </c>
      <c r="AC4" s="653" t="s">
        <v>372</v>
      </c>
      <c r="AD4" s="672"/>
      <c r="AE4" s="654"/>
      <c r="AF4" s="313"/>
      <c r="AG4" s="313"/>
    </row>
    <row r="5" spans="4:31" s="318" customFormat="1" ht="19.5" customHeight="1">
      <c r="D5" s="319"/>
      <c r="E5" s="321" t="s">
        <v>373</v>
      </c>
      <c r="F5" s="321" t="s">
        <v>374</v>
      </c>
      <c r="G5" s="322" t="s">
        <v>375</v>
      </c>
      <c r="H5" s="666"/>
      <c r="I5" s="648"/>
      <c r="J5" s="655" t="s">
        <v>376</v>
      </c>
      <c r="K5" s="656" t="s">
        <v>377</v>
      </c>
      <c r="L5" s="659" t="s">
        <v>378</v>
      </c>
      <c r="M5" s="662" t="s">
        <v>379</v>
      </c>
      <c r="N5" s="663"/>
      <c r="O5" s="664"/>
      <c r="P5" s="673" t="s">
        <v>380</v>
      </c>
      <c r="Q5" s="673" t="s">
        <v>381</v>
      </c>
      <c r="R5" s="673" t="s">
        <v>382</v>
      </c>
      <c r="S5" s="673" t="s">
        <v>383</v>
      </c>
      <c r="T5" s="648"/>
      <c r="U5" s="651"/>
      <c r="V5" s="676" t="s">
        <v>384</v>
      </c>
      <c r="W5" s="679" t="s">
        <v>385</v>
      </c>
      <c r="X5" s="651"/>
      <c r="Y5" s="648"/>
      <c r="Z5" s="683"/>
      <c r="AA5" s="648"/>
      <c r="AB5" s="648"/>
      <c r="AC5" s="648" t="s">
        <v>386</v>
      </c>
      <c r="AD5" s="648" t="s">
        <v>387</v>
      </c>
      <c r="AE5" s="648" t="s">
        <v>388</v>
      </c>
    </row>
    <row r="6" spans="4:31" s="318" customFormat="1" ht="19.5" customHeight="1">
      <c r="D6" s="324"/>
      <c r="E6" s="322" t="s">
        <v>389</v>
      </c>
      <c r="F6" s="322" t="s">
        <v>389</v>
      </c>
      <c r="G6" s="322"/>
      <c r="H6" s="666"/>
      <c r="I6" s="648"/>
      <c r="J6" s="648"/>
      <c r="K6" s="657"/>
      <c r="L6" s="660"/>
      <c r="M6" s="665" t="s">
        <v>390</v>
      </c>
      <c r="N6" s="659" t="s">
        <v>465</v>
      </c>
      <c r="O6" s="668" t="s">
        <v>391</v>
      </c>
      <c r="P6" s="674"/>
      <c r="Q6" s="674"/>
      <c r="R6" s="674"/>
      <c r="S6" s="674"/>
      <c r="T6" s="648"/>
      <c r="U6" s="651"/>
      <c r="V6" s="677"/>
      <c r="W6" s="677"/>
      <c r="X6" s="651"/>
      <c r="Y6" s="648"/>
      <c r="Z6" s="683"/>
      <c r="AA6" s="648"/>
      <c r="AB6" s="648"/>
      <c r="AC6" s="648"/>
      <c r="AD6" s="648" t="s">
        <v>392</v>
      </c>
      <c r="AE6" s="648" t="s">
        <v>393</v>
      </c>
    </row>
    <row r="7" spans="1:33" s="318" customFormat="1" ht="19.5" customHeight="1">
      <c r="A7" s="325" t="s">
        <v>481</v>
      </c>
      <c r="B7" s="325"/>
      <c r="C7" s="325"/>
      <c r="D7" s="322" t="s">
        <v>390</v>
      </c>
      <c r="E7" s="322" t="s">
        <v>394</v>
      </c>
      <c r="F7" s="321" t="s">
        <v>395</v>
      </c>
      <c r="G7" s="322" t="s">
        <v>396</v>
      </c>
      <c r="H7" s="666"/>
      <c r="I7" s="648"/>
      <c r="J7" s="648"/>
      <c r="K7" s="657"/>
      <c r="L7" s="660"/>
      <c r="M7" s="666"/>
      <c r="N7" s="660"/>
      <c r="O7" s="669"/>
      <c r="P7" s="674"/>
      <c r="Q7" s="674"/>
      <c r="R7" s="674"/>
      <c r="S7" s="674"/>
      <c r="T7" s="648"/>
      <c r="U7" s="651"/>
      <c r="V7" s="677"/>
      <c r="W7" s="677"/>
      <c r="X7" s="651"/>
      <c r="Y7" s="648"/>
      <c r="Z7" s="683"/>
      <c r="AA7" s="648"/>
      <c r="AB7" s="648"/>
      <c r="AC7" s="648"/>
      <c r="AD7" s="648"/>
      <c r="AE7" s="648"/>
      <c r="AF7" s="325" t="s">
        <v>481</v>
      </c>
      <c r="AG7" s="325"/>
    </row>
    <row r="8" spans="4:31" s="318" customFormat="1" ht="19.5" customHeight="1">
      <c r="D8" s="324"/>
      <c r="E8" s="322" t="s">
        <v>397</v>
      </c>
      <c r="F8" s="322" t="s">
        <v>397</v>
      </c>
      <c r="G8" s="322"/>
      <c r="H8" s="666"/>
      <c r="I8" s="648"/>
      <c r="J8" s="648"/>
      <c r="K8" s="657"/>
      <c r="L8" s="660"/>
      <c r="M8" s="666"/>
      <c r="N8" s="660"/>
      <c r="O8" s="669"/>
      <c r="P8" s="674"/>
      <c r="Q8" s="674"/>
      <c r="R8" s="674"/>
      <c r="S8" s="674"/>
      <c r="T8" s="648"/>
      <c r="U8" s="651"/>
      <c r="V8" s="677"/>
      <c r="W8" s="677"/>
      <c r="X8" s="651"/>
      <c r="Y8" s="648"/>
      <c r="Z8" s="683"/>
      <c r="AA8" s="648"/>
      <c r="AB8" s="648"/>
      <c r="AC8" s="648"/>
      <c r="AD8" s="648" t="s">
        <v>398</v>
      </c>
      <c r="AE8" s="648" t="s">
        <v>399</v>
      </c>
    </row>
    <row r="9" spans="4:31" s="318" customFormat="1" ht="19.5" customHeight="1">
      <c r="D9" s="324"/>
      <c r="E9" s="322" t="s">
        <v>400</v>
      </c>
      <c r="F9" s="322" t="s">
        <v>400</v>
      </c>
      <c r="G9" s="322" t="s">
        <v>401</v>
      </c>
      <c r="H9" s="666"/>
      <c r="I9" s="648"/>
      <c r="J9" s="648"/>
      <c r="K9" s="657"/>
      <c r="L9" s="660"/>
      <c r="M9" s="666"/>
      <c r="N9" s="660"/>
      <c r="O9" s="669"/>
      <c r="P9" s="674"/>
      <c r="Q9" s="674"/>
      <c r="R9" s="674"/>
      <c r="S9" s="674"/>
      <c r="T9" s="648"/>
      <c r="U9" s="651"/>
      <c r="V9" s="677"/>
      <c r="W9" s="677"/>
      <c r="X9" s="651"/>
      <c r="Y9" s="648"/>
      <c r="Z9" s="683"/>
      <c r="AA9" s="648"/>
      <c r="AB9" s="648"/>
      <c r="AC9" s="648"/>
      <c r="AD9" s="648"/>
      <c r="AE9" s="648"/>
    </row>
    <row r="10" spans="1:33" s="318" customFormat="1" ht="18.75" customHeight="1">
      <c r="A10" s="326"/>
      <c r="B10" s="326"/>
      <c r="C10" s="326"/>
      <c r="D10" s="327"/>
      <c r="E10" s="328"/>
      <c r="F10" s="328"/>
      <c r="G10" s="328"/>
      <c r="H10" s="667"/>
      <c r="I10" s="649"/>
      <c r="J10" s="649"/>
      <c r="K10" s="658"/>
      <c r="L10" s="661"/>
      <c r="M10" s="667"/>
      <c r="N10" s="661"/>
      <c r="O10" s="670"/>
      <c r="P10" s="675"/>
      <c r="Q10" s="675"/>
      <c r="R10" s="675"/>
      <c r="S10" s="675"/>
      <c r="T10" s="649"/>
      <c r="U10" s="652"/>
      <c r="V10" s="678"/>
      <c r="W10" s="678"/>
      <c r="X10" s="652"/>
      <c r="Y10" s="649"/>
      <c r="Z10" s="684"/>
      <c r="AA10" s="649"/>
      <c r="AB10" s="649"/>
      <c r="AC10" s="649"/>
      <c r="AD10" s="649" t="s">
        <v>402</v>
      </c>
      <c r="AE10" s="649" t="s">
        <v>403</v>
      </c>
      <c r="AF10" s="326"/>
      <c r="AG10" s="326"/>
    </row>
    <row r="11" spans="4:31" s="310" customFormat="1" ht="9" customHeight="1">
      <c r="D11" s="329"/>
      <c r="M11" s="330"/>
      <c r="N11" s="330"/>
      <c r="O11" s="330"/>
      <c r="P11" s="330"/>
      <c r="Q11" s="330"/>
      <c r="R11" s="330"/>
      <c r="S11" s="330"/>
      <c r="T11" s="331"/>
      <c r="AA11" s="332" t="s">
        <v>283</v>
      </c>
      <c r="AC11" s="330"/>
      <c r="AD11" s="330"/>
      <c r="AE11" s="355"/>
    </row>
    <row r="12" spans="1:33" s="310" customFormat="1" ht="16.5" customHeight="1">
      <c r="A12" s="334" t="s">
        <v>404</v>
      </c>
      <c r="B12" s="335"/>
      <c r="C12" s="336"/>
      <c r="D12" s="337" t="s">
        <v>482</v>
      </c>
      <c r="E12" s="337" t="s">
        <v>482</v>
      </c>
      <c r="F12" s="337" t="s">
        <v>482</v>
      </c>
      <c r="G12" s="337" t="s">
        <v>482</v>
      </c>
      <c r="H12" s="337" t="s">
        <v>482</v>
      </c>
      <c r="I12" s="338">
        <v>0.39</v>
      </c>
      <c r="J12" s="337" t="s">
        <v>482</v>
      </c>
      <c r="K12" s="337" t="s">
        <v>482</v>
      </c>
      <c r="L12" s="337" t="s">
        <v>482</v>
      </c>
      <c r="M12" s="337" t="s">
        <v>468</v>
      </c>
      <c r="N12" s="337" t="s">
        <v>468</v>
      </c>
      <c r="O12" s="337">
        <v>39.13</v>
      </c>
      <c r="P12" s="337" t="s">
        <v>482</v>
      </c>
      <c r="Q12" s="337" t="s">
        <v>482</v>
      </c>
      <c r="R12" s="337" t="s">
        <v>482</v>
      </c>
      <c r="S12" s="337" t="s">
        <v>482</v>
      </c>
      <c r="T12" s="338">
        <v>0.61</v>
      </c>
      <c r="U12" s="337" t="s">
        <v>482</v>
      </c>
      <c r="V12" s="337" t="s">
        <v>482</v>
      </c>
      <c r="W12" s="337" t="s">
        <v>482</v>
      </c>
      <c r="X12" s="337" t="s">
        <v>482</v>
      </c>
      <c r="Y12" s="338" t="s">
        <v>468</v>
      </c>
      <c r="Z12" s="338" t="s">
        <v>468</v>
      </c>
      <c r="AA12" s="338" t="s">
        <v>468</v>
      </c>
      <c r="AB12" s="338" t="s">
        <v>468</v>
      </c>
      <c r="AC12" s="338" t="s">
        <v>468</v>
      </c>
      <c r="AD12" s="338" t="s">
        <v>468</v>
      </c>
      <c r="AE12" s="341" t="s">
        <v>468</v>
      </c>
      <c r="AF12" s="334" t="s">
        <v>404</v>
      </c>
      <c r="AG12" s="335"/>
    </row>
    <row r="13" spans="1:33" s="310" customFormat="1" ht="16.5" customHeight="1">
      <c r="A13" s="334" t="s">
        <v>405</v>
      </c>
      <c r="B13" s="335"/>
      <c r="C13" s="336"/>
      <c r="D13" s="337" t="s">
        <v>482</v>
      </c>
      <c r="E13" s="337" t="s">
        <v>482</v>
      </c>
      <c r="F13" s="337" t="s">
        <v>482</v>
      </c>
      <c r="G13" s="337" t="s">
        <v>482</v>
      </c>
      <c r="H13" s="337" t="s">
        <v>482</v>
      </c>
      <c r="I13" s="338">
        <v>0.36</v>
      </c>
      <c r="J13" s="337" t="s">
        <v>482</v>
      </c>
      <c r="K13" s="337" t="s">
        <v>482</v>
      </c>
      <c r="L13" s="337" t="s">
        <v>482</v>
      </c>
      <c r="M13" s="337">
        <v>58.79</v>
      </c>
      <c r="N13" s="339">
        <v>15.58</v>
      </c>
      <c r="O13" s="337">
        <v>43.21</v>
      </c>
      <c r="P13" s="337" t="s">
        <v>482</v>
      </c>
      <c r="Q13" s="337" t="s">
        <v>482</v>
      </c>
      <c r="R13" s="337" t="s">
        <v>482</v>
      </c>
      <c r="S13" s="337" t="s">
        <v>482</v>
      </c>
      <c r="T13" s="338">
        <v>0.95</v>
      </c>
      <c r="U13" s="337" t="s">
        <v>482</v>
      </c>
      <c r="V13" s="337" t="s">
        <v>482</v>
      </c>
      <c r="W13" s="337" t="s">
        <v>482</v>
      </c>
      <c r="X13" s="337" t="s">
        <v>482</v>
      </c>
      <c r="Y13" s="338" t="s">
        <v>468</v>
      </c>
      <c r="Z13" s="338" t="s">
        <v>468</v>
      </c>
      <c r="AA13" s="338" t="s">
        <v>468</v>
      </c>
      <c r="AB13" s="338" t="s">
        <v>468</v>
      </c>
      <c r="AC13" s="338" t="s">
        <v>468</v>
      </c>
      <c r="AD13" s="338" t="s">
        <v>468</v>
      </c>
      <c r="AE13" s="341" t="s">
        <v>468</v>
      </c>
      <c r="AF13" s="334" t="s">
        <v>405</v>
      </c>
      <c r="AG13" s="335"/>
    </row>
    <row r="14" spans="1:33" s="310" customFormat="1" ht="16.5" customHeight="1">
      <c r="A14" s="330" t="s">
        <v>406</v>
      </c>
      <c r="B14" s="335"/>
      <c r="C14" s="336"/>
      <c r="D14" s="337" t="s">
        <v>482</v>
      </c>
      <c r="E14" s="337" t="s">
        <v>482</v>
      </c>
      <c r="F14" s="337" t="s">
        <v>482</v>
      </c>
      <c r="G14" s="337" t="s">
        <v>482</v>
      </c>
      <c r="H14" s="337" t="s">
        <v>482</v>
      </c>
      <c r="I14" s="338">
        <v>0.35</v>
      </c>
      <c r="J14" s="337" t="s">
        <v>482</v>
      </c>
      <c r="K14" s="337" t="s">
        <v>482</v>
      </c>
      <c r="L14" s="337" t="s">
        <v>482</v>
      </c>
      <c r="M14" s="337">
        <v>62.25</v>
      </c>
      <c r="N14" s="337">
        <v>16.42</v>
      </c>
      <c r="O14" s="337">
        <v>45.83</v>
      </c>
      <c r="P14" s="337" t="s">
        <v>482</v>
      </c>
      <c r="Q14" s="337" t="s">
        <v>482</v>
      </c>
      <c r="R14" s="337" t="s">
        <v>482</v>
      </c>
      <c r="S14" s="337" t="s">
        <v>482</v>
      </c>
      <c r="T14" s="338">
        <v>0.82</v>
      </c>
      <c r="U14" s="337" t="s">
        <v>482</v>
      </c>
      <c r="V14" s="337" t="s">
        <v>482</v>
      </c>
      <c r="W14" s="337" t="s">
        <v>482</v>
      </c>
      <c r="X14" s="337" t="s">
        <v>482</v>
      </c>
      <c r="Y14" s="338" t="s">
        <v>468</v>
      </c>
      <c r="Z14" s="338" t="s">
        <v>468</v>
      </c>
      <c r="AA14" s="338" t="s">
        <v>468</v>
      </c>
      <c r="AB14" s="338" t="s">
        <v>468</v>
      </c>
      <c r="AC14" s="338" t="s">
        <v>468</v>
      </c>
      <c r="AD14" s="338" t="s">
        <v>468</v>
      </c>
      <c r="AE14" s="341" t="s">
        <v>468</v>
      </c>
      <c r="AF14" s="330" t="s">
        <v>406</v>
      </c>
      <c r="AG14" s="335"/>
    </row>
    <row r="15" spans="1:33" s="310" customFormat="1" ht="16.5" customHeight="1">
      <c r="A15" s="330" t="s">
        <v>407</v>
      </c>
      <c r="B15" s="335"/>
      <c r="C15" s="336"/>
      <c r="D15" s="337" t="s">
        <v>482</v>
      </c>
      <c r="E15" s="337" t="s">
        <v>482</v>
      </c>
      <c r="F15" s="337" t="s">
        <v>482</v>
      </c>
      <c r="G15" s="337" t="s">
        <v>482</v>
      </c>
      <c r="H15" s="337" t="s">
        <v>482</v>
      </c>
      <c r="I15" s="338">
        <v>0.42</v>
      </c>
      <c r="J15" s="337" t="s">
        <v>482</v>
      </c>
      <c r="K15" s="337" t="s">
        <v>482</v>
      </c>
      <c r="L15" s="337" t="s">
        <v>482</v>
      </c>
      <c r="M15" s="337">
        <v>55.34</v>
      </c>
      <c r="N15" s="337">
        <v>11.79</v>
      </c>
      <c r="O15" s="337">
        <v>43.55</v>
      </c>
      <c r="P15" s="337" t="s">
        <v>482</v>
      </c>
      <c r="Q15" s="337" t="s">
        <v>482</v>
      </c>
      <c r="R15" s="337" t="s">
        <v>482</v>
      </c>
      <c r="S15" s="337" t="s">
        <v>482</v>
      </c>
      <c r="T15" s="338">
        <v>0.56</v>
      </c>
      <c r="U15" s="337" t="s">
        <v>482</v>
      </c>
      <c r="V15" s="337" t="s">
        <v>482</v>
      </c>
      <c r="W15" s="337" t="s">
        <v>482</v>
      </c>
      <c r="X15" s="337" t="s">
        <v>482</v>
      </c>
      <c r="Y15" s="338" t="s">
        <v>468</v>
      </c>
      <c r="Z15" s="338" t="s">
        <v>468</v>
      </c>
      <c r="AA15" s="338" t="s">
        <v>468</v>
      </c>
      <c r="AB15" s="338" t="s">
        <v>468</v>
      </c>
      <c r="AC15" s="338" t="s">
        <v>468</v>
      </c>
      <c r="AD15" s="338" t="s">
        <v>468</v>
      </c>
      <c r="AE15" s="341" t="s">
        <v>468</v>
      </c>
      <c r="AF15" s="330" t="s">
        <v>407</v>
      </c>
      <c r="AG15" s="335"/>
    </row>
    <row r="16" spans="1:33" s="310" customFormat="1" ht="16.5" customHeight="1">
      <c r="A16" s="330" t="s">
        <v>408</v>
      </c>
      <c r="B16" s="335"/>
      <c r="C16" s="336"/>
      <c r="D16" s="337" t="s">
        <v>482</v>
      </c>
      <c r="E16" s="337" t="s">
        <v>482</v>
      </c>
      <c r="F16" s="337" t="s">
        <v>482</v>
      </c>
      <c r="G16" s="337" t="s">
        <v>482</v>
      </c>
      <c r="H16" s="337" t="s">
        <v>482</v>
      </c>
      <c r="I16" s="338">
        <v>0.36</v>
      </c>
      <c r="J16" s="337" t="s">
        <v>482</v>
      </c>
      <c r="K16" s="337" t="s">
        <v>482</v>
      </c>
      <c r="L16" s="337" t="s">
        <v>482</v>
      </c>
      <c r="M16" s="337">
        <v>55.62</v>
      </c>
      <c r="N16" s="337">
        <v>13.17</v>
      </c>
      <c r="O16" s="339">
        <v>42.45</v>
      </c>
      <c r="P16" s="337" t="s">
        <v>482</v>
      </c>
      <c r="Q16" s="337" t="s">
        <v>482</v>
      </c>
      <c r="R16" s="337" t="s">
        <v>482</v>
      </c>
      <c r="S16" s="337" t="s">
        <v>482</v>
      </c>
      <c r="T16" s="338">
        <v>0.58</v>
      </c>
      <c r="U16" s="337" t="s">
        <v>482</v>
      </c>
      <c r="V16" s="337" t="s">
        <v>482</v>
      </c>
      <c r="W16" s="337" t="s">
        <v>482</v>
      </c>
      <c r="X16" s="337" t="s">
        <v>482</v>
      </c>
      <c r="Y16" s="338" t="s">
        <v>468</v>
      </c>
      <c r="Z16" s="338" t="s">
        <v>468</v>
      </c>
      <c r="AA16" s="338" t="s">
        <v>468</v>
      </c>
      <c r="AB16" s="338" t="s">
        <v>468</v>
      </c>
      <c r="AC16" s="338" t="s">
        <v>468</v>
      </c>
      <c r="AD16" s="338" t="s">
        <v>468</v>
      </c>
      <c r="AE16" s="341" t="s">
        <v>468</v>
      </c>
      <c r="AF16" s="330" t="s">
        <v>408</v>
      </c>
      <c r="AG16" s="335"/>
    </row>
    <row r="17" spans="1:33" s="310" customFormat="1" ht="16.5" customHeight="1">
      <c r="A17" s="330"/>
      <c r="B17" s="335"/>
      <c r="C17" s="336"/>
      <c r="D17" s="337"/>
      <c r="E17" s="337"/>
      <c r="F17" s="337"/>
      <c r="G17" s="337"/>
      <c r="H17" s="338"/>
      <c r="I17" s="338"/>
      <c r="J17" s="337"/>
      <c r="K17" s="337"/>
      <c r="L17" s="337"/>
      <c r="M17" s="338"/>
      <c r="N17" s="338"/>
      <c r="O17" s="338"/>
      <c r="P17" s="337"/>
      <c r="Q17" s="337"/>
      <c r="R17" s="337"/>
      <c r="S17" s="337"/>
      <c r="T17" s="338"/>
      <c r="V17" s="338"/>
      <c r="W17" s="338"/>
      <c r="X17" s="338"/>
      <c r="Y17" s="338"/>
      <c r="Z17" s="338"/>
      <c r="AA17" s="338"/>
      <c r="AB17" s="338"/>
      <c r="AC17" s="338"/>
      <c r="AD17" s="338"/>
      <c r="AE17" s="341"/>
      <c r="AF17" s="330"/>
      <c r="AG17" s="335"/>
    </row>
    <row r="18" spans="1:33" s="310" customFormat="1" ht="16.5" customHeight="1">
      <c r="A18" s="330" t="s">
        <v>409</v>
      </c>
      <c r="B18" s="335"/>
      <c r="C18" s="336"/>
      <c r="D18" s="337" t="s">
        <v>482</v>
      </c>
      <c r="E18" s="337" t="s">
        <v>482</v>
      </c>
      <c r="F18" s="337" t="s">
        <v>482</v>
      </c>
      <c r="G18" s="337" t="s">
        <v>482</v>
      </c>
      <c r="H18" s="337" t="s">
        <v>482</v>
      </c>
      <c r="I18" s="338">
        <v>0.4</v>
      </c>
      <c r="J18" s="337" t="s">
        <v>482</v>
      </c>
      <c r="K18" s="337" t="s">
        <v>482</v>
      </c>
      <c r="L18" s="337" t="s">
        <v>482</v>
      </c>
      <c r="M18" s="337">
        <v>53.47</v>
      </c>
      <c r="N18" s="337">
        <v>11.18</v>
      </c>
      <c r="O18" s="339">
        <v>42.29</v>
      </c>
      <c r="P18" s="337" t="s">
        <v>482</v>
      </c>
      <c r="Q18" s="337" t="s">
        <v>482</v>
      </c>
      <c r="R18" s="337" t="s">
        <v>482</v>
      </c>
      <c r="S18" s="337" t="s">
        <v>482</v>
      </c>
      <c r="T18" s="338">
        <v>0.75</v>
      </c>
      <c r="U18" s="337" t="s">
        <v>482</v>
      </c>
      <c r="V18" s="337" t="s">
        <v>482</v>
      </c>
      <c r="W18" s="337" t="s">
        <v>482</v>
      </c>
      <c r="X18" s="337" t="s">
        <v>482</v>
      </c>
      <c r="Y18" s="338">
        <v>0.32</v>
      </c>
      <c r="Z18" s="338" t="s">
        <v>468</v>
      </c>
      <c r="AA18" s="338" t="s">
        <v>468</v>
      </c>
      <c r="AB18" s="338" t="s">
        <v>468</v>
      </c>
      <c r="AC18" s="338" t="s">
        <v>468</v>
      </c>
      <c r="AD18" s="338" t="s">
        <v>468</v>
      </c>
      <c r="AE18" s="341" t="s">
        <v>468</v>
      </c>
      <c r="AF18" s="330" t="s">
        <v>409</v>
      </c>
      <c r="AG18" s="335"/>
    </row>
    <row r="19" spans="1:33" s="310" customFormat="1" ht="16.5" customHeight="1">
      <c r="A19" s="330" t="s">
        <v>410</v>
      </c>
      <c r="B19" s="335"/>
      <c r="C19" s="336"/>
      <c r="D19" s="337" t="s">
        <v>482</v>
      </c>
      <c r="E19" s="337" t="s">
        <v>482</v>
      </c>
      <c r="F19" s="337" t="s">
        <v>482</v>
      </c>
      <c r="G19" s="337" t="s">
        <v>482</v>
      </c>
      <c r="H19" s="337" t="s">
        <v>482</v>
      </c>
      <c r="I19" s="338">
        <v>0.44</v>
      </c>
      <c r="J19" s="337" t="s">
        <v>482</v>
      </c>
      <c r="K19" s="337" t="s">
        <v>482</v>
      </c>
      <c r="L19" s="337" t="s">
        <v>482</v>
      </c>
      <c r="M19" s="337">
        <v>52.64</v>
      </c>
      <c r="N19" s="337">
        <v>11.12</v>
      </c>
      <c r="O19" s="339">
        <v>41.52</v>
      </c>
      <c r="P19" s="337" t="s">
        <v>482</v>
      </c>
      <c r="Q19" s="337" t="s">
        <v>482</v>
      </c>
      <c r="R19" s="337" t="s">
        <v>482</v>
      </c>
      <c r="S19" s="337" t="s">
        <v>482</v>
      </c>
      <c r="T19" s="338">
        <v>0.59</v>
      </c>
      <c r="U19" s="337" t="s">
        <v>482</v>
      </c>
      <c r="V19" s="337" t="s">
        <v>482</v>
      </c>
      <c r="W19" s="337" t="s">
        <v>482</v>
      </c>
      <c r="X19" s="337" t="s">
        <v>482</v>
      </c>
      <c r="Y19" s="338">
        <v>0.37</v>
      </c>
      <c r="Z19" s="338" t="s">
        <v>468</v>
      </c>
      <c r="AA19" s="338" t="s">
        <v>468</v>
      </c>
      <c r="AB19" s="338" t="s">
        <v>468</v>
      </c>
      <c r="AC19" s="338" t="s">
        <v>468</v>
      </c>
      <c r="AD19" s="338" t="s">
        <v>468</v>
      </c>
      <c r="AE19" s="341" t="s">
        <v>468</v>
      </c>
      <c r="AF19" s="330" t="s">
        <v>410</v>
      </c>
      <c r="AG19" s="335"/>
    </row>
    <row r="20" spans="1:33" s="310" customFormat="1" ht="16.5" customHeight="1">
      <c r="A20" s="330" t="s">
        <v>411</v>
      </c>
      <c r="B20" s="335"/>
      <c r="C20" s="336"/>
      <c r="D20" s="337" t="s">
        <v>482</v>
      </c>
      <c r="E20" s="337" t="s">
        <v>482</v>
      </c>
      <c r="F20" s="337" t="s">
        <v>482</v>
      </c>
      <c r="G20" s="337" t="s">
        <v>482</v>
      </c>
      <c r="H20" s="337" t="s">
        <v>482</v>
      </c>
      <c r="I20" s="338">
        <v>0.44</v>
      </c>
      <c r="J20" s="337" t="s">
        <v>482</v>
      </c>
      <c r="K20" s="337" t="s">
        <v>482</v>
      </c>
      <c r="L20" s="337" t="s">
        <v>482</v>
      </c>
      <c r="M20" s="337">
        <v>52.54</v>
      </c>
      <c r="N20" s="337">
        <v>11.13</v>
      </c>
      <c r="O20" s="337">
        <v>41.41</v>
      </c>
      <c r="P20" s="337" t="s">
        <v>482</v>
      </c>
      <c r="Q20" s="337" t="s">
        <v>482</v>
      </c>
      <c r="R20" s="337" t="s">
        <v>482</v>
      </c>
      <c r="S20" s="337" t="s">
        <v>482</v>
      </c>
      <c r="T20" s="338">
        <v>0.56</v>
      </c>
      <c r="U20" s="337" t="s">
        <v>482</v>
      </c>
      <c r="V20" s="337" t="s">
        <v>482</v>
      </c>
      <c r="W20" s="337" t="s">
        <v>482</v>
      </c>
      <c r="X20" s="337" t="s">
        <v>482</v>
      </c>
      <c r="Y20" s="338">
        <v>0.36</v>
      </c>
      <c r="Z20" s="338" t="s">
        <v>468</v>
      </c>
      <c r="AA20" s="338" t="s">
        <v>468</v>
      </c>
      <c r="AB20" s="338" t="s">
        <v>468</v>
      </c>
      <c r="AC20" s="338" t="s">
        <v>468</v>
      </c>
      <c r="AD20" s="338" t="s">
        <v>468</v>
      </c>
      <c r="AE20" s="341" t="s">
        <v>468</v>
      </c>
      <c r="AF20" s="330" t="s">
        <v>411</v>
      </c>
      <c r="AG20" s="335"/>
    </row>
    <row r="21" spans="1:33" s="310" customFormat="1" ht="16.5" customHeight="1">
      <c r="A21" s="330" t="s">
        <v>412</v>
      </c>
      <c r="B21" s="335"/>
      <c r="C21" s="336"/>
      <c r="D21" s="337" t="s">
        <v>482</v>
      </c>
      <c r="E21" s="337" t="s">
        <v>482</v>
      </c>
      <c r="F21" s="337" t="s">
        <v>482</v>
      </c>
      <c r="G21" s="337" t="s">
        <v>482</v>
      </c>
      <c r="H21" s="337" t="s">
        <v>482</v>
      </c>
      <c r="I21" s="338">
        <v>0.42</v>
      </c>
      <c r="J21" s="337" t="s">
        <v>482</v>
      </c>
      <c r="K21" s="337" t="s">
        <v>482</v>
      </c>
      <c r="L21" s="337" t="s">
        <v>482</v>
      </c>
      <c r="M21" s="337">
        <v>55.8</v>
      </c>
      <c r="N21" s="337">
        <v>11.84</v>
      </c>
      <c r="O21" s="337">
        <v>43.96</v>
      </c>
      <c r="P21" s="337" t="s">
        <v>482</v>
      </c>
      <c r="Q21" s="337" t="s">
        <v>482</v>
      </c>
      <c r="R21" s="337" t="s">
        <v>482</v>
      </c>
      <c r="S21" s="337" t="s">
        <v>482</v>
      </c>
      <c r="T21" s="338">
        <v>0.44</v>
      </c>
      <c r="U21" s="337" t="s">
        <v>482</v>
      </c>
      <c r="V21" s="337" t="s">
        <v>482</v>
      </c>
      <c r="W21" s="337" t="s">
        <v>482</v>
      </c>
      <c r="X21" s="337" t="s">
        <v>482</v>
      </c>
      <c r="Y21" s="338">
        <v>0.37</v>
      </c>
      <c r="Z21" s="338" t="s">
        <v>468</v>
      </c>
      <c r="AA21" s="338" t="s">
        <v>468</v>
      </c>
      <c r="AB21" s="338" t="s">
        <v>468</v>
      </c>
      <c r="AC21" s="338" t="s">
        <v>468</v>
      </c>
      <c r="AD21" s="338" t="s">
        <v>468</v>
      </c>
      <c r="AE21" s="341" t="s">
        <v>468</v>
      </c>
      <c r="AF21" s="330" t="s">
        <v>412</v>
      </c>
      <c r="AG21" s="335"/>
    </row>
    <row r="22" spans="1:33" s="310" customFormat="1" ht="16.5" customHeight="1">
      <c r="A22" s="330" t="s">
        <v>413</v>
      </c>
      <c r="B22" s="335"/>
      <c r="C22" s="336"/>
      <c r="D22" s="337" t="s">
        <v>482</v>
      </c>
      <c r="E22" s="337" t="s">
        <v>482</v>
      </c>
      <c r="F22" s="337" t="s">
        <v>482</v>
      </c>
      <c r="G22" s="337" t="s">
        <v>482</v>
      </c>
      <c r="H22" s="337" t="s">
        <v>482</v>
      </c>
      <c r="I22" s="338">
        <v>0.4</v>
      </c>
      <c r="J22" s="337" t="s">
        <v>482</v>
      </c>
      <c r="K22" s="337" t="s">
        <v>482</v>
      </c>
      <c r="L22" s="337" t="s">
        <v>482</v>
      </c>
      <c r="M22" s="337">
        <v>59.1</v>
      </c>
      <c r="N22" s="337">
        <v>13.6</v>
      </c>
      <c r="O22" s="337">
        <v>45.5</v>
      </c>
      <c r="P22" s="337" t="s">
        <v>482</v>
      </c>
      <c r="Q22" s="337" t="s">
        <v>482</v>
      </c>
      <c r="R22" s="337" t="s">
        <v>482</v>
      </c>
      <c r="S22" s="337" t="s">
        <v>482</v>
      </c>
      <c r="T22" s="338">
        <v>0.37</v>
      </c>
      <c r="U22" s="337" t="s">
        <v>482</v>
      </c>
      <c r="V22" s="337" t="s">
        <v>482</v>
      </c>
      <c r="W22" s="337" t="s">
        <v>482</v>
      </c>
      <c r="X22" s="337" t="s">
        <v>482</v>
      </c>
      <c r="Y22" s="338">
        <v>0.38</v>
      </c>
      <c r="Z22" s="338" t="s">
        <v>468</v>
      </c>
      <c r="AA22" s="338" t="s">
        <v>468</v>
      </c>
      <c r="AB22" s="338" t="s">
        <v>468</v>
      </c>
      <c r="AC22" s="338" t="s">
        <v>468</v>
      </c>
      <c r="AD22" s="338" t="s">
        <v>468</v>
      </c>
      <c r="AE22" s="341" t="s">
        <v>468</v>
      </c>
      <c r="AF22" s="330" t="s">
        <v>413</v>
      </c>
      <c r="AG22" s="335"/>
    </row>
    <row r="23" spans="1:33" s="310" customFormat="1" ht="16.5" customHeight="1">
      <c r="A23" s="330"/>
      <c r="B23" s="335"/>
      <c r="C23" s="336"/>
      <c r="D23" s="337"/>
      <c r="E23" s="337"/>
      <c r="F23" s="337"/>
      <c r="G23" s="337"/>
      <c r="H23" s="338"/>
      <c r="I23" s="338"/>
      <c r="J23" s="337"/>
      <c r="K23" s="337"/>
      <c r="L23" s="337"/>
      <c r="M23" s="338"/>
      <c r="N23" s="338"/>
      <c r="O23" s="338"/>
      <c r="P23" s="337"/>
      <c r="Q23" s="337"/>
      <c r="R23" s="337"/>
      <c r="S23" s="337"/>
      <c r="T23" s="338"/>
      <c r="V23" s="338"/>
      <c r="W23" s="338"/>
      <c r="X23" s="338"/>
      <c r="Y23" s="338"/>
      <c r="Z23" s="338"/>
      <c r="AA23" s="338"/>
      <c r="AB23" s="338"/>
      <c r="AC23" s="338"/>
      <c r="AD23" s="338"/>
      <c r="AE23" s="341"/>
      <c r="AF23" s="330"/>
      <c r="AG23" s="335"/>
    </row>
    <row r="24" spans="1:33" s="310" customFormat="1" ht="16.5" customHeight="1">
      <c r="A24" s="330" t="s">
        <v>414</v>
      </c>
      <c r="B24" s="335"/>
      <c r="C24" s="336"/>
      <c r="D24" s="337" t="s">
        <v>482</v>
      </c>
      <c r="E24" s="337" t="s">
        <v>482</v>
      </c>
      <c r="F24" s="337" t="s">
        <v>482</v>
      </c>
      <c r="G24" s="337" t="s">
        <v>482</v>
      </c>
      <c r="H24" s="337" t="s">
        <v>482</v>
      </c>
      <c r="I24" s="338">
        <v>0.39</v>
      </c>
      <c r="J24" s="337" t="s">
        <v>482</v>
      </c>
      <c r="K24" s="337" t="s">
        <v>482</v>
      </c>
      <c r="L24" s="337" t="s">
        <v>482</v>
      </c>
      <c r="M24" s="337">
        <v>63</v>
      </c>
      <c r="N24" s="337">
        <v>15.5</v>
      </c>
      <c r="O24" s="337">
        <v>47.5</v>
      </c>
      <c r="P24" s="337" t="s">
        <v>482</v>
      </c>
      <c r="Q24" s="337" t="s">
        <v>482</v>
      </c>
      <c r="R24" s="337" t="s">
        <v>482</v>
      </c>
      <c r="S24" s="337" t="s">
        <v>482</v>
      </c>
      <c r="T24" s="338">
        <v>0.3</v>
      </c>
      <c r="U24" s="337" t="s">
        <v>482</v>
      </c>
      <c r="V24" s="337" t="s">
        <v>482</v>
      </c>
      <c r="W24" s="337" t="s">
        <v>482</v>
      </c>
      <c r="X24" s="337" t="s">
        <v>482</v>
      </c>
      <c r="Y24" s="338">
        <v>0.35</v>
      </c>
      <c r="Z24" s="338" t="s">
        <v>468</v>
      </c>
      <c r="AA24" s="338" t="s">
        <v>468</v>
      </c>
      <c r="AB24" s="338" t="s">
        <v>468</v>
      </c>
      <c r="AC24" s="338" t="s">
        <v>468</v>
      </c>
      <c r="AD24" s="338" t="s">
        <v>468</v>
      </c>
      <c r="AE24" s="341" t="s">
        <v>468</v>
      </c>
      <c r="AF24" s="330" t="s">
        <v>414</v>
      </c>
      <c r="AG24" s="335"/>
    </row>
    <row r="25" spans="1:33" s="310" customFormat="1" ht="16.5" customHeight="1">
      <c r="A25" s="330" t="s">
        <v>415</v>
      </c>
      <c r="B25" s="335"/>
      <c r="C25" s="336"/>
      <c r="D25" s="337" t="s">
        <v>482</v>
      </c>
      <c r="E25" s="337" t="s">
        <v>482</v>
      </c>
      <c r="F25" s="337" t="s">
        <v>482</v>
      </c>
      <c r="G25" s="337" t="s">
        <v>482</v>
      </c>
      <c r="H25" s="337" t="s">
        <v>482</v>
      </c>
      <c r="I25" s="338">
        <v>0.53</v>
      </c>
      <c r="J25" s="337" t="s">
        <v>482</v>
      </c>
      <c r="K25" s="337" t="s">
        <v>482</v>
      </c>
      <c r="L25" s="337" t="s">
        <v>482</v>
      </c>
      <c r="M25" s="337">
        <v>67.9</v>
      </c>
      <c r="N25" s="337">
        <v>16.3</v>
      </c>
      <c r="O25" s="337">
        <v>51.6</v>
      </c>
      <c r="P25" s="337" t="s">
        <v>482</v>
      </c>
      <c r="Q25" s="337" t="s">
        <v>482</v>
      </c>
      <c r="R25" s="337" t="s">
        <v>482</v>
      </c>
      <c r="S25" s="337" t="s">
        <v>482</v>
      </c>
      <c r="T25" s="338">
        <v>0.29</v>
      </c>
      <c r="U25" s="337" t="s">
        <v>482</v>
      </c>
      <c r="V25" s="337" t="s">
        <v>482</v>
      </c>
      <c r="W25" s="337" t="s">
        <v>482</v>
      </c>
      <c r="X25" s="337" t="s">
        <v>482</v>
      </c>
      <c r="Y25" s="338">
        <v>0.35</v>
      </c>
      <c r="Z25" s="338" t="s">
        <v>468</v>
      </c>
      <c r="AA25" s="338" t="s">
        <v>468</v>
      </c>
      <c r="AB25" s="338" t="s">
        <v>468</v>
      </c>
      <c r="AC25" s="338" t="s">
        <v>468</v>
      </c>
      <c r="AD25" s="338" t="s">
        <v>468</v>
      </c>
      <c r="AE25" s="341" t="s">
        <v>468</v>
      </c>
      <c r="AF25" s="330" t="s">
        <v>415</v>
      </c>
      <c r="AG25" s="335"/>
    </row>
    <row r="26" spans="1:33" s="310" customFormat="1" ht="16.5" customHeight="1">
      <c r="A26" s="330" t="s">
        <v>416</v>
      </c>
      <c r="B26" s="335"/>
      <c r="C26" s="336"/>
      <c r="D26" s="337" t="s">
        <v>482</v>
      </c>
      <c r="E26" s="337" t="s">
        <v>482</v>
      </c>
      <c r="F26" s="337" t="s">
        <v>482</v>
      </c>
      <c r="G26" s="337" t="s">
        <v>482</v>
      </c>
      <c r="H26" s="337" t="s">
        <v>482</v>
      </c>
      <c r="I26" s="338">
        <v>0.46</v>
      </c>
      <c r="J26" s="337" t="s">
        <v>482</v>
      </c>
      <c r="K26" s="337" t="s">
        <v>482</v>
      </c>
      <c r="L26" s="337" t="s">
        <v>482</v>
      </c>
      <c r="M26" s="337">
        <v>71.77</v>
      </c>
      <c r="N26" s="337">
        <v>17.71</v>
      </c>
      <c r="O26" s="337">
        <v>54.06</v>
      </c>
      <c r="P26" s="337" t="s">
        <v>482</v>
      </c>
      <c r="Q26" s="337" t="s">
        <v>482</v>
      </c>
      <c r="R26" s="337" t="s">
        <v>482</v>
      </c>
      <c r="S26" s="337" t="s">
        <v>482</v>
      </c>
      <c r="T26" s="338">
        <v>0.28</v>
      </c>
      <c r="U26" s="337" t="s">
        <v>482</v>
      </c>
      <c r="V26" s="337" t="s">
        <v>482</v>
      </c>
      <c r="W26" s="337" t="s">
        <v>482</v>
      </c>
      <c r="X26" s="337" t="s">
        <v>482</v>
      </c>
      <c r="Y26" s="338">
        <v>0.35</v>
      </c>
      <c r="Z26" s="338" t="s">
        <v>468</v>
      </c>
      <c r="AA26" s="338" t="s">
        <v>468</v>
      </c>
      <c r="AB26" s="338" t="s">
        <v>468</v>
      </c>
      <c r="AC26" s="338" t="s">
        <v>468</v>
      </c>
      <c r="AD26" s="338" t="s">
        <v>468</v>
      </c>
      <c r="AE26" s="341" t="s">
        <v>468</v>
      </c>
      <c r="AF26" s="330" t="s">
        <v>416</v>
      </c>
      <c r="AG26" s="335"/>
    </row>
    <row r="27" spans="1:33" s="310" customFormat="1" ht="16.5" customHeight="1">
      <c r="A27" s="330" t="s">
        <v>417</v>
      </c>
      <c r="B27" s="335"/>
      <c r="C27" s="336"/>
      <c r="D27" s="337" t="s">
        <v>482</v>
      </c>
      <c r="E27" s="337" t="s">
        <v>482</v>
      </c>
      <c r="F27" s="337" t="s">
        <v>482</v>
      </c>
      <c r="G27" s="337" t="s">
        <v>482</v>
      </c>
      <c r="H27" s="337" t="s">
        <v>482</v>
      </c>
      <c r="I27" s="338">
        <v>0.5</v>
      </c>
      <c r="J27" s="337" t="s">
        <v>482</v>
      </c>
      <c r="K27" s="337" t="s">
        <v>482</v>
      </c>
      <c r="L27" s="337" t="s">
        <v>482</v>
      </c>
      <c r="M27" s="337">
        <v>75.96</v>
      </c>
      <c r="N27" s="337">
        <v>19.26</v>
      </c>
      <c r="O27" s="337">
        <v>56.7</v>
      </c>
      <c r="P27" s="337" t="s">
        <v>482</v>
      </c>
      <c r="Q27" s="337" t="s">
        <v>482</v>
      </c>
      <c r="R27" s="337" t="s">
        <v>482</v>
      </c>
      <c r="S27" s="337" t="s">
        <v>482</v>
      </c>
      <c r="T27" s="338">
        <v>0.25</v>
      </c>
      <c r="U27" s="337" t="s">
        <v>482</v>
      </c>
      <c r="V27" s="337" t="s">
        <v>482</v>
      </c>
      <c r="W27" s="337" t="s">
        <v>482</v>
      </c>
      <c r="X27" s="337" t="s">
        <v>482</v>
      </c>
      <c r="Y27" s="338">
        <v>0.34</v>
      </c>
      <c r="Z27" s="338" t="s">
        <v>468</v>
      </c>
      <c r="AA27" s="338" t="s">
        <v>468</v>
      </c>
      <c r="AB27" s="338" t="s">
        <v>468</v>
      </c>
      <c r="AC27" s="338" t="s">
        <v>468</v>
      </c>
      <c r="AD27" s="338" t="s">
        <v>468</v>
      </c>
      <c r="AE27" s="341" t="s">
        <v>468</v>
      </c>
      <c r="AF27" s="330" t="s">
        <v>417</v>
      </c>
      <c r="AG27" s="335"/>
    </row>
    <row r="28" spans="1:33" s="310" customFormat="1" ht="16.5" customHeight="1">
      <c r="A28" s="330" t="s">
        <v>418</v>
      </c>
      <c r="B28" s="335"/>
      <c r="C28" s="336"/>
      <c r="D28" s="337" t="s">
        <v>482</v>
      </c>
      <c r="E28" s="337" t="s">
        <v>482</v>
      </c>
      <c r="F28" s="337" t="s">
        <v>482</v>
      </c>
      <c r="G28" s="337" t="s">
        <v>482</v>
      </c>
      <c r="H28" s="337" t="s">
        <v>482</v>
      </c>
      <c r="I28" s="338">
        <v>0.44</v>
      </c>
      <c r="J28" s="337" t="s">
        <v>482</v>
      </c>
      <c r="K28" s="337" t="s">
        <v>482</v>
      </c>
      <c r="L28" s="337" t="s">
        <v>482</v>
      </c>
      <c r="M28" s="337">
        <v>80.96</v>
      </c>
      <c r="N28" s="337">
        <v>19.96</v>
      </c>
      <c r="O28" s="337">
        <v>61</v>
      </c>
      <c r="P28" s="337" t="s">
        <v>482</v>
      </c>
      <c r="Q28" s="337" t="s">
        <v>482</v>
      </c>
      <c r="R28" s="337" t="s">
        <v>482</v>
      </c>
      <c r="S28" s="337" t="s">
        <v>482</v>
      </c>
      <c r="T28" s="338">
        <v>0.26</v>
      </c>
      <c r="U28" s="337" t="s">
        <v>482</v>
      </c>
      <c r="V28" s="337" t="s">
        <v>482</v>
      </c>
      <c r="W28" s="337" t="s">
        <v>482</v>
      </c>
      <c r="X28" s="337" t="s">
        <v>482</v>
      </c>
      <c r="Y28" s="338">
        <v>0.35</v>
      </c>
      <c r="Z28" s="338" t="s">
        <v>468</v>
      </c>
      <c r="AA28" s="338" t="s">
        <v>468</v>
      </c>
      <c r="AB28" s="338" t="s">
        <v>468</v>
      </c>
      <c r="AC28" s="338" t="s">
        <v>468</v>
      </c>
      <c r="AD28" s="338" t="s">
        <v>468</v>
      </c>
      <c r="AE28" s="341" t="s">
        <v>468</v>
      </c>
      <c r="AF28" s="330" t="s">
        <v>418</v>
      </c>
      <c r="AG28" s="335"/>
    </row>
    <row r="29" spans="1:33" s="310" customFormat="1" ht="16.5" customHeight="1">
      <c r="A29" s="330"/>
      <c r="B29" s="335"/>
      <c r="C29" s="336"/>
      <c r="D29" s="337"/>
      <c r="E29" s="337"/>
      <c r="F29" s="337"/>
      <c r="G29" s="337"/>
      <c r="H29" s="338"/>
      <c r="I29" s="338"/>
      <c r="J29" s="337"/>
      <c r="K29" s="337"/>
      <c r="L29" s="337"/>
      <c r="M29" s="338"/>
      <c r="N29" s="338"/>
      <c r="O29" s="338"/>
      <c r="P29" s="337"/>
      <c r="Q29" s="337"/>
      <c r="R29" s="337"/>
      <c r="S29" s="337"/>
      <c r="T29" s="338"/>
      <c r="V29" s="338"/>
      <c r="W29" s="338"/>
      <c r="X29" s="338"/>
      <c r="Y29" s="338"/>
      <c r="Z29" s="338"/>
      <c r="AA29" s="338"/>
      <c r="AB29" s="338"/>
      <c r="AC29" s="338"/>
      <c r="AD29" s="338"/>
      <c r="AE29" s="341"/>
      <c r="AF29" s="330"/>
      <c r="AG29" s="335"/>
    </row>
    <row r="30" spans="1:33" s="310" customFormat="1" ht="16.5" customHeight="1">
      <c r="A30" s="330" t="s">
        <v>419</v>
      </c>
      <c r="B30" s="335"/>
      <c r="C30" s="336"/>
      <c r="D30" s="337" t="s">
        <v>482</v>
      </c>
      <c r="E30" s="337" t="s">
        <v>482</v>
      </c>
      <c r="F30" s="337" t="s">
        <v>482</v>
      </c>
      <c r="G30" s="337" t="s">
        <v>482</v>
      </c>
      <c r="H30" s="337" t="s">
        <v>482</v>
      </c>
      <c r="I30" s="338">
        <v>0.38</v>
      </c>
      <c r="J30" s="337" t="s">
        <v>482</v>
      </c>
      <c r="K30" s="337" t="s">
        <v>482</v>
      </c>
      <c r="L30" s="337" t="s">
        <v>482</v>
      </c>
      <c r="M30" s="337">
        <v>83.52</v>
      </c>
      <c r="N30" s="337">
        <v>20.98</v>
      </c>
      <c r="O30" s="337">
        <v>62.54</v>
      </c>
      <c r="P30" s="337" t="s">
        <v>482</v>
      </c>
      <c r="Q30" s="337" t="s">
        <v>482</v>
      </c>
      <c r="R30" s="337" t="s">
        <v>482</v>
      </c>
      <c r="S30" s="337" t="s">
        <v>482</v>
      </c>
      <c r="T30" s="338">
        <v>0.19</v>
      </c>
      <c r="U30" s="337" t="s">
        <v>482</v>
      </c>
      <c r="V30" s="337" t="s">
        <v>482</v>
      </c>
      <c r="W30" s="337" t="s">
        <v>482</v>
      </c>
      <c r="X30" s="337" t="s">
        <v>482</v>
      </c>
      <c r="Y30" s="338">
        <v>0.35</v>
      </c>
      <c r="Z30" s="338" t="s">
        <v>468</v>
      </c>
      <c r="AA30" s="338" t="s">
        <v>468</v>
      </c>
      <c r="AB30" s="338" t="s">
        <v>468</v>
      </c>
      <c r="AC30" s="338" t="s">
        <v>468</v>
      </c>
      <c r="AD30" s="338" t="s">
        <v>468</v>
      </c>
      <c r="AE30" s="341" t="s">
        <v>468</v>
      </c>
      <c r="AF30" s="330" t="s">
        <v>419</v>
      </c>
      <c r="AG30" s="335"/>
    </row>
    <row r="31" spans="1:33" s="310" customFormat="1" ht="16.5" customHeight="1">
      <c r="A31" s="330" t="s">
        <v>420</v>
      </c>
      <c r="B31" s="335"/>
      <c r="C31" s="336"/>
      <c r="D31" s="337" t="s">
        <v>482</v>
      </c>
      <c r="E31" s="337" t="s">
        <v>482</v>
      </c>
      <c r="F31" s="337" t="s">
        <v>482</v>
      </c>
      <c r="G31" s="337" t="s">
        <v>482</v>
      </c>
      <c r="H31" s="337" t="s">
        <v>482</v>
      </c>
      <c r="I31" s="338">
        <v>0.29</v>
      </c>
      <c r="J31" s="337" t="s">
        <v>482</v>
      </c>
      <c r="K31" s="337" t="s">
        <v>482</v>
      </c>
      <c r="L31" s="337" t="s">
        <v>482</v>
      </c>
      <c r="M31" s="337">
        <v>85.23</v>
      </c>
      <c r="N31" s="337">
        <v>21.8</v>
      </c>
      <c r="O31" s="337">
        <v>63.43</v>
      </c>
      <c r="P31" s="337" t="s">
        <v>482</v>
      </c>
      <c r="Q31" s="337" t="s">
        <v>482</v>
      </c>
      <c r="R31" s="337" t="s">
        <v>482</v>
      </c>
      <c r="S31" s="337" t="s">
        <v>482</v>
      </c>
      <c r="T31" s="338">
        <v>0.2</v>
      </c>
      <c r="U31" s="337" t="s">
        <v>482</v>
      </c>
      <c r="V31" s="337" t="s">
        <v>482</v>
      </c>
      <c r="W31" s="337" t="s">
        <v>482</v>
      </c>
      <c r="X31" s="337" t="s">
        <v>482</v>
      </c>
      <c r="Y31" s="338">
        <v>0.34</v>
      </c>
      <c r="Z31" s="338" t="s">
        <v>468</v>
      </c>
      <c r="AA31" s="338" t="s">
        <v>468</v>
      </c>
      <c r="AB31" s="338" t="s">
        <v>468</v>
      </c>
      <c r="AC31" s="338" t="s">
        <v>468</v>
      </c>
      <c r="AD31" s="338" t="s">
        <v>468</v>
      </c>
      <c r="AE31" s="341" t="s">
        <v>468</v>
      </c>
      <c r="AF31" s="330" t="s">
        <v>420</v>
      </c>
      <c r="AG31" s="335"/>
    </row>
    <row r="32" spans="1:33" s="310" customFormat="1" ht="16.5" customHeight="1">
      <c r="A32" s="330" t="s">
        <v>421</v>
      </c>
      <c r="B32" s="335"/>
      <c r="C32" s="336"/>
      <c r="D32" s="337" t="s">
        <v>482</v>
      </c>
      <c r="E32" s="337" t="s">
        <v>482</v>
      </c>
      <c r="F32" s="337" t="s">
        <v>482</v>
      </c>
      <c r="G32" s="337" t="s">
        <v>482</v>
      </c>
      <c r="H32" s="337" t="s">
        <v>482</v>
      </c>
      <c r="I32" s="338">
        <v>0.31</v>
      </c>
      <c r="J32" s="337" t="s">
        <v>482</v>
      </c>
      <c r="K32" s="337" t="s">
        <v>482</v>
      </c>
      <c r="L32" s="337" t="s">
        <v>482</v>
      </c>
      <c r="M32" s="337">
        <v>86.52</v>
      </c>
      <c r="N32" s="337">
        <v>22.76</v>
      </c>
      <c r="O32" s="337">
        <v>63.76</v>
      </c>
      <c r="P32" s="337" t="s">
        <v>482</v>
      </c>
      <c r="Q32" s="337" t="s">
        <v>482</v>
      </c>
      <c r="R32" s="337" t="s">
        <v>482</v>
      </c>
      <c r="S32" s="337" t="s">
        <v>482</v>
      </c>
      <c r="T32" s="338">
        <v>0.14</v>
      </c>
      <c r="U32" s="337" t="s">
        <v>482</v>
      </c>
      <c r="V32" s="337" t="s">
        <v>482</v>
      </c>
      <c r="W32" s="337" t="s">
        <v>482</v>
      </c>
      <c r="X32" s="337" t="s">
        <v>482</v>
      </c>
      <c r="Y32" s="338">
        <v>0.28</v>
      </c>
      <c r="Z32" s="338" t="s">
        <v>468</v>
      </c>
      <c r="AA32" s="338" t="s">
        <v>468</v>
      </c>
      <c r="AB32" s="338" t="s">
        <v>468</v>
      </c>
      <c r="AC32" s="338" t="s">
        <v>468</v>
      </c>
      <c r="AD32" s="338" t="s">
        <v>468</v>
      </c>
      <c r="AE32" s="341" t="s">
        <v>468</v>
      </c>
      <c r="AF32" s="330" t="s">
        <v>421</v>
      </c>
      <c r="AG32" s="335"/>
    </row>
    <row r="33" spans="1:33" s="310" customFormat="1" ht="16.5" customHeight="1">
      <c r="A33" s="330" t="s">
        <v>422</v>
      </c>
      <c r="B33" s="335"/>
      <c r="C33" s="336"/>
      <c r="D33" s="337" t="s">
        <v>482</v>
      </c>
      <c r="E33" s="337" t="s">
        <v>482</v>
      </c>
      <c r="F33" s="337" t="s">
        <v>482</v>
      </c>
      <c r="G33" s="337" t="s">
        <v>482</v>
      </c>
      <c r="H33" s="337" t="s">
        <v>482</v>
      </c>
      <c r="I33" s="338">
        <v>0.26</v>
      </c>
      <c r="J33" s="337" t="s">
        <v>482</v>
      </c>
      <c r="K33" s="337" t="s">
        <v>482</v>
      </c>
      <c r="L33" s="337" t="s">
        <v>482</v>
      </c>
      <c r="M33" s="337">
        <v>87.41</v>
      </c>
      <c r="N33" s="337">
        <v>22.57</v>
      </c>
      <c r="O33" s="337">
        <v>64.84</v>
      </c>
      <c r="P33" s="337" t="s">
        <v>482</v>
      </c>
      <c r="Q33" s="337" t="s">
        <v>482</v>
      </c>
      <c r="R33" s="337" t="s">
        <v>482</v>
      </c>
      <c r="S33" s="337" t="s">
        <v>482</v>
      </c>
      <c r="T33" s="338">
        <v>0.13</v>
      </c>
      <c r="U33" s="337" t="s">
        <v>482</v>
      </c>
      <c r="V33" s="337" t="s">
        <v>482</v>
      </c>
      <c r="W33" s="337" t="s">
        <v>482</v>
      </c>
      <c r="X33" s="337" t="s">
        <v>482</v>
      </c>
      <c r="Y33" s="338">
        <v>0.32</v>
      </c>
      <c r="Z33" s="338" t="s">
        <v>468</v>
      </c>
      <c r="AA33" s="338" t="s">
        <v>468</v>
      </c>
      <c r="AB33" s="338" t="s">
        <v>468</v>
      </c>
      <c r="AC33" s="338" t="s">
        <v>468</v>
      </c>
      <c r="AD33" s="338" t="s">
        <v>468</v>
      </c>
      <c r="AE33" s="341" t="s">
        <v>468</v>
      </c>
      <c r="AF33" s="330" t="s">
        <v>422</v>
      </c>
      <c r="AG33" s="335"/>
    </row>
    <row r="34" spans="1:33" s="310" customFormat="1" ht="16.5" customHeight="1">
      <c r="A34" s="330" t="s">
        <v>423</v>
      </c>
      <c r="B34" s="335"/>
      <c r="C34" s="336"/>
      <c r="D34" s="337" t="s">
        <v>482</v>
      </c>
      <c r="E34" s="337" t="s">
        <v>482</v>
      </c>
      <c r="F34" s="337" t="s">
        <v>482</v>
      </c>
      <c r="G34" s="337" t="s">
        <v>482</v>
      </c>
      <c r="H34" s="337" t="s">
        <v>482</v>
      </c>
      <c r="I34" s="338">
        <v>0.26</v>
      </c>
      <c r="J34" s="337" t="s">
        <v>482</v>
      </c>
      <c r="K34" s="337" t="s">
        <v>482</v>
      </c>
      <c r="L34" s="337" t="s">
        <v>482</v>
      </c>
      <c r="M34" s="337">
        <v>89.03</v>
      </c>
      <c r="N34" s="337">
        <v>23.07</v>
      </c>
      <c r="O34" s="337">
        <v>65.96</v>
      </c>
      <c r="P34" s="337" t="s">
        <v>482</v>
      </c>
      <c r="Q34" s="337" t="s">
        <v>482</v>
      </c>
      <c r="R34" s="337" t="s">
        <v>482</v>
      </c>
      <c r="S34" s="337" t="s">
        <v>482</v>
      </c>
      <c r="T34" s="338">
        <v>0.17</v>
      </c>
      <c r="U34" s="337" t="s">
        <v>482</v>
      </c>
      <c r="V34" s="337" t="s">
        <v>482</v>
      </c>
      <c r="W34" s="337" t="s">
        <v>482</v>
      </c>
      <c r="X34" s="338">
        <v>0.14</v>
      </c>
      <c r="Y34" s="338">
        <v>0.36</v>
      </c>
      <c r="Z34" s="338" t="s">
        <v>468</v>
      </c>
      <c r="AA34" s="338" t="s">
        <v>468</v>
      </c>
      <c r="AB34" s="338" t="s">
        <v>468</v>
      </c>
      <c r="AC34" s="337">
        <v>0.03</v>
      </c>
      <c r="AD34" s="337">
        <v>0.07</v>
      </c>
      <c r="AE34" s="341">
        <v>0.04</v>
      </c>
      <c r="AF34" s="330" t="s">
        <v>423</v>
      </c>
      <c r="AG34" s="335"/>
    </row>
    <row r="35" spans="1:33" s="310" customFormat="1" ht="16.5" customHeight="1">
      <c r="A35" s="330"/>
      <c r="B35" s="335"/>
      <c r="C35" s="336"/>
      <c r="D35" s="337"/>
      <c r="E35" s="337"/>
      <c r="F35" s="337"/>
      <c r="G35" s="337"/>
      <c r="H35" s="338"/>
      <c r="I35" s="338"/>
      <c r="J35" s="337"/>
      <c r="K35" s="337"/>
      <c r="L35" s="337"/>
      <c r="M35" s="338"/>
      <c r="N35" s="338"/>
      <c r="O35" s="338"/>
      <c r="P35" s="337"/>
      <c r="Q35" s="337"/>
      <c r="R35" s="337"/>
      <c r="S35" s="337"/>
      <c r="T35" s="338"/>
      <c r="V35" s="338"/>
      <c r="W35" s="338"/>
      <c r="X35" s="338"/>
      <c r="Y35" s="338"/>
      <c r="Z35" s="338"/>
      <c r="AA35" s="338"/>
      <c r="AB35" s="338"/>
      <c r="AC35" s="338"/>
      <c r="AD35" s="338"/>
      <c r="AE35" s="341"/>
      <c r="AF35" s="330"/>
      <c r="AG35" s="335"/>
    </row>
    <row r="36" spans="1:33" s="310" customFormat="1" ht="16.5" customHeight="1">
      <c r="A36" s="330" t="s">
        <v>424</v>
      </c>
      <c r="B36" s="335"/>
      <c r="C36" s="336"/>
      <c r="D36" s="337" t="s">
        <v>482</v>
      </c>
      <c r="E36" s="337" t="s">
        <v>482</v>
      </c>
      <c r="F36" s="337" t="s">
        <v>482</v>
      </c>
      <c r="G36" s="337" t="s">
        <v>482</v>
      </c>
      <c r="H36" s="337" t="s">
        <v>482</v>
      </c>
      <c r="I36" s="338">
        <v>0.31</v>
      </c>
      <c r="J36" s="337" t="s">
        <v>482</v>
      </c>
      <c r="K36" s="337" t="s">
        <v>482</v>
      </c>
      <c r="L36" s="337" t="s">
        <v>482</v>
      </c>
      <c r="M36" s="337">
        <v>90.4</v>
      </c>
      <c r="N36" s="337">
        <v>25.36</v>
      </c>
      <c r="O36" s="337">
        <v>65.04</v>
      </c>
      <c r="P36" s="337" t="s">
        <v>482</v>
      </c>
      <c r="Q36" s="337" t="s">
        <v>482</v>
      </c>
      <c r="R36" s="337" t="s">
        <v>482</v>
      </c>
      <c r="S36" s="337" t="s">
        <v>482</v>
      </c>
      <c r="T36" s="338">
        <v>0.11</v>
      </c>
      <c r="U36" s="337" t="s">
        <v>482</v>
      </c>
      <c r="V36" s="337" t="s">
        <v>482</v>
      </c>
      <c r="W36" s="337" t="s">
        <v>482</v>
      </c>
      <c r="X36" s="338">
        <v>0.14</v>
      </c>
      <c r="Y36" s="338">
        <v>0.39</v>
      </c>
      <c r="Z36" s="338" t="s">
        <v>468</v>
      </c>
      <c r="AA36" s="338" t="s">
        <v>468</v>
      </c>
      <c r="AB36" s="338" t="s">
        <v>468</v>
      </c>
      <c r="AC36" s="337">
        <v>0.03</v>
      </c>
      <c r="AD36" s="337">
        <v>0.09</v>
      </c>
      <c r="AE36" s="341">
        <v>0.04</v>
      </c>
      <c r="AF36" s="330" t="s">
        <v>424</v>
      </c>
      <c r="AG36" s="335"/>
    </row>
    <row r="37" spans="1:33" s="310" customFormat="1" ht="16.5" customHeight="1">
      <c r="A37" s="330" t="s">
        <v>425</v>
      </c>
      <c r="B37" s="335"/>
      <c r="C37" s="336"/>
      <c r="D37" s="337" t="s">
        <v>482</v>
      </c>
      <c r="E37" s="337" t="s">
        <v>482</v>
      </c>
      <c r="F37" s="337" t="s">
        <v>482</v>
      </c>
      <c r="G37" s="337" t="s">
        <v>482</v>
      </c>
      <c r="H37" s="337" t="s">
        <v>482</v>
      </c>
      <c r="I37" s="338">
        <v>0.25</v>
      </c>
      <c r="J37" s="337" t="s">
        <v>482</v>
      </c>
      <c r="K37" s="337" t="s">
        <v>482</v>
      </c>
      <c r="L37" s="337" t="s">
        <v>482</v>
      </c>
      <c r="M37" s="337">
        <v>90.7</v>
      </c>
      <c r="N37" s="337">
        <v>26.4</v>
      </c>
      <c r="O37" s="337">
        <v>64.3</v>
      </c>
      <c r="P37" s="337" t="s">
        <v>482</v>
      </c>
      <c r="Q37" s="337" t="s">
        <v>482</v>
      </c>
      <c r="R37" s="337" t="s">
        <v>482</v>
      </c>
      <c r="S37" s="337" t="s">
        <v>482</v>
      </c>
      <c r="T37" s="338">
        <v>0.11</v>
      </c>
      <c r="U37" s="337" t="s">
        <v>482</v>
      </c>
      <c r="V37" s="337" t="s">
        <v>482</v>
      </c>
      <c r="W37" s="337" t="s">
        <v>482</v>
      </c>
      <c r="X37" s="338">
        <v>0.11</v>
      </c>
      <c r="Y37" s="338">
        <v>0.37</v>
      </c>
      <c r="Z37" s="338" t="s">
        <v>468</v>
      </c>
      <c r="AA37" s="338" t="s">
        <v>468</v>
      </c>
      <c r="AB37" s="338" t="s">
        <v>468</v>
      </c>
      <c r="AC37" s="337">
        <v>0.05</v>
      </c>
      <c r="AD37" s="337">
        <v>0.09</v>
      </c>
      <c r="AE37" s="341">
        <v>0.05</v>
      </c>
      <c r="AF37" s="330" t="s">
        <v>425</v>
      </c>
      <c r="AG37" s="335"/>
    </row>
    <row r="38" spans="1:33" s="310" customFormat="1" ht="16.5" customHeight="1">
      <c r="A38" s="330" t="s">
        <v>426</v>
      </c>
      <c r="B38" s="335"/>
      <c r="C38" s="336"/>
      <c r="D38" s="337" t="s">
        <v>482</v>
      </c>
      <c r="E38" s="337" t="s">
        <v>482</v>
      </c>
      <c r="F38" s="337" t="s">
        <v>482</v>
      </c>
      <c r="G38" s="337" t="s">
        <v>482</v>
      </c>
      <c r="H38" s="337" t="s">
        <v>482</v>
      </c>
      <c r="I38" s="338">
        <v>0.5</v>
      </c>
      <c r="J38" s="337" t="s">
        <v>482</v>
      </c>
      <c r="K38" s="337" t="s">
        <v>482</v>
      </c>
      <c r="L38" s="337" t="s">
        <v>482</v>
      </c>
      <c r="M38" s="337">
        <v>92.8</v>
      </c>
      <c r="N38" s="337">
        <v>23.5</v>
      </c>
      <c r="O38" s="337">
        <v>69.4</v>
      </c>
      <c r="P38" s="337" t="s">
        <v>482</v>
      </c>
      <c r="Q38" s="337" t="s">
        <v>482</v>
      </c>
      <c r="R38" s="337" t="s">
        <v>482</v>
      </c>
      <c r="S38" s="337" t="s">
        <v>482</v>
      </c>
      <c r="T38" s="338">
        <v>0.1</v>
      </c>
      <c r="U38" s="338">
        <v>0.4</v>
      </c>
      <c r="V38" s="337" t="s">
        <v>482</v>
      </c>
      <c r="W38" s="337" t="s">
        <v>482</v>
      </c>
      <c r="X38" s="338">
        <v>0.1</v>
      </c>
      <c r="Y38" s="338">
        <v>0.3</v>
      </c>
      <c r="Z38" s="338" t="s">
        <v>468</v>
      </c>
      <c r="AA38" s="338" t="s">
        <v>468</v>
      </c>
      <c r="AB38" s="338" t="s">
        <v>468</v>
      </c>
      <c r="AC38" s="337">
        <v>0.1</v>
      </c>
      <c r="AD38" s="337">
        <v>0.1</v>
      </c>
      <c r="AE38" s="341">
        <v>0.1</v>
      </c>
      <c r="AF38" s="330" t="s">
        <v>426</v>
      </c>
      <c r="AG38" s="335"/>
    </row>
    <row r="39" spans="1:33" s="310" customFormat="1" ht="16.5" customHeight="1">
      <c r="A39" s="330" t="s">
        <v>428</v>
      </c>
      <c r="B39" s="335"/>
      <c r="C39" s="336"/>
      <c r="D39" s="337" t="s">
        <v>482</v>
      </c>
      <c r="E39" s="337" t="s">
        <v>482</v>
      </c>
      <c r="F39" s="337" t="s">
        <v>482</v>
      </c>
      <c r="G39" s="337" t="s">
        <v>482</v>
      </c>
      <c r="H39" s="337" t="s">
        <v>482</v>
      </c>
      <c r="I39" s="338">
        <v>0.37</v>
      </c>
      <c r="J39" s="337" t="s">
        <v>482</v>
      </c>
      <c r="K39" s="337" t="s">
        <v>482</v>
      </c>
      <c r="L39" s="337" t="s">
        <v>482</v>
      </c>
      <c r="M39" s="337">
        <v>91.83</v>
      </c>
      <c r="N39" s="337">
        <v>28.56</v>
      </c>
      <c r="O39" s="337">
        <v>63.26</v>
      </c>
      <c r="P39" s="337" t="s">
        <v>482</v>
      </c>
      <c r="Q39" s="337" t="s">
        <v>482</v>
      </c>
      <c r="R39" s="337" t="s">
        <v>482</v>
      </c>
      <c r="S39" s="337" t="s">
        <v>482</v>
      </c>
      <c r="T39" s="338">
        <v>0.09</v>
      </c>
      <c r="U39" s="342">
        <v>0.37</v>
      </c>
      <c r="V39" s="337" t="s">
        <v>482</v>
      </c>
      <c r="W39" s="337" t="s">
        <v>482</v>
      </c>
      <c r="X39" s="338">
        <v>0.05</v>
      </c>
      <c r="Y39" s="338">
        <v>0.4</v>
      </c>
      <c r="Z39" s="338" t="s">
        <v>468</v>
      </c>
      <c r="AA39" s="338" t="s">
        <v>468</v>
      </c>
      <c r="AB39" s="338" t="s">
        <v>468</v>
      </c>
      <c r="AC39" s="337">
        <v>0.01</v>
      </c>
      <c r="AD39" s="337">
        <v>0.15</v>
      </c>
      <c r="AE39" s="341">
        <v>0.01</v>
      </c>
      <c r="AF39" s="330" t="s">
        <v>428</v>
      </c>
      <c r="AG39" s="335"/>
    </row>
    <row r="40" spans="1:33" s="310" customFormat="1" ht="16.5" customHeight="1">
      <c r="A40" s="330" t="s">
        <v>429</v>
      </c>
      <c r="B40" s="335"/>
      <c r="C40" s="336"/>
      <c r="D40" s="337" t="s">
        <v>482</v>
      </c>
      <c r="E40" s="337" t="s">
        <v>482</v>
      </c>
      <c r="F40" s="337" t="s">
        <v>482</v>
      </c>
      <c r="G40" s="337" t="s">
        <v>482</v>
      </c>
      <c r="H40" s="337" t="s">
        <v>482</v>
      </c>
      <c r="I40" s="338">
        <v>0.46</v>
      </c>
      <c r="J40" s="337" t="s">
        <v>482</v>
      </c>
      <c r="K40" s="337" t="s">
        <v>482</v>
      </c>
      <c r="L40" s="337" t="s">
        <v>482</v>
      </c>
      <c r="M40" s="337">
        <v>93.03</v>
      </c>
      <c r="N40" s="337">
        <v>28.32</v>
      </c>
      <c r="O40" s="337">
        <v>64.71</v>
      </c>
      <c r="P40" s="337" t="s">
        <v>482</v>
      </c>
      <c r="Q40" s="337" t="s">
        <v>482</v>
      </c>
      <c r="R40" s="337" t="s">
        <v>482</v>
      </c>
      <c r="S40" s="337" t="s">
        <v>482</v>
      </c>
      <c r="T40" s="338">
        <v>0.08</v>
      </c>
      <c r="U40" s="338">
        <v>0.35</v>
      </c>
      <c r="V40" s="337" t="s">
        <v>482</v>
      </c>
      <c r="W40" s="337" t="s">
        <v>482</v>
      </c>
      <c r="X40" s="338">
        <v>0.06</v>
      </c>
      <c r="Y40" s="338">
        <v>0.4</v>
      </c>
      <c r="Z40" s="338" t="s">
        <v>468</v>
      </c>
      <c r="AA40" s="338" t="s">
        <v>468</v>
      </c>
      <c r="AB40" s="338" t="s">
        <v>468</v>
      </c>
      <c r="AC40" s="337">
        <v>0.06</v>
      </c>
      <c r="AD40" s="337">
        <v>0.17</v>
      </c>
      <c r="AE40" s="341">
        <v>0.03</v>
      </c>
      <c r="AF40" s="330" t="s">
        <v>429</v>
      </c>
      <c r="AG40" s="335"/>
    </row>
    <row r="41" spans="1:33" s="310" customFormat="1" ht="16.5" customHeight="1">
      <c r="A41" s="330"/>
      <c r="B41" s="335"/>
      <c r="C41" s="336"/>
      <c r="D41" s="337"/>
      <c r="E41" s="337"/>
      <c r="F41" s="337"/>
      <c r="G41" s="337"/>
      <c r="H41" s="338"/>
      <c r="I41" s="338"/>
      <c r="J41" s="337"/>
      <c r="K41" s="337"/>
      <c r="L41" s="337"/>
      <c r="M41" s="338"/>
      <c r="N41" s="338"/>
      <c r="O41" s="338"/>
      <c r="P41" s="337"/>
      <c r="Q41" s="337"/>
      <c r="R41" s="337"/>
      <c r="S41" s="337"/>
      <c r="T41" s="338"/>
      <c r="V41" s="338"/>
      <c r="W41" s="338"/>
      <c r="X41" s="338"/>
      <c r="Y41" s="338"/>
      <c r="Z41" s="338"/>
      <c r="AA41" s="338"/>
      <c r="AB41" s="338"/>
      <c r="AC41" s="338"/>
      <c r="AD41" s="338"/>
      <c r="AE41" s="341"/>
      <c r="AF41" s="330"/>
      <c r="AG41" s="335"/>
    </row>
    <row r="42" spans="1:33" s="310" customFormat="1" ht="16.5" customHeight="1">
      <c r="A42" s="330" t="s">
        <v>430</v>
      </c>
      <c r="B42" s="335"/>
      <c r="C42" s="336"/>
      <c r="D42" s="337" t="s">
        <v>482</v>
      </c>
      <c r="E42" s="337" t="s">
        <v>482</v>
      </c>
      <c r="F42" s="337" t="s">
        <v>482</v>
      </c>
      <c r="G42" s="337" t="s">
        <v>482</v>
      </c>
      <c r="H42" s="337" t="s">
        <v>482</v>
      </c>
      <c r="I42" s="338">
        <v>0.41</v>
      </c>
      <c r="J42" s="337" t="s">
        <v>482</v>
      </c>
      <c r="K42" s="337" t="s">
        <v>482</v>
      </c>
      <c r="L42" s="337" t="s">
        <v>482</v>
      </c>
      <c r="M42" s="337">
        <v>93.89</v>
      </c>
      <c r="N42" s="337">
        <v>28.95</v>
      </c>
      <c r="O42" s="337">
        <v>64.94</v>
      </c>
      <c r="P42" s="337" t="s">
        <v>482</v>
      </c>
      <c r="Q42" s="337" t="s">
        <v>482</v>
      </c>
      <c r="R42" s="337" t="s">
        <v>482</v>
      </c>
      <c r="S42" s="337" t="s">
        <v>482</v>
      </c>
      <c r="T42" s="338">
        <v>0.15</v>
      </c>
      <c r="U42" s="338">
        <v>0.3</v>
      </c>
      <c r="V42" s="337" t="s">
        <v>482</v>
      </c>
      <c r="W42" s="337" t="s">
        <v>482</v>
      </c>
      <c r="X42" s="338">
        <v>0.06</v>
      </c>
      <c r="Y42" s="338">
        <v>0.32</v>
      </c>
      <c r="Z42" s="338" t="s">
        <v>468</v>
      </c>
      <c r="AA42" s="338" t="s">
        <v>468</v>
      </c>
      <c r="AB42" s="338" t="s">
        <v>468</v>
      </c>
      <c r="AC42" s="337">
        <v>0.08</v>
      </c>
      <c r="AD42" s="337">
        <v>0.18</v>
      </c>
      <c r="AE42" s="341">
        <v>0.03</v>
      </c>
      <c r="AF42" s="330" t="s">
        <v>430</v>
      </c>
      <c r="AG42" s="335"/>
    </row>
    <row r="43" spans="1:33" s="310" customFormat="1" ht="16.5" customHeight="1">
      <c r="A43" s="330" t="s">
        <v>431</v>
      </c>
      <c r="B43" s="335"/>
      <c r="C43" s="336"/>
      <c r="D43" s="337" t="s">
        <v>482</v>
      </c>
      <c r="E43" s="337" t="s">
        <v>482</v>
      </c>
      <c r="F43" s="337" t="s">
        <v>482</v>
      </c>
      <c r="G43" s="337" t="s">
        <v>482</v>
      </c>
      <c r="H43" s="337" t="s">
        <v>482</v>
      </c>
      <c r="I43" s="338">
        <v>0.69</v>
      </c>
      <c r="J43" s="337" t="s">
        <v>482</v>
      </c>
      <c r="K43" s="337" t="s">
        <v>482</v>
      </c>
      <c r="L43" s="337" t="s">
        <v>482</v>
      </c>
      <c r="M43" s="337">
        <v>94.46</v>
      </c>
      <c r="N43" s="337">
        <v>28.79</v>
      </c>
      <c r="O43" s="337">
        <v>65.67</v>
      </c>
      <c r="P43" s="337" t="s">
        <v>482</v>
      </c>
      <c r="Q43" s="337" t="s">
        <v>482</v>
      </c>
      <c r="R43" s="337" t="s">
        <v>482</v>
      </c>
      <c r="S43" s="337" t="s">
        <v>482</v>
      </c>
      <c r="T43" s="337" t="s">
        <v>482</v>
      </c>
      <c r="U43" s="338">
        <v>0.41</v>
      </c>
      <c r="V43" s="337" t="s">
        <v>482</v>
      </c>
      <c r="W43" s="337" t="s">
        <v>482</v>
      </c>
      <c r="X43" s="338">
        <v>0.06</v>
      </c>
      <c r="Y43" s="338">
        <v>0.52</v>
      </c>
      <c r="Z43" s="338" t="s">
        <v>468</v>
      </c>
      <c r="AA43" s="338">
        <v>2.77</v>
      </c>
      <c r="AB43" s="338" t="s">
        <v>468</v>
      </c>
      <c r="AC43" s="337">
        <v>0.11</v>
      </c>
      <c r="AD43" s="337">
        <v>0.25</v>
      </c>
      <c r="AE43" s="341">
        <v>0.03</v>
      </c>
      <c r="AF43" s="330" t="s">
        <v>431</v>
      </c>
      <c r="AG43" s="335"/>
    </row>
    <row r="44" spans="1:33" s="310" customFormat="1" ht="16.5" customHeight="1">
      <c r="A44" s="330" t="s">
        <v>432</v>
      </c>
      <c r="B44" s="335"/>
      <c r="C44" s="336"/>
      <c r="D44" s="337" t="s">
        <v>482</v>
      </c>
      <c r="E44" s="337" t="s">
        <v>482</v>
      </c>
      <c r="F44" s="337" t="s">
        <v>482</v>
      </c>
      <c r="G44" s="337" t="s">
        <v>482</v>
      </c>
      <c r="H44" s="337" t="s">
        <v>482</v>
      </c>
      <c r="I44" s="338">
        <v>0.51</v>
      </c>
      <c r="J44" s="337" t="s">
        <v>482</v>
      </c>
      <c r="K44" s="337" t="s">
        <v>482</v>
      </c>
      <c r="L44" s="337" t="s">
        <v>482</v>
      </c>
      <c r="M44" s="337">
        <v>94.94</v>
      </c>
      <c r="N44" s="337">
        <v>28.93</v>
      </c>
      <c r="O44" s="337">
        <v>66.02</v>
      </c>
      <c r="P44" s="337" t="s">
        <v>482</v>
      </c>
      <c r="Q44" s="337" t="s">
        <v>482</v>
      </c>
      <c r="R44" s="337" t="s">
        <v>482</v>
      </c>
      <c r="S44" s="337" t="s">
        <v>482</v>
      </c>
      <c r="T44" s="337" t="s">
        <v>482</v>
      </c>
      <c r="U44" s="338">
        <v>0.33</v>
      </c>
      <c r="V44" s="337" t="s">
        <v>482</v>
      </c>
      <c r="W44" s="337" t="s">
        <v>482</v>
      </c>
      <c r="X44" s="338">
        <v>0.05</v>
      </c>
      <c r="Y44" s="338">
        <v>0.54</v>
      </c>
      <c r="Z44" s="338" t="s">
        <v>468</v>
      </c>
      <c r="AA44" s="338">
        <v>3.31</v>
      </c>
      <c r="AB44" s="338" t="s">
        <v>468</v>
      </c>
      <c r="AC44" s="337">
        <v>0.14</v>
      </c>
      <c r="AD44" s="337">
        <v>0.24</v>
      </c>
      <c r="AE44" s="341">
        <v>0.04</v>
      </c>
      <c r="AF44" s="330" t="s">
        <v>432</v>
      </c>
      <c r="AG44" s="335"/>
    </row>
    <row r="45" spans="1:33" s="310" customFormat="1" ht="16.5" customHeight="1">
      <c r="A45" s="330" t="s">
        <v>433</v>
      </c>
      <c r="B45" s="335"/>
      <c r="C45" s="336"/>
      <c r="D45" s="337" t="s">
        <v>482</v>
      </c>
      <c r="E45" s="337" t="s">
        <v>482</v>
      </c>
      <c r="F45" s="337" t="s">
        <v>482</v>
      </c>
      <c r="G45" s="337" t="s">
        <v>482</v>
      </c>
      <c r="H45" s="337" t="s">
        <v>482</v>
      </c>
      <c r="I45" s="338">
        <v>0.6</v>
      </c>
      <c r="J45" s="337" t="s">
        <v>482</v>
      </c>
      <c r="K45" s="337" t="s">
        <v>482</v>
      </c>
      <c r="L45" s="337" t="s">
        <v>482</v>
      </c>
      <c r="M45" s="337">
        <v>95.26</v>
      </c>
      <c r="N45" s="337">
        <v>29.38</v>
      </c>
      <c r="O45" s="337">
        <v>65.88</v>
      </c>
      <c r="P45" s="337" t="s">
        <v>482</v>
      </c>
      <c r="Q45" s="337" t="s">
        <v>482</v>
      </c>
      <c r="R45" s="337" t="s">
        <v>482</v>
      </c>
      <c r="S45" s="337" t="s">
        <v>482</v>
      </c>
      <c r="T45" s="337" t="s">
        <v>482</v>
      </c>
      <c r="U45" s="338">
        <v>0.32</v>
      </c>
      <c r="V45" s="337" t="s">
        <v>482</v>
      </c>
      <c r="W45" s="337" t="s">
        <v>482</v>
      </c>
      <c r="X45" s="338">
        <v>0.06</v>
      </c>
      <c r="Y45" s="338">
        <v>0.54</v>
      </c>
      <c r="Z45" s="338" t="s">
        <v>468</v>
      </c>
      <c r="AA45" s="338">
        <v>3.73</v>
      </c>
      <c r="AB45" s="338" t="s">
        <v>468</v>
      </c>
      <c r="AC45" s="337">
        <v>0.15</v>
      </c>
      <c r="AD45" s="337">
        <v>0.23</v>
      </c>
      <c r="AE45" s="341">
        <v>0.03</v>
      </c>
      <c r="AF45" s="330" t="s">
        <v>433</v>
      </c>
      <c r="AG45" s="335"/>
    </row>
    <row r="46" spans="1:33" s="310" customFormat="1" ht="16.5" customHeight="1">
      <c r="A46" s="330" t="s">
        <v>434</v>
      </c>
      <c r="B46" s="335"/>
      <c r="C46" s="336"/>
      <c r="D46" s="337" t="s">
        <v>482</v>
      </c>
      <c r="E46" s="337" t="s">
        <v>482</v>
      </c>
      <c r="F46" s="337" t="s">
        <v>482</v>
      </c>
      <c r="G46" s="337" t="s">
        <v>482</v>
      </c>
      <c r="H46" s="337" t="s">
        <v>482</v>
      </c>
      <c r="I46" s="338">
        <v>0.46</v>
      </c>
      <c r="J46" s="337" t="s">
        <v>482</v>
      </c>
      <c r="K46" s="337" t="s">
        <v>482</v>
      </c>
      <c r="L46" s="337" t="s">
        <v>482</v>
      </c>
      <c r="M46" s="337">
        <v>94.6</v>
      </c>
      <c r="N46" s="337">
        <v>29.26</v>
      </c>
      <c r="O46" s="337">
        <v>65.34</v>
      </c>
      <c r="P46" s="337" t="s">
        <v>482</v>
      </c>
      <c r="Q46" s="337" t="s">
        <v>482</v>
      </c>
      <c r="R46" s="337" t="s">
        <v>482</v>
      </c>
      <c r="S46" s="337" t="s">
        <v>482</v>
      </c>
      <c r="T46" s="337" t="s">
        <v>482</v>
      </c>
      <c r="U46" s="342">
        <v>0.6</v>
      </c>
      <c r="V46" s="337" t="s">
        <v>482</v>
      </c>
      <c r="W46" s="337" t="s">
        <v>482</v>
      </c>
      <c r="X46" s="338">
        <v>0.04</v>
      </c>
      <c r="Y46" s="338">
        <v>0.69</v>
      </c>
      <c r="Z46" s="338" t="s">
        <v>468</v>
      </c>
      <c r="AA46" s="338">
        <v>2.48</v>
      </c>
      <c r="AB46" s="338" t="s">
        <v>468</v>
      </c>
      <c r="AC46" s="337">
        <v>0.11</v>
      </c>
      <c r="AD46" s="337">
        <v>0.16</v>
      </c>
      <c r="AE46" s="341">
        <v>0.02</v>
      </c>
      <c r="AF46" s="330" t="s">
        <v>434</v>
      </c>
      <c r="AG46" s="335"/>
    </row>
    <row r="47" spans="1:33" s="310" customFormat="1" ht="16.5" customHeight="1">
      <c r="A47" s="330"/>
      <c r="B47" s="335"/>
      <c r="C47" s="336"/>
      <c r="D47" s="337"/>
      <c r="E47" s="337"/>
      <c r="F47" s="337"/>
      <c r="G47" s="337"/>
      <c r="H47" s="338"/>
      <c r="I47" s="338"/>
      <c r="J47" s="337"/>
      <c r="K47" s="337"/>
      <c r="L47" s="337"/>
      <c r="M47" s="338"/>
      <c r="N47" s="338"/>
      <c r="O47" s="338"/>
      <c r="P47" s="337"/>
      <c r="Q47" s="337"/>
      <c r="R47" s="337"/>
      <c r="S47" s="337"/>
      <c r="T47" s="338"/>
      <c r="V47" s="338"/>
      <c r="W47" s="338"/>
      <c r="X47" s="338"/>
      <c r="Y47" s="338"/>
      <c r="Z47" s="338"/>
      <c r="AA47" s="338"/>
      <c r="AB47" s="338"/>
      <c r="AC47" s="338"/>
      <c r="AD47" s="338"/>
      <c r="AE47" s="341"/>
      <c r="AF47" s="330"/>
      <c r="AG47" s="335"/>
    </row>
    <row r="48" spans="1:33" s="310" customFormat="1" ht="16.5" customHeight="1">
      <c r="A48" s="330" t="s">
        <v>435</v>
      </c>
      <c r="B48" s="335"/>
      <c r="C48" s="336"/>
      <c r="D48" s="337" t="s">
        <v>482</v>
      </c>
      <c r="E48" s="337" t="s">
        <v>482</v>
      </c>
      <c r="F48" s="337" t="s">
        <v>482</v>
      </c>
      <c r="G48" s="337" t="s">
        <v>482</v>
      </c>
      <c r="H48" s="337" t="s">
        <v>482</v>
      </c>
      <c r="I48" s="338">
        <v>0.49</v>
      </c>
      <c r="J48" s="337" t="s">
        <v>482</v>
      </c>
      <c r="K48" s="337" t="s">
        <v>482</v>
      </c>
      <c r="L48" s="337" t="s">
        <v>482</v>
      </c>
      <c r="M48" s="337">
        <v>95.11</v>
      </c>
      <c r="N48" s="337">
        <v>31.07</v>
      </c>
      <c r="O48" s="337">
        <v>64.04</v>
      </c>
      <c r="P48" s="337" t="s">
        <v>482</v>
      </c>
      <c r="Q48" s="337" t="s">
        <v>482</v>
      </c>
      <c r="R48" s="337" t="s">
        <v>482</v>
      </c>
      <c r="S48" s="337" t="s">
        <v>482</v>
      </c>
      <c r="T48" s="337" t="s">
        <v>482</v>
      </c>
      <c r="U48" s="338">
        <v>0.61</v>
      </c>
      <c r="V48" s="337" t="s">
        <v>482</v>
      </c>
      <c r="W48" s="337" t="s">
        <v>482</v>
      </c>
      <c r="X48" s="338">
        <v>0.03</v>
      </c>
      <c r="Y48" s="338">
        <v>0.68</v>
      </c>
      <c r="Z48" s="338" t="s">
        <v>468</v>
      </c>
      <c r="AA48" s="338">
        <v>2.44</v>
      </c>
      <c r="AB48" s="338" t="s">
        <v>468</v>
      </c>
      <c r="AC48" s="337">
        <v>0.14</v>
      </c>
      <c r="AD48" s="337">
        <v>0.17</v>
      </c>
      <c r="AE48" s="341">
        <v>0.03</v>
      </c>
      <c r="AF48" s="330" t="s">
        <v>435</v>
      </c>
      <c r="AG48" s="335"/>
    </row>
    <row r="49" spans="1:33" s="310" customFormat="1" ht="16.5" customHeight="1">
      <c r="A49" s="330" t="s">
        <v>436</v>
      </c>
      <c r="B49" s="335"/>
      <c r="C49" s="336"/>
      <c r="D49" s="338">
        <v>53.02</v>
      </c>
      <c r="E49" s="338">
        <v>11.12</v>
      </c>
      <c r="F49" s="338">
        <v>15.61</v>
      </c>
      <c r="G49" s="338">
        <v>26.29</v>
      </c>
      <c r="H49" s="337" t="s">
        <v>482</v>
      </c>
      <c r="I49" s="338">
        <v>0.4</v>
      </c>
      <c r="J49" s="337" t="s">
        <v>482</v>
      </c>
      <c r="K49" s="337" t="s">
        <v>482</v>
      </c>
      <c r="L49" s="337" t="s">
        <v>482</v>
      </c>
      <c r="M49" s="337">
        <v>95.89</v>
      </c>
      <c r="N49" s="337">
        <v>29.79</v>
      </c>
      <c r="O49" s="337">
        <v>66.1</v>
      </c>
      <c r="P49" s="337" t="s">
        <v>482</v>
      </c>
      <c r="Q49" s="337" t="s">
        <v>482</v>
      </c>
      <c r="R49" s="337" t="s">
        <v>482</v>
      </c>
      <c r="S49" s="337" t="s">
        <v>482</v>
      </c>
      <c r="T49" s="337" t="s">
        <v>482</v>
      </c>
      <c r="U49" s="338">
        <v>0.81</v>
      </c>
      <c r="V49" s="337" t="s">
        <v>482</v>
      </c>
      <c r="W49" s="337" t="s">
        <v>482</v>
      </c>
      <c r="X49" s="338">
        <v>0.02</v>
      </c>
      <c r="Y49" s="338">
        <v>0.75</v>
      </c>
      <c r="Z49" s="338" t="s">
        <v>468</v>
      </c>
      <c r="AA49" s="338">
        <v>2.19</v>
      </c>
      <c r="AB49" s="338" t="s">
        <v>468</v>
      </c>
      <c r="AC49" s="337">
        <v>0.14</v>
      </c>
      <c r="AD49" s="337">
        <v>0.16</v>
      </c>
      <c r="AE49" s="341">
        <v>0.02</v>
      </c>
      <c r="AF49" s="330" t="s">
        <v>436</v>
      </c>
      <c r="AG49" s="335"/>
    </row>
    <row r="50" spans="1:33" s="310" customFormat="1" ht="16.5" customHeight="1">
      <c r="A50" s="330" t="s">
        <v>437</v>
      </c>
      <c r="B50" s="335"/>
      <c r="C50" s="336"/>
      <c r="D50" s="338">
        <v>55.46</v>
      </c>
      <c r="E50" s="338">
        <v>11.38</v>
      </c>
      <c r="F50" s="338">
        <v>15.56</v>
      </c>
      <c r="G50" s="338">
        <v>28.52</v>
      </c>
      <c r="H50" s="337" t="s">
        <v>482</v>
      </c>
      <c r="I50" s="338">
        <v>0.52</v>
      </c>
      <c r="J50" s="337" t="s">
        <v>482</v>
      </c>
      <c r="K50" s="337" t="s">
        <v>482</v>
      </c>
      <c r="L50" s="337" t="s">
        <v>482</v>
      </c>
      <c r="M50" s="337">
        <v>95.9</v>
      </c>
      <c r="N50" s="337">
        <v>32.58</v>
      </c>
      <c r="O50" s="337">
        <v>63.31</v>
      </c>
      <c r="P50" s="337" t="s">
        <v>482</v>
      </c>
      <c r="Q50" s="337" t="s">
        <v>482</v>
      </c>
      <c r="R50" s="337" t="s">
        <v>482</v>
      </c>
      <c r="S50" s="337" t="s">
        <v>482</v>
      </c>
      <c r="T50" s="337" t="s">
        <v>482</v>
      </c>
      <c r="U50" s="338">
        <v>0.59</v>
      </c>
      <c r="V50" s="337" t="s">
        <v>482</v>
      </c>
      <c r="W50" s="337" t="s">
        <v>482</v>
      </c>
      <c r="X50" s="338">
        <v>0.03</v>
      </c>
      <c r="Y50" s="338">
        <v>0.76</v>
      </c>
      <c r="Z50" s="338" t="s">
        <v>468</v>
      </c>
      <c r="AA50" s="338">
        <v>1.77</v>
      </c>
      <c r="AB50" s="338" t="s">
        <v>468</v>
      </c>
      <c r="AC50" s="337">
        <v>0.19</v>
      </c>
      <c r="AD50" s="337">
        <v>0.21</v>
      </c>
      <c r="AE50" s="341">
        <v>0.02</v>
      </c>
      <c r="AF50" s="330" t="s">
        <v>437</v>
      </c>
      <c r="AG50" s="335"/>
    </row>
    <row r="51" spans="1:33" s="310" customFormat="1" ht="16.5" customHeight="1">
      <c r="A51" s="330" t="s">
        <v>438</v>
      </c>
      <c r="B51" s="335"/>
      <c r="C51" s="336"/>
      <c r="D51" s="338">
        <v>55.27</v>
      </c>
      <c r="E51" s="338">
        <v>12</v>
      </c>
      <c r="F51" s="338">
        <v>16.13</v>
      </c>
      <c r="G51" s="338">
        <v>27.14</v>
      </c>
      <c r="H51" s="337" t="s">
        <v>482</v>
      </c>
      <c r="I51" s="338">
        <v>0.51</v>
      </c>
      <c r="J51" s="337" t="s">
        <v>482</v>
      </c>
      <c r="K51" s="337" t="s">
        <v>482</v>
      </c>
      <c r="L51" s="337" t="s">
        <v>482</v>
      </c>
      <c r="M51" s="337">
        <v>95.73</v>
      </c>
      <c r="N51" s="337">
        <v>32.86</v>
      </c>
      <c r="O51" s="337">
        <v>62.88</v>
      </c>
      <c r="P51" s="337" t="s">
        <v>482</v>
      </c>
      <c r="Q51" s="337" t="s">
        <v>482</v>
      </c>
      <c r="R51" s="337" t="s">
        <v>482</v>
      </c>
      <c r="S51" s="337" t="s">
        <v>482</v>
      </c>
      <c r="T51" s="337" t="s">
        <v>482</v>
      </c>
      <c r="U51" s="338">
        <v>0.74</v>
      </c>
      <c r="V51" s="337" t="s">
        <v>482</v>
      </c>
      <c r="W51" s="337" t="s">
        <v>482</v>
      </c>
      <c r="X51" s="338">
        <v>0.03</v>
      </c>
      <c r="Y51" s="338">
        <v>0.72</v>
      </c>
      <c r="Z51" s="338" t="s">
        <v>468</v>
      </c>
      <c r="AA51" s="338">
        <v>1.89</v>
      </c>
      <c r="AB51" s="338" t="s">
        <v>468</v>
      </c>
      <c r="AC51" s="337">
        <v>0.17</v>
      </c>
      <c r="AD51" s="337">
        <v>0.17</v>
      </c>
      <c r="AE51" s="341">
        <v>0.01</v>
      </c>
      <c r="AF51" s="330" t="s">
        <v>438</v>
      </c>
      <c r="AG51" s="335"/>
    </row>
    <row r="52" spans="1:33" s="310" customFormat="1" ht="16.5" customHeight="1">
      <c r="A52" s="330" t="s">
        <v>439</v>
      </c>
      <c r="B52" s="335"/>
      <c r="C52" s="336"/>
      <c r="D52" s="338">
        <v>53.49</v>
      </c>
      <c r="E52" s="338">
        <v>11.45</v>
      </c>
      <c r="F52" s="338">
        <v>15.81</v>
      </c>
      <c r="G52" s="338">
        <v>26.23</v>
      </c>
      <c r="H52" s="337" t="s">
        <v>482</v>
      </c>
      <c r="I52" s="338">
        <v>0.62</v>
      </c>
      <c r="J52" s="337" t="s">
        <v>482</v>
      </c>
      <c r="K52" s="337" t="s">
        <v>482</v>
      </c>
      <c r="L52" s="337" t="s">
        <v>482</v>
      </c>
      <c r="M52" s="337">
        <v>95.73</v>
      </c>
      <c r="N52" s="337">
        <v>34.96</v>
      </c>
      <c r="O52" s="337">
        <v>60.77</v>
      </c>
      <c r="P52" s="337" t="s">
        <v>482</v>
      </c>
      <c r="Q52" s="337" t="s">
        <v>482</v>
      </c>
      <c r="R52" s="337" t="s">
        <v>482</v>
      </c>
      <c r="S52" s="337" t="s">
        <v>482</v>
      </c>
      <c r="T52" s="337" t="s">
        <v>482</v>
      </c>
      <c r="U52" s="337" t="s">
        <v>482</v>
      </c>
      <c r="V52" s="337" t="s">
        <v>482</v>
      </c>
      <c r="W52" s="337" t="s">
        <v>482</v>
      </c>
      <c r="X52" s="338">
        <v>0.03</v>
      </c>
      <c r="Y52" s="338">
        <v>0.68</v>
      </c>
      <c r="Z52" s="338" t="s">
        <v>468</v>
      </c>
      <c r="AA52" s="338">
        <v>1.79</v>
      </c>
      <c r="AB52" s="338" t="s">
        <v>468</v>
      </c>
      <c r="AC52" s="337">
        <v>0.18</v>
      </c>
      <c r="AD52" s="337">
        <v>0.15</v>
      </c>
      <c r="AE52" s="341">
        <v>0.01</v>
      </c>
      <c r="AF52" s="330" t="s">
        <v>439</v>
      </c>
      <c r="AG52" s="335"/>
    </row>
    <row r="53" spans="1:33" s="310" customFormat="1" ht="16.5" customHeight="1">
      <c r="A53" s="330"/>
      <c r="B53" s="335"/>
      <c r="C53" s="336"/>
      <c r="D53" s="338"/>
      <c r="E53" s="338"/>
      <c r="F53" s="338"/>
      <c r="G53" s="338"/>
      <c r="H53" s="338"/>
      <c r="I53" s="338"/>
      <c r="J53" s="337"/>
      <c r="K53" s="337"/>
      <c r="L53" s="337"/>
      <c r="M53" s="338"/>
      <c r="N53" s="338"/>
      <c r="O53" s="338"/>
      <c r="P53" s="337"/>
      <c r="Q53" s="337"/>
      <c r="R53" s="337"/>
      <c r="S53" s="337"/>
      <c r="T53" s="338"/>
      <c r="V53" s="338"/>
      <c r="W53" s="338"/>
      <c r="X53" s="338"/>
      <c r="Y53" s="338"/>
      <c r="Z53" s="338"/>
      <c r="AA53" s="338"/>
      <c r="AB53" s="338"/>
      <c r="AC53" s="338"/>
      <c r="AD53" s="338"/>
      <c r="AE53" s="341"/>
      <c r="AF53" s="330"/>
      <c r="AG53" s="335"/>
    </row>
    <row r="54" spans="1:33" s="310" customFormat="1" ht="16.5" customHeight="1">
      <c r="A54" s="330" t="s">
        <v>440</v>
      </c>
      <c r="B54" s="335"/>
      <c r="C54" s="336"/>
      <c r="D54" s="338">
        <v>52.17</v>
      </c>
      <c r="E54" s="338">
        <v>11.35</v>
      </c>
      <c r="F54" s="338">
        <v>15.43</v>
      </c>
      <c r="G54" s="338">
        <v>25.39</v>
      </c>
      <c r="H54" s="337" t="s">
        <v>482</v>
      </c>
      <c r="I54" s="338">
        <v>0.42</v>
      </c>
      <c r="J54" s="337" t="s">
        <v>482</v>
      </c>
      <c r="K54" s="337" t="s">
        <v>482</v>
      </c>
      <c r="L54" s="337" t="s">
        <v>482</v>
      </c>
      <c r="M54" s="337">
        <v>95.34</v>
      </c>
      <c r="N54" s="337">
        <v>36.06</v>
      </c>
      <c r="O54" s="337">
        <v>59.28</v>
      </c>
      <c r="P54" s="337" t="s">
        <v>482</v>
      </c>
      <c r="Q54" s="337" t="s">
        <v>482</v>
      </c>
      <c r="R54" s="337" t="s">
        <v>482</v>
      </c>
      <c r="S54" s="337" t="s">
        <v>482</v>
      </c>
      <c r="T54" s="337" t="s">
        <v>482</v>
      </c>
      <c r="U54" s="337" t="s">
        <v>482</v>
      </c>
      <c r="V54" s="337" t="s">
        <v>482</v>
      </c>
      <c r="W54" s="337" t="s">
        <v>482</v>
      </c>
      <c r="X54" s="338">
        <v>0</v>
      </c>
      <c r="Y54" s="338">
        <v>0.72</v>
      </c>
      <c r="Z54" s="338" t="s">
        <v>468</v>
      </c>
      <c r="AA54" s="338">
        <v>1.94</v>
      </c>
      <c r="AB54" s="338" t="s">
        <v>468</v>
      </c>
      <c r="AC54" s="337">
        <v>0.27</v>
      </c>
      <c r="AD54" s="337">
        <v>0.15</v>
      </c>
      <c r="AE54" s="341">
        <v>0.02</v>
      </c>
      <c r="AF54" s="330" t="s">
        <v>440</v>
      </c>
      <c r="AG54" s="335"/>
    </row>
    <row r="55" spans="1:33" s="310" customFormat="1" ht="16.5" customHeight="1">
      <c r="A55" s="330" t="s">
        <v>441</v>
      </c>
      <c r="B55" s="335"/>
      <c r="C55" s="336"/>
      <c r="D55" s="338">
        <v>51.93</v>
      </c>
      <c r="E55" s="338">
        <v>11.85</v>
      </c>
      <c r="F55" s="338">
        <v>15.41</v>
      </c>
      <c r="G55" s="338">
        <v>24.66</v>
      </c>
      <c r="H55" s="337" t="s">
        <v>482</v>
      </c>
      <c r="I55" s="338">
        <v>0.5</v>
      </c>
      <c r="J55" s="337" t="s">
        <v>482</v>
      </c>
      <c r="K55" s="337" t="s">
        <v>482</v>
      </c>
      <c r="L55" s="337" t="s">
        <v>482</v>
      </c>
      <c r="M55" s="337">
        <v>94.3</v>
      </c>
      <c r="N55" s="337">
        <v>41.29</v>
      </c>
      <c r="O55" s="337">
        <v>53.02</v>
      </c>
      <c r="P55" s="337" t="s">
        <v>482</v>
      </c>
      <c r="Q55" s="337" t="s">
        <v>482</v>
      </c>
      <c r="R55" s="337" t="s">
        <v>482</v>
      </c>
      <c r="S55" s="337" t="s">
        <v>482</v>
      </c>
      <c r="T55" s="337" t="s">
        <v>482</v>
      </c>
      <c r="U55" s="337" t="s">
        <v>482</v>
      </c>
      <c r="V55" s="337" t="s">
        <v>482</v>
      </c>
      <c r="W55" s="337" t="s">
        <v>482</v>
      </c>
      <c r="X55" s="338">
        <v>0.02</v>
      </c>
      <c r="Y55" s="338">
        <v>0.84</v>
      </c>
      <c r="Z55" s="338" t="s">
        <v>468</v>
      </c>
      <c r="AA55" s="338">
        <v>1.93</v>
      </c>
      <c r="AB55" s="338" t="s">
        <v>468</v>
      </c>
      <c r="AC55" s="337">
        <v>0.28</v>
      </c>
      <c r="AD55" s="337">
        <v>0.17</v>
      </c>
      <c r="AE55" s="341">
        <v>0.01</v>
      </c>
      <c r="AF55" s="330" t="s">
        <v>441</v>
      </c>
      <c r="AG55" s="335"/>
    </row>
    <row r="56" spans="1:33" s="310" customFormat="1" ht="16.5" customHeight="1">
      <c r="A56" s="330" t="s">
        <v>442</v>
      </c>
      <c r="B56" s="335"/>
      <c r="C56" s="336"/>
      <c r="D56" s="338">
        <v>51.56</v>
      </c>
      <c r="E56" s="338">
        <v>11.13</v>
      </c>
      <c r="F56" s="338">
        <v>15.37</v>
      </c>
      <c r="G56" s="338">
        <v>25.06</v>
      </c>
      <c r="H56" s="337" t="s">
        <v>482</v>
      </c>
      <c r="I56" s="338">
        <v>0.45</v>
      </c>
      <c r="J56" s="337" t="s">
        <v>482</v>
      </c>
      <c r="K56" s="337" t="s">
        <v>482</v>
      </c>
      <c r="L56" s="337" t="s">
        <v>482</v>
      </c>
      <c r="M56" s="337">
        <v>94.29</v>
      </c>
      <c r="N56" s="337">
        <v>42.17</v>
      </c>
      <c r="O56" s="337">
        <v>52.12</v>
      </c>
      <c r="P56" s="337" t="s">
        <v>482</v>
      </c>
      <c r="Q56" s="337" t="s">
        <v>482</v>
      </c>
      <c r="R56" s="337" t="s">
        <v>482</v>
      </c>
      <c r="S56" s="337" t="s">
        <v>482</v>
      </c>
      <c r="T56" s="337" t="s">
        <v>482</v>
      </c>
      <c r="U56" s="337" t="s">
        <v>482</v>
      </c>
      <c r="V56" s="337" t="s">
        <v>482</v>
      </c>
      <c r="W56" s="337" t="s">
        <v>482</v>
      </c>
      <c r="X56" s="338">
        <v>0.01</v>
      </c>
      <c r="Y56" s="338">
        <v>0.64</v>
      </c>
      <c r="Z56" s="338" t="s">
        <v>468</v>
      </c>
      <c r="AA56" s="338">
        <v>1.8</v>
      </c>
      <c r="AB56" s="338" t="s">
        <v>468</v>
      </c>
      <c r="AC56" s="337">
        <v>0.24</v>
      </c>
      <c r="AD56" s="337">
        <v>0.17</v>
      </c>
      <c r="AE56" s="341">
        <v>0.01</v>
      </c>
      <c r="AF56" s="330" t="s">
        <v>442</v>
      </c>
      <c r="AG56" s="335"/>
    </row>
    <row r="57" spans="1:33" s="310" customFormat="1" ht="16.5" customHeight="1">
      <c r="A57" s="330" t="s">
        <v>443</v>
      </c>
      <c r="B57" s="335"/>
      <c r="C57" s="336"/>
      <c r="D57" s="338">
        <v>52.98</v>
      </c>
      <c r="E57" s="338">
        <v>10.41</v>
      </c>
      <c r="F57" s="338">
        <v>15.53</v>
      </c>
      <c r="G57" s="338">
        <v>27.04</v>
      </c>
      <c r="H57" s="337" t="s">
        <v>482</v>
      </c>
      <c r="I57" s="338">
        <v>0.45</v>
      </c>
      <c r="J57" s="337" t="s">
        <v>482</v>
      </c>
      <c r="K57" s="337" t="s">
        <v>482</v>
      </c>
      <c r="L57" s="337" t="s">
        <v>482</v>
      </c>
      <c r="M57" s="337">
        <v>94.23</v>
      </c>
      <c r="N57" s="337">
        <v>44.21</v>
      </c>
      <c r="O57" s="337">
        <v>50.02</v>
      </c>
      <c r="P57" s="337" t="s">
        <v>482</v>
      </c>
      <c r="Q57" s="337" t="s">
        <v>482</v>
      </c>
      <c r="R57" s="337" t="s">
        <v>482</v>
      </c>
      <c r="S57" s="337" t="s">
        <v>482</v>
      </c>
      <c r="T57" s="337" t="s">
        <v>482</v>
      </c>
      <c r="U57" s="337" t="s">
        <v>482</v>
      </c>
      <c r="V57" s="337" t="s">
        <v>482</v>
      </c>
      <c r="W57" s="337" t="s">
        <v>482</v>
      </c>
      <c r="X57" s="338">
        <v>0.02</v>
      </c>
      <c r="Y57" s="338">
        <v>0.7</v>
      </c>
      <c r="Z57" s="338" t="s">
        <v>468</v>
      </c>
      <c r="AA57" s="338">
        <v>1.71</v>
      </c>
      <c r="AB57" s="338" t="s">
        <v>468</v>
      </c>
      <c r="AC57" s="337">
        <v>0.3</v>
      </c>
      <c r="AD57" s="337">
        <v>0.17</v>
      </c>
      <c r="AE57" s="341">
        <v>0.01</v>
      </c>
      <c r="AF57" s="330" t="s">
        <v>443</v>
      </c>
      <c r="AG57" s="335"/>
    </row>
    <row r="58" spans="1:33" s="310" customFormat="1" ht="16.5" customHeight="1">
      <c r="A58" s="330" t="s">
        <v>444</v>
      </c>
      <c r="B58" s="335"/>
      <c r="C58" s="336"/>
      <c r="D58" s="338">
        <v>53.42</v>
      </c>
      <c r="E58" s="338">
        <v>10.45</v>
      </c>
      <c r="F58" s="338">
        <v>15.67</v>
      </c>
      <c r="G58" s="338">
        <v>27.3</v>
      </c>
      <c r="H58" s="337" t="s">
        <v>482</v>
      </c>
      <c r="I58" s="338">
        <v>0.47</v>
      </c>
      <c r="J58" s="337" t="s">
        <v>482</v>
      </c>
      <c r="K58" s="337" t="s">
        <v>482</v>
      </c>
      <c r="L58" s="337" t="s">
        <v>482</v>
      </c>
      <c r="M58" s="337">
        <v>94.27</v>
      </c>
      <c r="N58" s="337">
        <v>44.72</v>
      </c>
      <c r="O58" s="337">
        <v>49.56</v>
      </c>
      <c r="P58" s="337" t="s">
        <v>482</v>
      </c>
      <c r="Q58" s="337" t="s">
        <v>482</v>
      </c>
      <c r="R58" s="337" t="s">
        <v>482</v>
      </c>
      <c r="S58" s="337" t="s">
        <v>482</v>
      </c>
      <c r="T58" s="337" t="s">
        <v>482</v>
      </c>
      <c r="U58" s="337" t="s">
        <v>482</v>
      </c>
      <c r="V58" s="337" t="s">
        <v>482</v>
      </c>
      <c r="W58" s="337" t="s">
        <v>482</v>
      </c>
      <c r="X58" s="338">
        <v>0.02</v>
      </c>
      <c r="Y58" s="338">
        <v>0.83</v>
      </c>
      <c r="Z58" s="338" t="s">
        <v>468</v>
      </c>
      <c r="AA58" s="338">
        <v>1.68</v>
      </c>
      <c r="AB58" s="338" t="s">
        <v>468</v>
      </c>
      <c r="AC58" s="337">
        <v>0.36</v>
      </c>
      <c r="AD58" s="337">
        <v>0.19</v>
      </c>
      <c r="AE58" s="341">
        <v>0.01</v>
      </c>
      <c r="AF58" s="330" t="s">
        <v>444</v>
      </c>
      <c r="AG58" s="335"/>
    </row>
    <row r="59" spans="1:33" s="310" customFormat="1" ht="16.5" customHeight="1">
      <c r="A59" s="330"/>
      <c r="B59" s="335"/>
      <c r="C59" s="336"/>
      <c r="D59" s="338"/>
      <c r="E59" s="338"/>
      <c r="F59" s="338"/>
      <c r="G59" s="338"/>
      <c r="H59" s="338"/>
      <c r="I59" s="338"/>
      <c r="J59" s="337"/>
      <c r="K59" s="337"/>
      <c r="L59" s="337"/>
      <c r="M59" s="338"/>
      <c r="N59" s="338"/>
      <c r="O59" s="338"/>
      <c r="P59" s="337"/>
      <c r="Q59" s="337"/>
      <c r="R59" s="337"/>
      <c r="S59" s="337"/>
      <c r="T59" s="338"/>
      <c r="V59" s="338"/>
      <c r="W59" s="338"/>
      <c r="X59" s="338"/>
      <c r="Y59" s="338"/>
      <c r="Z59" s="338"/>
      <c r="AA59" s="338"/>
      <c r="AB59" s="338"/>
      <c r="AC59" s="338"/>
      <c r="AD59" s="338"/>
      <c r="AE59" s="341"/>
      <c r="AF59" s="330"/>
      <c r="AG59" s="335"/>
    </row>
    <row r="60" spans="1:33" s="310" customFormat="1" ht="16.5" customHeight="1">
      <c r="A60" s="330" t="s">
        <v>445</v>
      </c>
      <c r="B60" s="335"/>
      <c r="C60" s="336"/>
      <c r="D60" s="338">
        <v>54.54</v>
      </c>
      <c r="E60" s="338">
        <v>10.49</v>
      </c>
      <c r="F60" s="338">
        <v>15.84</v>
      </c>
      <c r="G60" s="338">
        <v>28.22</v>
      </c>
      <c r="H60" s="337" t="s">
        <v>482</v>
      </c>
      <c r="I60" s="338">
        <v>0.46</v>
      </c>
      <c r="J60" s="337" t="s">
        <v>482</v>
      </c>
      <c r="K60" s="337" t="s">
        <v>482</v>
      </c>
      <c r="L60" s="337" t="s">
        <v>482</v>
      </c>
      <c r="M60" s="337">
        <v>94.45</v>
      </c>
      <c r="N60" s="337">
        <v>45.26</v>
      </c>
      <c r="O60" s="337">
        <v>49.19</v>
      </c>
      <c r="P60" s="337" t="s">
        <v>482</v>
      </c>
      <c r="Q60" s="337" t="s">
        <v>482</v>
      </c>
      <c r="R60" s="337" t="s">
        <v>482</v>
      </c>
      <c r="S60" s="337" t="s">
        <v>482</v>
      </c>
      <c r="T60" s="337" t="s">
        <v>482</v>
      </c>
      <c r="U60" s="337" t="s">
        <v>482</v>
      </c>
      <c r="V60" s="337" t="s">
        <v>482</v>
      </c>
      <c r="W60" s="337" t="s">
        <v>482</v>
      </c>
      <c r="X60" s="338">
        <v>0.02</v>
      </c>
      <c r="Y60" s="338">
        <v>0.79</v>
      </c>
      <c r="Z60" s="338" t="s">
        <v>468</v>
      </c>
      <c r="AA60" s="338">
        <v>1.75</v>
      </c>
      <c r="AB60" s="338" t="s">
        <v>468</v>
      </c>
      <c r="AC60" s="337">
        <v>0.4</v>
      </c>
      <c r="AD60" s="337">
        <v>0.19</v>
      </c>
      <c r="AE60" s="341">
        <v>0.01</v>
      </c>
      <c r="AF60" s="330" t="s">
        <v>445</v>
      </c>
      <c r="AG60" s="335"/>
    </row>
    <row r="61" spans="1:33" s="310" customFormat="1" ht="16.5" customHeight="1">
      <c r="A61" s="334" t="s">
        <v>446</v>
      </c>
      <c r="B61" s="335"/>
      <c r="C61" s="336"/>
      <c r="D61" s="338">
        <v>55.81</v>
      </c>
      <c r="E61" s="338">
        <v>10.53</v>
      </c>
      <c r="F61" s="338">
        <v>15.81</v>
      </c>
      <c r="G61" s="338">
        <v>29.46</v>
      </c>
      <c r="H61" s="337" t="s">
        <v>482</v>
      </c>
      <c r="I61" s="338">
        <v>0.48</v>
      </c>
      <c r="J61" s="337" t="s">
        <v>482</v>
      </c>
      <c r="K61" s="337" t="s">
        <v>482</v>
      </c>
      <c r="L61" s="337" t="s">
        <v>482</v>
      </c>
      <c r="M61" s="337">
        <v>94.15</v>
      </c>
      <c r="N61" s="337">
        <v>46</v>
      </c>
      <c r="O61" s="337">
        <v>48.15</v>
      </c>
      <c r="P61" s="337" t="s">
        <v>482</v>
      </c>
      <c r="Q61" s="337" t="s">
        <v>482</v>
      </c>
      <c r="R61" s="337" t="s">
        <v>482</v>
      </c>
      <c r="S61" s="337" t="s">
        <v>482</v>
      </c>
      <c r="T61" s="337" t="s">
        <v>482</v>
      </c>
      <c r="U61" s="337" t="s">
        <v>482</v>
      </c>
      <c r="V61" s="337" t="s">
        <v>482</v>
      </c>
      <c r="W61" s="337" t="s">
        <v>482</v>
      </c>
      <c r="X61" s="338">
        <v>0.01</v>
      </c>
      <c r="Y61" s="338">
        <v>0.81</v>
      </c>
      <c r="Z61" s="338" t="s">
        <v>468</v>
      </c>
      <c r="AA61" s="338">
        <v>1.53</v>
      </c>
      <c r="AB61" s="338" t="s">
        <v>468</v>
      </c>
      <c r="AC61" s="337">
        <v>0.42</v>
      </c>
      <c r="AD61" s="337">
        <v>0.16</v>
      </c>
      <c r="AE61" s="341">
        <v>0.01</v>
      </c>
      <c r="AF61" s="334" t="s">
        <v>446</v>
      </c>
      <c r="AG61" s="335"/>
    </row>
    <row r="62" spans="1:33" s="310" customFormat="1" ht="16.5" customHeight="1">
      <c r="A62" s="334" t="s">
        <v>447</v>
      </c>
      <c r="B62" s="335"/>
      <c r="C62" s="336"/>
      <c r="D62" s="338">
        <v>56.38</v>
      </c>
      <c r="E62" s="338">
        <v>10.22</v>
      </c>
      <c r="F62" s="338">
        <v>16.18</v>
      </c>
      <c r="G62" s="338">
        <v>29.98</v>
      </c>
      <c r="H62" s="337" t="s">
        <v>482</v>
      </c>
      <c r="I62" s="338">
        <v>0.56</v>
      </c>
      <c r="J62" s="337" t="s">
        <v>482</v>
      </c>
      <c r="K62" s="337" t="s">
        <v>482</v>
      </c>
      <c r="L62" s="337" t="s">
        <v>482</v>
      </c>
      <c r="M62" s="337">
        <v>93.65</v>
      </c>
      <c r="N62" s="337">
        <v>45.82</v>
      </c>
      <c r="O62" s="337">
        <v>47.83</v>
      </c>
      <c r="P62" s="337" t="s">
        <v>482</v>
      </c>
      <c r="Q62" s="337" t="s">
        <v>482</v>
      </c>
      <c r="R62" s="337" t="s">
        <v>482</v>
      </c>
      <c r="S62" s="337" t="s">
        <v>482</v>
      </c>
      <c r="T62" s="337" t="s">
        <v>482</v>
      </c>
      <c r="U62" s="337" t="s">
        <v>482</v>
      </c>
      <c r="V62" s="337" t="s">
        <v>482</v>
      </c>
      <c r="W62" s="337" t="s">
        <v>482</v>
      </c>
      <c r="X62" s="338">
        <v>0.01</v>
      </c>
      <c r="Y62" s="338">
        <v>0.9</v>
      </c>
      <c r="Z62" s="338" t="s">
        <v>468</v>
      </c>
      <c r="AA62" s="338">
        <v>1.72</v>
      </c>
      <c r="AB62" s="338" t="s">
        <v>468</v>
      </c>
      <c r="AC62" s="337">
        <v>0.45</v>
      </c>
      <c r="AD62" s="337">
        <v>0.21</v>
      </c>
      <c r="AE62" s="341">
        <v>0.03</v>
      </c>
      <c r="AF62" s="334" t="s">
        <v>447</v>
      </c>
      <c r="AG62" s="335"/>
    </row>
    <row r="63" spans="1:33" s="310" customFormat="1" ht="16.5" customHeight="1">
      <c r="A63" s="334" t="s">
        <v>448</v>
      </c>
      <c r="B63" s="335"/>
      <c r="C63" s="336"/>
      <c r="D63" s="338">
        <v>57.54</v>
      </c>
      <c r="E63" s="338">
        <v>10.34</v>
      </c>
      <c r="F63" s="338">
        <v>15.88</v>
      </c>
      <c r="G63" s="338">
        <v>31.32</v>
      </c>
      <c r="H63" s="337" t="s">
        <v>482</v>
      </c>
      <c r="I63" s="338">
        <v>0.61</v>
      </c>
      <c r="J63" s="337" t="s">
        <v>482</v>
      </c>
      <c r="K63" s="337" t="s">
        <v>482</v>
      </c>
      <c r="L63" s="337" t="s">
        <v>482</v>
      </c>
      <c r="M63" s="337">
        <v>93.01</v>
      </c>
      <c r="N63" s="337">
        <v>45.86</v>
      </c>
      <c r="O63" s="337">
        <v>47.15</v>
      </c>
      <c r="P63" s="337" t="s">
        <v>482</v>
      </c>
      <c r="Q63" s="337" t="s">
        <v>482</v>
      </c>
      <c r="R63" s="337" t="s">
        <v>482</v>
      </c>
      <c r="S63" s="337" t="s">
        <v>482</v>
      </c>
      <c r="T63" s="337" t="s">
        <v>482</v>
      </c>
      <c r="U63" s="337" t="s">
        <v>482</v>
      </c>
      <c r="V63" s="337" t="s">
        <v>482</v>
      </c>
      <c r="W63" s="337" t="s">
        <v>482</v>
      </c>
      <c r="X63" s="338">
        <v>0.01</v>
      </c>
      <c r="Y63" s="338">
        <v>0.82</v>
      </c>
      <c r="Z63" s="338" t="s">
        <v>468</v>
      </c>
      <c r="AA63" s="338">
        <v>1.73</v>
      </c>
      <c r="AB63" s="338" t="s">
        <v>468</v>
      </c>
      <c r="AC63" s="337">
        <v>0.53</v>
      </c>
      <c r="AD63" s="337">
        <v>0.17</v>
      </c>
      <c r="AE63" s="341">
        <v>0.01</v>
      </c>
      <c r="AF63" s="334" t="s">
        <v>448</v>
      </c>
      <c r="AG63" s="335"/>
    </row>
    <row r="64" spans="1:33" s="310" customFormat="1" ht="16.5" customHeight="1">
      <c r="A64" s="334" t="s">
        <v>449</v>
      </c>
      <c r="B64" s="335"/>
      <c r="C64" s="336"/>
      <c r="D64" s="338">
        <v>59.2</v>
      </c>
      <c r="E64" s="338">
        <v>10.45</v>
      </c>
      <c r="F64" s="338">
        <v>16.58</v>
      </c>
      <c r="G64" s="338">
        <v>32.18</v>
      </c>
      <c r="H64" s="337" t="s">
        <v>482</v>
      </c>
      <c r="I64" s="338">
        <v>0.6</v>
      </c>
      <c r="J64" s="337" t="s">
        <v>482</v>
      </c>
      <c r="K64" s="337" t="s">
        <v>482</v>
      </c>
      <c r="L64" s="337" t="s">
        <v>482</v>
      </c>
      <c r="M64" s="337">
        <v>92.56</v>
      </c>
      <c r="N64" s="337">
        <v>46.34</v>
      </c>
      <c r="O64" s="337">
        <v>46.22</v>
      </c>
      <c r="P64" s="337" t="s">
        <v>482</v>
      </c>
      <c r="Q64" s="337" t="s">
        <v>482</v>
      </c>
      <c r="R64" s="337" t="s">
        <v>482</v>
      </c>
      <c r="S64" s="337" t="s">
        <v>482</v>
      </c>
      <c r="T64" s="337" t="s">
        <v>482</v>
      </c>
      <c r="U64" s="337" t="s">
        <v>482</v>
      </c>
      <c r="V64" s="337" t="s">
        <v>482</v>
      </c>
      <c r="W64" s="337" t="s">
        <v>482</v>
      </c>
      <c r="X64" s="338">
        <v>0.02</v>
      </c>
      <c r="Y64" s="338">
        <v>0.92</v>
      </c>
      <c r="Z64" s="338" t="s">
        <v>468</v>
      </c>
      <c r="AA64" s="338">
        <v>1.83</v>
      </c>
      <c r="AB64" s="338">
        <v>0.2</v>
      </c>
      <c r="AC64" s="337">
        <v>0.63</v>
      </c>
      <c r="AD64" s="337">
        <v>0.19</v>
      </c>
      <c r="AE64" s="341">
        <v>0.01</v>
      </c>
      <c r="AF64" s="334" t="s">
        <v>449</v>
      </c>
      <c r="AG64" s="335"/>
    </row>
    <row r="65" spans="1:33" s="310" customFormat="1" ht="16.5" customHeight="1">
      <c r="A65" s="330"/>
      <c r="B65" s="335"/>
      <c r="C65" s="336"/>
      <c r="D65" s="338"/>
      <c r="E65" s="338"/>
      <c r="F65" s="338"/>
      <c r="G65" s="338"/>
      <c r="H65" s="338"/>
      <c r="I65" s="338"/>
      <c r="J65" s="337"/>
      <c r="K65" s="337"/>
      <c r="L65" s="337"/>
      <c r="M65" s="338"/>
      <c r="N65" s="338"/>
      <c r="O65" s="338"/>
      <c r="P65" s="337"/>
      <c r="Q65" s="337"/>
      <c r="R65" s="337"/>
      <c r="S65" s="337"/>
      <c r="T65" s="338"/>
      <c r="V65" s="338"/>
      <c r="W65" s="338"/>
      <c r="X65" s="338"/>
      <c r="Y65" s="338"/>
      <c r="Z65" s="338"/>
      <c r="AA65" s="338"/>
      <c r="AB65" s="338"/>
      <c r="AC65" s="338"/>
      <c r="AD65" s="338"/>
      <c r="AE65" s="341"/>
      <c r="AF65" s="330"/>
      <c r="AG65" s="335"/>
    </row>
    <row r="66" spans="1:33" s="310" customFormat="1" ht="16.5" customHeight="1">
      <c r="A66" s="334" t="s">
        <v>450</v>
      </c>
      <c r="B66" s="335"/>
      <c r="C66" s="336"/>
      <c r="D66" s="338">
        <v>61.89</v>
      </c>
      <c r="E66" s="338">
        <v>11.24</v>
      </c>
      <c r="F66" s="338">
        <v>17.18</v>
      </c>
      <c r="G66" s="338">
        <v>33.47</v>
      </c>
      <c r="H66" s="337" t="s">
        <v>482</v>
      </c>
      <c r="I66" s="338">
        <v>0.53</v>
      </c>
      <c r="J66" s="337" t="s">
        <v>482</v>
      </c>
      <c r="K66" s="337" t="s">
        <v>482</v>
      </c>
      <c r="L66" s="337" t="s">
        <v>482</v>
      </c>
      <c r="M66" s="337">
        <v>91.25</v>
      </c>
      <c r="N66" s="339">
        <v>46.56</v>
      </c>
      <c r="O66" s="337">
        <v>44.69</v>
      </c>
      <c r="P66" s="337" t="s">
        <v>482</v>
      </c>
      <c r="Q66" s="337" t="s">
        <v>482</v>
      </c>
      <c r="R66" s="337" t="s">
        <v>482</v>
      </c>
      <c r="S66" s="337" t="s">
        <v>482</v>
      </c>
      <c r="T66" s="337" t="s">
        <v>482</v>
      </c>
      <c r="U66" s="337" t="s">
        <v>482</v>
      </c>
      <c r="V66" s="337" t="s">
        <v>482</v>
      </c>
      <c r="W66" s="337" t="s">
        <v>482</v>
      </c>
      <c r="X66" s="338">
        <v>0.02</v>
      </c>
      <c r="Y66" s="338">
        <v>0.91</v>
      </c>
      <c r="Z66" s="338" t="s">
        <v>468</v>
      </c>
      <c r="AA66" s="338">
        <v>1.68</v>
      </c>
      <c r="AB66" s="338">
        <v>0.25</v>
      </c>
      <c r="AC66" s="337">
        <v>0.71</v>
      </c>
      <c r="AD66" s="337">
        <v>0.18</v>
      </c>
      <c r="AE66" s="341">
        <v>0.01</v>
      </c>
      <c r="AF66" s="334" t="s">
        <v>450</v>
      </c>
      <c r="AG66" s="335"/>
    </row>
    <row r="67" spans="1:33" s="310" customFormat="1" ht="16.5" customHeight="1">
      <c r="A67" s="334" t="s">
        <v>451</v>
      </c>
      <c r="B67" s="335"/>
      <c r="C67" s="336"/>
      <c r="D67" s="338">
        <v>62.31</v>
      </c>
      <c r="E67" s="338">
        <v>10.69</v>
      </c>
      <c r="F67" s="338">
        <v>17.12</v>
      </c>
      <c r="G67" s="338">
        <v>34.5</v>
      </c>
      <c r="H67" s="337" t="s">
        <v>482</v>
      </c>
      <c r="I67" s="338">
        <v>0.53</v>
      </c>
      <c r="J67" s="337" t="s">
        <v>482</v>
      </c>
      <c r="K67" s="337" t="s">
        <v>482</v>
      </c>
      <c r="L67" s="337" t="s">
        <v>482</v>
      </c>
      <c r="M67" s="337">
        <v>91.97</v>
      </c>
      <c r="N67" s="339">
        <v>47.46</v>
      </c>
      <c r="O67" s="337">
        <v>44.51</v>
      </c>
      <c r="P67" s="337" t="s">
        <v>482</v>
      </c>
      <c r="Q67" s="337" t="s">
        <v>482</v>
      </c>
      <c r="R67" s="337" t="s">
        <v>482</v>
      </c>
      <c r="S67" s="337" t="s">
        <v>482</v>
      </c>
      <c r="T67" s="337" t="s">
        <v>482</v>
      </c>
      <c r="U67" s="337" t="s">
        <v>482</v>
      </c>
      <c r="V67" s="337" t="s">
        <v>482</v>
      </c>
      <c r="W67" s="337" t="s">
        <v>482</v>
      </c>
      <c r="X67" s="338">
        <v>0.01</v>
      </c>
      <c r="Y67" s="338">
        <v>0.98</v>
      </c>
      <c r="Z67" s="338" t="s">
        <v>468</v>
      </c>
      <c r="AA67" s="338">
        <v>1.83</v>
      </c>
      <c r="AB67" s="338">
        <v>0.23</v>
      </c>
      <c r="AC67" s="337">
        <v>0.77</v>
      </c>
      <c r="AD67" s="337">
        <v>0.18</v>
      </c>
      <c r="AE67" s="341">
        <v>0.01</v>
      </c>
      <c r="AF67" s="334" t="s">
        <v>451</v>
      </c>
      <c r="AG67" s="335"/>
    </row>
    <row r="68" spans="1:33" s="310" customFormat="1" ht="16.5" customHeight="1">
      <c r="A68" s="334" t="s">
        <v>452</v>
      </c>
      <c r="B68" s="335"/>
      <c r="C68" s="336"/>
      <c r="D68" s="338">
        <v>61.8</v>
      </c>
      <c r="E68" s="338">
        <v>11.29</v>
      </c>
      <c r="F68" s="338">
        <v>17.16</v>
      </c>
      <c r="G68" s="338">
        <v>33.35</v>
      </c>
      <c r="H68" s="337" t="s">
        <v>482</v>
      </c>
      <c r="I68" s="338">
        <v>0.66</v>
      </c>
      <c r="J68" s="338">
        <v>0.88</v>
      </c>
      <c r="K68" s="338">
        <v>5.83</v>
      </c>
      <c r="L68" s="338">
        <v>0.61</v>
      </c>
      <c r="M68" s="337">
        <v>90.63</v>
      </c>
      <c r="N68" s="339">
        <v>48.7</v>
      </c>
      <c r="O68" s="337">
        <v>41.92</v>
      </c>
      <c r="P68" s="337" t="s">
        <v>482</v>
      </c>
      <c r="Q68" s="337" t="s">
        <v>482</v>
      </c>
      <c r="R68" s="337" t="s">
        <v>482</v>
      </c>
      <c r="S68" s="337" t="s">
        <v>482</v>
      </c>
      <c r="T68" s="337" t="s">
        <v>482</v>
      </c>
      <c r="U68" s="337" t="s">
        <v>482</v>
      </c>
      <c r="V68" s="337" t="s">
        <v>482</v>
      </c>
      <c r="W68" s="337" t="s">
        <v>482</v>
      </c>
      <c r="X68" s="338">
        <v>0.03</v>
      </c>
      <c r="Y68" s="338">
        <v>0.57</v>
      </c>
      <c r="Z68" s="338">
        <v>2.33</v>
      </c>
      <c r="AA68" s="338">
        <v>1.77</v>
      </c>
      <c r="AB68" s="338">
        <v>0.22</v>
      </c>
      <c r="AC68" s="337">
        <v>0.78</v>
      </c>
      <c r="AD68" s="337">
        <v>0.18</v>
      </c>
      <c r="AE68" s="341">
        <v>0.01</v>
      </c>
      <c r="AF68" s="334" t="s">
        <v>452</v>
      </c>
      <c r="AG68" s="335"/>
    </row>
    <row r="69" spans="1:33" s="310" customFormat="1" ht="16.5" customHeight="1">
      <c r="A69" s="334" t="s">
        <v>453</v>
      </c>
      <c r="B69" s="335"/>
      <c r="C69" s="336"/>
      <c r="D69" s="338">
        <v>62.67</v>
      </c>
      <c r="E69" s="338">
        <v>11.87</v>
      </c>
      <c r="F69" s="338">
        <v>16.97</v>
      </c>
      <c r="G69" s="338">
        <v>33.83</v>
      </c>
      <c r="H69" s="337" t="s">
        <v>482</v>
      </c>
      <c r="I69" s="338">
        <v>0.54</v>
      </c>
      <c r="J69" s="338">
        <v>0.85</v>
      </c>
      <c r="K69" s="338">
        <v>5.88</v>
      </c>
      <c r="L69" s="338">
        <v>0.76</v>
      </c>
      <c r="M69" s="337">
        <v>90.08</v>
      </c>
      <c r="N69" s="339">
        <v>50.63</v>
      </c>
      <c r="O69" s="337">
        <v>39.45</v>
      </c>
      <c r="P69" s="337" t="s">
        <v>482</v>
      </c>
      <c r="Q69" s="337" t="s">
        <v>482</v>
      </c>
      <c r="R69" s="337" t="s">
        <v>482</v>
      </c>
      <c r="S69" s="337" t="s">
        <v>482</v>
      </c>
      <c r="T69" s="337" t="s">
        <v>482</v>
      </c>
      <c r="U69" s="337" t="s">
        <v>482</v>
      </c>
      <c r="V69" s="337" t="s">
        <v>482</v>
      </c>
      <c r="W69" s="337" t="s">
        <v>482</v>
      </c>
      <c r="X69" s="338">
        <v>0.02</v>
      </c>
      <c r="Y69" s="338">
        <v>0.55</v>
      </c>
      <c r="Z69" s="338">
        <v>2.64</v>
      </c>
      <c r="AA69" s="338">
        <v>1.78</v>
      </c>
      <c r="AB69" s="338">
        <v>0.24</v>
      </c>
      <c r="AC69" s="337">
        <v>0.83</v>
      </c>
      <c r="AD69" s="337">
        <v>0.14</v>
      </c>
      <c r="AE69" s="341">
        <v>0.01</v>
      </c>
      <c r="AF69" s="334" t="s">
        <v>453</v>
      </c>
      <c r="AG69" s="335"/>
    </row>
    <row r="70" spans="1:33" s="310" customFormat="1" ht="16.5" customHeight="1">
      <c r="A70" s="334" t="s">
        <v>454</v>
      </c>
      <c r="B70" s="335"/>
      <c r="C70" s="336"/>
      <c r="D70" s="338">
        <v>63.18</v>
      </c>
      <c r="E70" s="338">
        <v>11.67</v>
      </c>
      <c r="F70" s="338">
        <v>17.31</v>
      </c>
      <c r="G70" s="338">
        <v>34.2</v>
      </c>
      <c r="H70" s="337" t="s">
        <v>482</v>
      </c>
      <c r="I70" s="338">
        <v>0.55</v>
      </c>
      <c r="J70" s="338">
        <v>0.97</v>
      </c>
      <c r="K70" s="338">
        <v>6.5</v>
      </c>
      <c r="L70" s="338">
        <v>0.71</v>
      </c>
      <c r="M70" s="337">
        <v>89.37</v>
      </c>
      <c r="N70" s="337">
        <v>50.13</v>
      </c>
      <c r="O70" s="337">
        <v>39.25</v>
      </c>
      <c r="P70" s="337" t="s">
        <v>482</v>
      </c>
      <c r="Q70" s="337" t="s">
        <v>482</v>
      </c>
      <c r="R70" s="337" t="s">
        <v>482</v>
      </c>
      <c r="S70" s="337" t="s">
        <v>482</v>
      </c>
      <c r="T70" s="337" t="s">
        <v>482</v>
      </c>
      <c r="U70" s="337" t="s">
        <v>482</v>
      </c>
      <c r="V70" s="337" t="s">
        <v>482</v>
      </c>
      <c r="W70" s="337" t="s">
        <v>482</v>
      </c>
      <c r="X70" s="338">
        <v>0.06</v>
      </c>
      <c r="Y70" s="338">
        <v>0.59</v>
      </c>
      <c r="Z70" s="338">
        <v>2.68</v>
      </c>
      <c r="AA70" s="338">
        <v>1.75</v>
      </c>
      <c r="AB70" s="338">
        <v>0.24</v>
      </c>
      <c r="AC70" s="337">
        <v>0.94</v>
      </c>
      <c r="AD70" s="337">
        <v>0.18</v>
      </c>
      <c r="AE70" s="341">
        <v>0.01</v>
      </c>
      <c r="AF70" s="334" t="s">
        <v>454</v>
      </c>
      <c r="AG70" s="335"/>
    </row>
    <row r="71" spans="1:33" s="310" customFormat="1" ht="16.5" customHeight="1">
      <c r="A71" s="330"/>
      <c r="B71" s="335"/>
      <c r="C71" s="336"/>
      <c r="D71" s="338"/>
      <c r="E71" s="338"/>
      <c r="F71" s="338"/>
      <c r="G71" s="338"/>
      <c r="H71" s="338"/>
      <c r="I71" s="338"/>
      <c r="J71" s="338"/>
      <c r="K71" s="338"/>
      <c r="L71" s="338"/>
      <c r="M71" s="338"/>
      <c r="N71" s="338"/>
      <c r="O71" s="338"/>
      <c r="P71" s="337"/>
      <c r="Q71" s="337"/>
      <c r="R71" s="337"/>
      <c r="S71" s="337"/>
      <c r="T71" s="338"/>
      <c r="V71" s="338"/>
      <c r="W71" s="338"/>
      <c r="X71" s="338"/>
      <c r="Y71" s="338"/>
      <c r="Z71" s="338"/>
      <c r="AA71" s="338"/>
      <c r="AB71" s="338"/>
      <c r="AC71" s="338"/>
      <c r="AD71" s="338"/>
      <c r="AE71" s="341"/>
      <c r="AF71" s="330"/>
      <c r="AG71" s="335"/>
    </row>
    <row r="72" spans="1:33" s="310" customFormat="1" ht="16.5" customHeight="1">
      <c r="A72" s="334" t="s">
        <v>483</v>
      </c>
      <c r="B72" s="335"/>
      <c r="C72" s="336"/>
      <c r="D72" s="338">
        <v>62.51</v>
      </c>
      <c r="E72" s="338">
        <v>11.71</v>
      </c>
      <c r="F72" s="338">
        <v>17.03</v>
      </c>
      <c r="G72" s="338">
        <v>33.77</v>
      </c>
      <c r="H72" s="337" t="s">
        <v>482</v>
      </c>
      <c r="I72" s="338">
        <v>0.46</v>
      </c>
      <c r="J72" s="338">
        <v>0.79</v>
      </c>
      <c r="K72" s="338">
        <v>5.84</v>
      </c>
      <c r="L72" s="338">
        <v>0.67</v>
      </c>
      <c r="M72" s="337">
        <v>88.18</v>
      </c>
      <c r="N72" s="339">
        <v>50</v>
      </c>
      <c r="O72" s="337">
        <v>38.18</v>
      </c>
      <c r="P72" s="337" t="s">
        <v>482</v>
      </c>
      <c r="Q72" s="337" t="s">
        <v>482</v>
      </c>
      <c r="R72" s="337" t="s">
        <v>482</v>
      </c>
      <c r="S72" s="337" t="s">
        <v>482</v>
      </c>
      <c r="T72" s="337" t="s">
        <v>482</v>
      </c>
      <c r="U72" s="337" t="s">
        <v>482</v>
      </c>
      <c r="V72" s="337" t="s">
        <v>482</v>
      </c>
      <c r="W72" s="337" t="s">
        <v>482</v>
      </c>
      <c r="X72" s="338">
        <v>0.01</v>
      </c>
      <c r="Y72" s="338">
        <v>0.64</v>
      </c>
      <c r="Z72" s="338">
        <v>3.02</v>
      </c>
      <c r="AA72" s="338">
        <v>1.95</v>
      </c>
      <c r="AB72" s="338">
        <v>0.19</v>
      </c>
      <c r="AC72" s="337">
        <v>1.1</v>
      </c>
      <c r="AD72" s="337">
        <v>0.19</v>
      </c>
      <c r="AE72" s="341">
        <v>0.01</v>
      </c>
      <c r="AF72" s="334" t="s">
        <v>483</v>
      </c>
      <c r="AG72" s="335"/>
    </row>
    <row r="73" spans="1:33" s="310" customFormat="1" ht="16.5" customHeight="1">
      <c r="A73" s="334" t="s">
        <v>484</v>
      </c>
      <c r="B73" s="335"/>
      <c r="C73" s="336"/>
      <c r="D73" s="338">
        <v>63.31</v>
      </c>
      <c r="E73" s="338">
        <v>11.12</v>
      </c>
      <c r="F73" s="338">
        <v>16.76</v>
      </c>
      <c r="G73" s="338">
        <v>35.44</v>
      </c>
      <c r="H73" s="337" t="s">
        <v>482</v>
      </c>
      <c r="I73" s="338">
        <v>0.58</v>
      </c>
      <c r="J73" s="338">
        <v>1.09</v>
      </c>
      <c r="K73" s="338">
        <v>6.77</v>
      </c>
      <c r="L73" s="338">
        <v>0.95</v>
      </c>
      <c r="M73" s="337">
        <v>86.47</v>
      </c>
      <c r="N73" s="339">
        <v>50.7</v>
      </c>
      <c r="O73" s="337">
        <v>35.77</v>
      </c>
      <c r="P73" s="337" t="s">
        <v>482</v>
      </c>
      <c r="Q73" s="337" t="s">
        <v>482</v>
      </c>
      <c r="R73" s="337" t="s">
        <v>482</v>
      </c>
      <c r="S73" s="337" t="s">
        <v>482</v>
      </c>
      <c r="T73" s="337" t="s">
        <v>482</v>
      </c>
      <c r="U73" s="337" t="s">
        <v>482</v>
      </c>
      <c r="V73" s="337" t="s">
        <v>482</v>
      </c>
      <c r="W73" s="337" t="s">
        <v>482</v>
      </c>
      <c r="X73" s="338">
        <v>0.04</v>
      </c>
      <c r="Y73" s="338" t="s">
        <v>482</v>
      </c>
      <c r="Z73" s="338">
        <v>2.91</v>
      </c>
      <c r="AA73" s="338">
        <v>1.94</v>
      </c>
      <c r="AB73" s="338">
        <v>0.22</v>
      </c>
      <c r="AC73" s="337">
        <v>1.29</v>
      </c>
      <c r="AD73" s="337">
        <v>0.18</v>
      </c>
      <c r="AE73" s="341">
        <v>0.01</v>
      </c>
      <c r="AF73" s="334" t="s">
        <v>484</v>
      </c>
      <c r="AG73" s="335"/>
    </row>
    <row r="74" spans="1:33" s="310" customFormat="1" ht="16.5" customHeight="1">
      <c r="A74" s="334" t="s">
        <v>485</v>
      </c>
      <c r="B74" s="335"/>
      <c r="C74" s="336"/>
      <c r="D74" s="338">
        <v>62.45</v>
      </c>
      <c r="E74" s="338">
        <v>11.93</v>
      </c>
      <c r="F74" s="338">
        <v>15.66</v>
      </c>
      <c r="G74" s="338">
        <v>34.86</v>
      </c>
      <c r="H74" s="337" t="s">
        <v>482</v>
      </c>
      <c r="I74" s="338">
        <v>0.58</v>
      </c>
      <c r="J74" s="338">
        <v>1.17</v>
      </c>
      <c r="K74" s="338">
        <v>7.1</v>
      </c>
      <c r="L74" s="338">
        <v>0.79</v>
      </c>
      <c r="M74" s="337">
        <v>85.03</v>
      </c>
      <c r="N74" s="339">
        <v>49.73</v>
      </c>
      <c r="O74" s="337">
        <v>35.3</v>
      </c>
      <c r="P74" s="337" t="s">
        <v>482</v>
      </c>
      <c r="Q74" s="337" t="s">
        <v>482</v>
      </c>
      <c r="R74" s="337" t="s">
        <v>482</v>
      </c>
      <c r="S74" s="337" t="s">
        <v>482</v>
      </c>
      <c r="T74" s="337" t="s">
        <v>482</v>
      </c>
      <c r="U74" s="337" t="s">
        <v>482</v>
      </c>
      <c r="V74" s="337" t="s">
        <v>482</v>
      </c>
      <c r="W74" s="337" t="s">
        <v>482</v>
      </c>
      <c r="X74" s="338">
        <v>0.03</v>
      </c>
      <c r="Y74" s="338">
        <v>0.57</v>
      </c>
      <c r="Z74" s="338">
        <v>2.85</v>
      </c>
      <c r="AA74" s="338">
        <v>1.81</v>
      </c>
      <c r="AB74" s="338">
        <v>0.21</v>
      </c>
      <c r="AC74" s="337">
        <v>1.32</v>
      </c>
      <c r="AD74" s="337">
        <v>0.18</v>
      </c>
      <c r="AE74" s="341">
        <v>0</v>
      </c>
      <c r="AF74" s="334" t="s">
        <v>485</v>
      </c>
      <c r="AG74" s="335"/>
    </row>
    <row r="75" spans="1:33" s="310" customFormat="1" ht="16.5" customHeight="1">
      <c r="A75" s="334" t="s">
        <v>486</v>
      </c>
      <c r="B75" s="335"/>
      <c r="C75" s="336"/>
      <c r="D75" s="338">
        <v>60.31</v>
      </c>
      <c r="E75" s="338">
        <v>11.06</v>
      </c>
      <c r="F75" s="338">
        <v>16.1</v>
      </c>
      <c r="G75" s="338">
        <v>33.15</v>
      </c>
      <c r="H75" s="337" t="s">
        <v>482</v>
      </c>
      <c r="I75" s="338">
        <v>0.59</v>
      </c>
      <c r="J75" s="338">
        <v>1.3</v>
      </c>
      <c r="K75" s="338">
        <v>7.39</v>
      </c>
      <c r="L75" s="338">
        <v>0.77</v>
      </c>
      <c r="M75" s="337">
        <v>83.66</v>
      </c>
      <c r="N75" s="339">
        <v>48.72</v>
      </c>
      <c r="O75" s="337">
        <v>34.94</v>
      </c>
      <c r="P75" s="337" t="s">
        <v>482</v>
      </c>
      <c r="Q75" s="337" t="s">
        <v>482</v>
      </c>
      <c r="R75" s="337" t="s">
        <v>482</v>
      </c>
      <c r="S75" s="337" t="s">
        <v>482</v>
      </c>
      <c r="T75" s="337" t="s">
        <v>482</v>
      </c>
      <c r="U75" s="337" t="s">
        <v>482</v>
      </c>
      <c r="V75" s="337" t="s">
        <v>482</v>
      </c>
      <c r="W75" s="337" t="s">
        <v>482</v>
      </c>
      <c r="X75" s="338">
        <v>0.02</v>
      </c>
      <c r="Y75" s="338">
        <v>0.65</v>
      </c>
      <c r="Z75" s="338">
        <v>3.04</v>
      </c>
      <c r="AA75" s="338">
        <v>1.85</v>
      </c>
      <c r="AB75" s="338">
        <v>0.21</v>
      </c>
      <c r="AC75" s="337">
        <v>1.33</v>
      </c>
      <c r="AD75" s="337">
        <v>0.16</v>
      </c>
      <c r="AE75" s="341">
        <v>0.01</v>
      </c>
      <c r="AF75" s="334" t="s">
        <v>486</v>
      </c>
      <c r="AG75" s="335"/>
    </row>
    <row r="76" spans="1:33" s="310" customFormat="1" ht="16.5" customHeight="1">
      <c r="A76" s="334" t="s">
        <v>487</v>
      </c>
      <c r="B76" s="335"/>
      <c r="C76" s="336"/>
      <c r="D76" s="338">
        <v>63.84</v>
      </c>
      <c r="E76" s="338">
        <v>13.58</v>
      </c>
      <c r="F76" s="338">
        <v>16.63</v>
      </c>
      <c r="G76" s="338">
        <v>33.63</v>
      </c>
      <c r="H76" s="337" t="s">
        <v>482</v>
      </c>
      <c r="I76" s="338">
        <v>0.52</v>
      </c>
      <c r="J76" s="338">
        <v>1.68</v>
      </c>
      <c r="K76" s="338">
        <v>7.66</v>
      </c>
      <c r="L76" s="338">
        <v>0.83</v>
      </c>
      <c r="M76" s="337">
        <v>82.25</v>
      </c>
      <c r="N76" s="339">
        <v>48.45</v>
      </c>
      <c r="O76" s="337">
        <v>33.8</v>
      </c>
      <c r="P76" s="337" t="s">
        <v>482</v>
      </c>
      <c r="Q76" s="337" t="s">
        <v>482</v>
      </c>
      <c r="R76" s="337" t="s">
        <v>482</v>
      </c>
      <c r="S76" s="337" t="s">
        <v>482</v>
      </c>
      <c r="T76" s="337" t="s">
        <v>482</v>
      </c>
      <c r="U76" s="337" t="s">
        <v>482</v>
      </c>
      <c r="V76" s="337" t="s">
        <v>482</v>
      </c>
      <c r="W76" s="337" t="s">
        <v>482</v>
      </c>
      <c r="X76" s="338">
        <v>0.02</v>
      </c>
      <c r="Y76" s="338">
        <v>0.54</v>
      </c>
      <c r="Z76" s="338">
        <v>3.12</v>
      </c>
      <c r="AA76" s="338">
        <v>1.82</v>
      </c>
      <c r="AB76" s="338">
        <v>0.25</v>
      </c>
      <c r="AC76" s="337">
        <v>1.36</v>
      </c>
      <c r="AD76" s="337">
        <v>0.18</v>
      </c>
      <c r="AE76" s="341">
        <v>0.02</v>
      </c>
      <c r="AF76" s="334" t="s">
        <v>487</v>
      </c>
      <c r="AG76" s="335"/>
    </row>
    <row r="77" spans="1:33" s="310" customFormat="1" ht="16.5" customHeight="1">
      <c r="A77" s="334"/>
      <c r="B77" s="335"/>
      <c r="C77" s="336"/>
      <c r="D77" s="338"/>
      <c r="E77" s="338"/>
      <c r="F77" s="338"/>
      <c r="G77" s="338"/>
      <c r="H77" s="338"/>
      <c r="I77" s="338"/>
      <c r="J77" s="338"/>
      <c r="K77" s="338"/>
      <c r="L77" s="338"/>
      <c r="M77" s="338"/>
      <c r="N77" s="338"/>
      <c r="O77" s="338"/>
      <c r="P77" s="337"/>
      <c r="Q77" s="337"/>
      <c r="R77" s="337"/>
      <c r="S77" s="337"/>
      <c r="T77" s="338"/>
      <c r="V77" s="338"/>
      <c r="W77" s="338"/>
      <c r="X77" s="338"/>
      <c r="Y77" s="338"/>
      <c r="Z77" s="338"/>
      <c r="AA77" s="338"/>
      <c r="AB77" s="338"/>
      <c r="AC77" s="338"/>
      <c r="AD77" s="338"/>
      <c r="AE77" s="341"/>
      <c r="AF77" s="334"/>
      <c r="AG77" s="335"/>
    </row>
    <row r="78" spans="1:33" s="310" customFormat="1" ht="16.5" customHeight="1">
      <c r="A78" s="334" t="s">
        <v>488</v>
      </c>
      <c r="B78" s="335"/>
      <c r="C78" s="336"/>
      <c r="D78" s="338">
        <v>60.03</v>
      </c>
      <c r="E78" s="338">
        <v>12.13</v>
      </c>
      <c r="F78" s="338">
        <v>16.19</v>
      </c>
      <c r="G78" s="338">
        <v>31.7</v>
      </c>
      <c r="H78" s="337" t="s">
        <v>482</v>
      </c>
      <c r="I78" s="338">
        <v>0.57</v>
      </c>
      <c r="J78" s="338">
        <v>1.22</v>
      </c>
      <c r="K78" s="338">
        <v>7.42</v>
      </c>
      <c r="L78" s="338">
        <v>0.76</v>
      </c>
      <c r="M78" s="337">
        <v>77.9</v>
      </c>
      <c r="N78" s="337">
        <v>46.73</v>
      </c>
      <c r="O78" s="337">
        <v>31.16</v>
      </c>
      <c r="P78" s="337" t="s">
        <v>482</v>
      </c>
      <c r="Q78" s="337" t="s">
        <v>482</v>
      </c>
      <c r="R78" s="337" t="s">
        <v>482</v>
      </c>
      <c r="S78" s="337" t="s">
        <v>482</v>
      </c>
      <c r="T78" s="337" t="s">
        <v>482</v>
      </c>
      <c r="U78" s="337" t="s">
        <v>482</v>
      </c>
      <c r="V78" s="337" t="s">
        <v>482</v>
      </c>
      <c r="W78" s="337" t="s">
        <v>482</v>
      </c>
      <c r="X78" s="338">
        <v>0.03</v>
      </c>
      <c r="Y78" s="338">
        <v>0.56</v>
      </c>
      <c r="Z78" s="338">
        <v>3.28</v>
      </c>
      <c r="AA78" s="338">
        <v>1.73</v>
      </c>
      <c r="AB78" s="338">
        <v>0.22</v>
      </c>
      <c r="AC78" s="337">
        <v>1.32</v>
      </c>
      <c r="AD78" s="337">
        <v>0.17</v>
      </c>
      <c r="AE78" s="341">
        <v>0.01</v>
      </c>
      <c r="AF78" s="334" t="s">
        <v>488</v>
      </c>
      <c r="AG78" s="335"/>
    </row>
    <row r="79" spans="1:33" s="310" customFormat="1" ht="16.5" customHeight="1">
      <c r="A79" s="334" t="s">
        <v>489</v>
      </c>
      <c r="B79" s="335"/>
      <c r="C79" s="336"/>
      <c r="D79" s="338">
        <v>59.33</v>
      </c>
      <c r="E79" s="338">
        <v>12.19</v>
      </c>
      <c r="F79" s="338">
        <v>16.69</v>
      </c>
      <c r="G79" s="338">
        <v>30.46</v>
      </c>
      <c r="H79" s="337" t="s">
        <v>482</v>
      </c>
      <c r="I79" s="338">
        <v>0.49</v>
      </c>
      <c r="J79" s="338">
        <v>1.29</v>
      </c>
      <c r="K79" s="338">
        <v>6.84</v>
      </c>
      <c r="L79" s="338">
        <v>0.65</v>
      </c>
      <c r="M79" s="337">
        <v>75.97</v>
      </c>
      <c r="N79" s="339">
        <v>43.73</v>
      </c>
      <c r="O79" s="337">
        <v>32.24</v>
      </c>
      <c r="P79" s="337" t="s">
        <v>482</v>
      </c>
      <c r="Q79" s="337" t="s">
        <v>482</v>
      </c>
      <c r="R79" s="337" t="s">
        <v>482</v>
      </c>
      <c r="S79" s="337" t="s">
        <v>482</v>
      </c>
      <c r="T79" s="337" t="s">
        <v>482</v>
      </c>
      <c r="U79" s="337" t="s">
        <v>482</v>
      </c>
      <c r="V79" s="337" t="s">
        <v>482</v>
      </c>
      <c r="W79" s="337" t="s">
        <v>482</v>
      </c>
      <c r="X79" s="338">
        <v>0.04</v>
      </c>
      <c r="Y79" s="338">
        <v>0.56</v>
      </c>
      <c r="Z79" s="338">
        <v>3.28</v>
      </c>
      <c r="AA79" s="338">
        <v>1.9</v>
      </c>
      <c r="AB79" s="338">
        <v>0.19</v>
      </c>
      <c r="AC79" s="337">
        <v>1.45</v>
      </c>
      <c r="AD79" s="337">
        <v>0.14</v>
      </c>
      <c r="AE79" s="341">
        <v>0.01</v>
      </c>
      <c r="AF79" s="334" t="s">
        <v>489</v>
      </c>
      <c r="AG79" s="335"/>
    </row>
    <row r="80" spans="1:33" s="310" customFormat="1" ht="16.5" customHeight="1">
      <c r="A80" s="334" t="s">
        <v>455</v>
      </c>
      <c r="B80" s="335"/>
      <c r="C80" s="336"/>
      <c r="D80" s="338">
        <v>58.42</v>
      </c>
      <c r="E80" s="338">
        <v>11.14</v>
      </c>
      <c r="F80" s="338">
        <v>16</v>
      </c>
      <c r="G80" s="338">
        <v>31.28</v>
      </c>
      <c r="H80" s="337" t="s">
        <v>482</v>
      </c>
      <c r="I80" s="338">
        <v>0.57</v>
      </c>
      <c r="J80" s="338">
        <v>1.32</v>
      </c>
      <c r="K80" s="338">
        <v>8.14</v>
      </c>
      <c r="L80" s="338">
        <v>0.63</v>
      </c>
      <c r="M80" s="337">
        <v>72.78</v>
      </c>
      <c r="N80" s="339">
        <v>42.54</v>
      </c>
      <c r="O80" s="337">
        <v>30.23</v>
      </c>
      <c r="P80" s="337" t="s">
        <v>482</v>
      </c>
      <c r="Q80" s="337" t="s">
        <v>482</v>
      </c>
      <c r="R80" s="337" t="s">
        <v>482</v>
      </c>
      <c r="S80" s="337" t="s">
        <v>482</v>
      </c>
      <c r="T80" s="337" t="s">
        <v>482</v>
      </c>
      <c r="U80" s="337" t="s">
        <v>482</v>
      </c>
      <c r="V80" s="337" t="s">
        <v>482</v>
      </c>
      <c r="W80" s="337" t="s">
        <v>482</v>
      </c>
      <c r="X80" s="338">
        <v>0.05</v>
      </c>
      <c r="Y80" s="338">
        <v>0.62</v>
      </c>
      <c r="Z80" s="338">
        <v>3.2</v>
      </c>
      <c r="AA80" s="338">
        <v>1.83</v>
      </c>
      <c r="AB80" s="338">
        <v>0.25</v>
      </c>
      <c r="AC80" s="337">
        <v>1.71</v>
      </c>
      <c r="AD80" s="337">
        <v>0.18</v>
      </c>
      <c r="AE80" s="341">
        <v>0.01</v>
      </c>
      <c r="AF80" s="334" t="s">
        <v>455</v>
      </c>
      <c r="AG80" s="335"/>
    </row>
    <row r="81" spans="1:33" s="310" customFormat="1" ht="16.5" customHeight="1">
      <c r="A81" s="334" t="s">
        <v>456</v>
      </c>
      <c r="B81" s="335"/>
      <c r="C81" s="336"/>
      <c r="D81" s="342">
        <v>58.65</v>
      </c>
      <c r="E81" s="342">
        <v>14.26</v>
      </c>
      <c r="F81" s="342">
        <v>17.56</v>
      </c>
      <c r="G81" s="342">
        <v>26.83</v>
      </c>
      <c r="H81" s="342">
        <v>3.1</v>
      </c>
      <c r="I81" s="342">
        <v>0.86</v>
      </c>
      <c r="J81" s="342">
        <v>1.67</v>
      </c>
      <c r="K81" s="342">
        <v>8.18</v>
      </c>
      <c r="L81" s="342">
        <v>0.74</v>
      </c>
      <c r="M81" s="342">
        <v>70.06</v>
      </c>
      <c r="N81" s="342">
        <v>39.43</v>
      </c>
      <c r="O81" s="342">
        <v>30.63</v>
      </c>
      <c r="P81" s="342">
        <v>4.03</v>
      </c>
      <c r="Q81" s="342">
        <v>0.62</v>
      </c>
      <c r="R81" s="342">
        <v>5.58</v>
      </c>
      <c r="S81" s="342">
        <v>5.46</v>
      </c>
      <c r="T81" s="342">
        <v>1.03</v>
      </c>
      <c r="U81" s="342">
        <v>0.46</v>
      </c>
      <c r="V81" s="342">
        <v>2.25</v>
      </c>
      <c r="W81" s="342">
        <v>0.18</v>
      </c>
      <c r="X81" s="342">
        <v>0.05</v>
      </c>
      <c r="Y81" s="342">
        <v>0.67</v>
      </c>
      <c r="Z81" s="342">
        <v>3.51</v>
      </c>
      <c r="AA81" s="342">
        <v>2.43</v>
      </c>
      <c r="AB81" s="342">
        <v>0.26</v>
      </c>
      <c r="AC81" s="342">
        <v>1.71</v>
      </c>
      <c r="AD81" s="342">
        <v>0.23</v>
      </c>
      <c r="AE81" s="357">
        <v>0.02</v>
      </c>
      <c r="AF81" s="334" t="s">
        <v>456</v>
      </c>
      <c r="AG81" s="335"/>
    </row>
    <row r="82" spans="1:33" s="310" customFormat="1" ht="16.5" customHeight="1">
      <c r="A82" s="334" t="s">
        <v>490</v>
      </c>
      <c r="B82" s="335"/>
      <c r="C82" s="336"/>
      <c r="D82" s="342">
        <v>55.41</v>
      </c>
      <c r="E82" s="342">
        <v>12.41</v>
      </c>
      <c r="F82" s="342">
        <v>16.86</v>
      </c>
      <c r="G82" s="342">
        <v>26.14</v>
      </c>
      <c r="H82" s="342">
        <v>3.69</v>
      </c>
      <c r="I82" s="342">
        <v>0.75</v>
      </c>
      <c r="J82" s="342">
        <v>1.72</v>
      </c>
      <c r="K82" s="342">
        <v>8.43</v>
      </c>
      <c r="L82" s="342">
        <v>0.55</v>
      </c>
      <c r="M82" s="342">
        <v>68.48</v>
      </c>
      <c r="N82" s="342">
        <v>38.2</v>
      </c>
      <c r="O82" s="342">
        <v>30.27</v>
      </c>
      <c r="P82" s="342">
        <v>4.02</v>
      </c>
      <c r="Q82" s="342">
        <v>0.52</v>
      </c>
      <c r="R82" s="342">
        <v>5.22</v>
      </c>
      <c r="S82" s="342">
        <v>5.3</v>
      </c>
      <c r="T82" s="342">
        <v>1.07</v>
      </c>
      <c r="U82" s="342">
        <v>0.48</v>
      </c>
      <c r="V82" s="342">
        <v>2.33</v>
      </c>
      <c r="W82" s="342">
        <v>0.18</v>
      </c>
      <c r="X82" s="342">
        <v>0.04</v>
      </c>
      <c r="Y82" s="342">
        <v>0.71</v>
      </c>
      <c r="Z82" s="342">
        <v>3.23</v>
      </c>
      <c r="AA82" s="342">
        <v>2.49</v>
      </c>
      <c r="AB82" s="342">
        <v>0.21</v>
      </c>
      <c r="AC82" s="342">
        <v>1.8</v>
      </c>
      <c r="AD82" s="342">
        <v>0.21</v>
      </c>
      <c r="AE82" s="357">
        <v>0.02</v>
      </c>
      <c r="AF82" s="334" t="s">
        <v>490</v>
      </c>
      <c r="AG82" s="335"/>
    </row>
    <row r="83" spans="1:33" s="310" customFormat="1" ht="16.5" customHeight="1">
      <c r="A83" s="334"/>
      <c r="B83" s="335"/>
      <c r="C83" s="336"/>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57"/>
      <c r="AF83" s="334"/>
      <c r="AG83" s="335"/>
    </row>
    <row r="84" spans="1:33" s="310" customFormat="1" ht="16.5" customHeight="1">
      <c r="A84" s="334" t="s">
        <v>753</v>
      </c>
      <c r="B84" s="335"/>
      <c r="C84" s="336"/>
      <c r="D84" s="342">
        <v>57.9786543794094</v>
      </c>
      <c r="E84" s="342">
        <v>12.55</v>
      </c>
      <c r="F84" s="342">
        <v>17.0735935894245</v>
      </c>
      <c r="G84" s="342">
        <v>28.3599055823093</v>
      </c>
      <c r="H84" s="342">
        <v>3.69469047084094</v>
      </c>
      <c r="I84" s="342">
        <v>0.78947247901087</v>
      </c>
      <c r="J84" s="342">
        <v>2.02211795383725</v>
      </c>
      <c r="K84" s="342">
        <v>8.80159691607212</v>
      </c>
      <c r="L84" s="342">
        <v>0.59303381456401</v>
      </c>
      <c r="M84" s="342">
        <v>65.4758662620073</v>
      </c>
      <c r="N84" s="342">
        <v>35.9856633978215</v>
      </c>
      <c r="O84" s="342">
        <v>29.4902028641857</v>
      </c>
      <c r="P84" s="342">
        <v>4.59199995309923</v>
      </c>
      <c r="Q84" s="342">
        <v>0.63790597533704</v>
      </c>
      <c r="R84" s="342">
        <v>6.17173463109367</v>
      </c>
      <c r="S84" s="342">
        <v>6.09152265636527</v>
      </c>
      <c r="T84" s="342">
        <v>1.13615486626733</v>
      </c>
      <c r="U84" s="342">
        <v>0.57838835975993</v>
      </c>
      <c r="V84" s="342">
        <v>2.32028863092265</v>
      </c>
      <c r="W84" s="342">
        <v>0.20557908962073</v>
      </c>
      <c r="X84" s="342">
        <v>0.04632649055283</v>
      </c>
      <c r="Y84" s="342">
        <v>0.88180740900379</v>
      </c>
      <c r="Z84" s="342">
        <v>3.10280533142214</v>
      </c>
      <c r="AA84" s="342">
        <v>2.81701424234955</v>
      </c>
      <c r="AB84" s="342">
        <v>0.21235456511274</v>
      </c>
      <c r="AC84" s="342">
        <v>1.82328561414869</v>
      </c>
      <c r="AD84" s="342">
        <v>0.20176536908949</v>
      </c>
      <c r="AE84" s="357">
        <v>0.01722757468154</v>
      </c>
      <c r="AF84" s="334" t="s">
        <v>753</v>
      </c>
      <c r="AG84" s="335"/>
    </row>
    <row r="85" spans="1:33" s="310" customFormat="1" ht="6" customHeight="1" thickBot="1">
      <c r="A85" s="345"/>
      <c r="B85" s="345"/>
      <c r="C85" s="345"/>
      <c r="D85" s="356"/>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9"/>
      <c r="AF85" s="345"/>
      <c r="AG85" s="345"/>
    </row>
    <row r="86" spans="20:35" s="318" customFormat="1" ht="12.75" customHeight="1">
      <c r="T86" s="310"/>
      <c r="U86" s="310"/>
      <c r="V86" s="310"/>
      <c r="W86" s="310"/>
      <c r="X86" s="310"/>
      <c r="Y86" s="310"/>
      <c r="Z86" s="310"/>
      <c r="AA86" s="310"/>
      <c r="AB86" s="332"/>
      <c r="AC86" s="310"/>
      <c r="AD86" s="310"/>
      <c r="AE86" s="310"/>
      <c r="AH86" s="310"/>
      <c r="AI86" s="310"/>
    </row>
    <row r="87" spans="20:35" s="318" customFormat="1" ht="15" customHeight="1">
      <c r="T87" s="310"/>
      <c r="U87" s="310"/>
      <c r="V87" s="310"/>
      <c r="W87" s="310"/>
      <c r="X87" s="310"/>
      <c r="Y87" s="310"/>
      <c r="Z87" s="310"/>
      <c r="AA87" s="310"/>
      <c r="AB87" s="310"/>
      <c r="AC87" s="310"/>
      <c r="AD87" s="310"/>
      <c r="AE87" s="310"/>
      <c r="AH87" s="310"/>
      <c r="AI87" s="310"/>
    </row>
    <row r="88" s="318" customFormat="1" ht="15" customHeight="1"/>
    <row r="89" s="318" customFormat="1" ht="15" customHeight="1"/>
    <row r="90" s="318" customFormat="1" ht="15" customHeight="1"/>
    <row r="91" s="318" customFormat="1" ht="15" customHeight="1"/>
    <row r="92" s="318" customFormat="1" ht="15" customHeight="1"/>
    <row r="93" s="310" customFormat="1" ht="6.75" customHeight="1"/>
    <row r="94" s="310" customFormat="1" ht="12.75" customHeight="1"/>
    <row r="95" s="310" customFormat="1" ht="17.25" customHeight="1"/>
    <row r="96" s="310" customFormat="1" ht="12.75" customHeight="1"/>
    <row r="97" s="310" customFormat="1" ht="12.75" customHeight="1"/>
    <row r="98" s="310" customFormat="1" ht="12.75" customHeight="1"/>
    <row r="99" s="310" customFormat="1" ht="12.75" customHeight="1"/>
    <row r="100" s="310" customFormat="1" ht="12.75" customHeight="1"/>
    <row r="101" s="310" customFormat="1" ht="12.75" customHeight="1"/>
    <row r="102" s="310" customFormat="1" ht="18" customHeight="1"/>
    <row r="103" s="310" customFormat="1" ht="12.75" customHeight="1"/>
    <row r="104" s="310" customFormat="1" ht="12.75" customHeight="1"/>
    <row r="105" s="310" customFormat="1" ht="12.75" customHeight="1"/>
    <row r="106" s="310" customFormat="1" ht="18.75" customHeight="1"/>
    <row r="107" s="310" customFormat="1" ht="12.75" customHeight="1"/>
    <row r="108" s="310" customFormat="1" ht="12.75" customHeight="1"/>
    <row r="109" s="310" customFormat="1" ht="12.75" customHeight="1"/>
    <row r="110" s="310" customFormat="1" ht="18.75" customHeight="1"/>
    <row r="111" s="310" customFormat="1" ht="12.75" customHeight="1"/>
    <row r="112" s="310" customFormat="1" ht="17.25" customHeight="1"/>
    <row r="113" s="310" customFormat="1" ht="12.75" customHeight="1"/>
    <row r="114" s="310" customFormat="1" ht="12.75" customHeight="1"/>
    <row r="115" s="310" customFormat="1" ht="12.75" customHeight="1"/>
    <row r="116" s="310" customFormat="1" ht="12.75" customHeight="1"/>
    <row r="117" s="310" customFormat="1" ht="12.75" customHeight="1"/>
    <row r="118" s="310" customFormat="1" ht="12.75" customHeight="1"/>
    <row r="119" s="310" customFormat="1" ht="17.25" customHeight="1"/>
    <row r="120" s="310" customFormat="1" ht="12.75" customHeight="1"/>
    <row r="121" s="310" customFormat="1" ht="12.75" customHeight="1"/>
    <row r="122" s="310" customFormat="1" ht="12.75" customHeight="1"/>
    <row r="123" s="310" customFormat="1" ht="18" customHeight="1"/>
    <row r="124" s="310" customFormat="1" ht="12.75" customHeight="1"/>
    <row r="125" s="310" customFormat="1" ht="12.75" customHeight="1"/>
    <row r="126" s="310" customFormat="1" ht="12.75" customHeight="1"/>
    <row r="127" s="310" customFormat="1" ht="18.75" customHeight="1"/>
    <row r="128" s="310" customFormat="1" ht="12.75" customHeight="1"/>
    <row r="129" s="310" customFormat="1" ht="18" customHeight="1"/>
    <row r="130" s="310" customFormat="1" ht="12.75" customHeight="1"/>
    <row r="131" s="310" customFormat="1" ht="12.75" customHeight="1"/>
    <row r="132" s="310" customFormat="1" ht="12.75" customHeight="1"/>
    <row r="133" s="310" customFormat="1" ht="6.75" customHeight="1"/>
    <row r="134" s="310" customFormat="1" ht="12.75" customHeight="1"/>
    <row r="135" s="310" customFormat="1" ht="12.75" customHeight="1"/>
    <row r="136" s="310" customFormat="1" ht="12.75" customHeight="1"/>
    <row r="137" s="310" customFormat="1" ht="12.75" customHeight="1"/>
    <row r="138" spans="1:33" ht="17.25">
      <c r="A138" s="310"/>
      <c r="B138" s="310"/>
      <c r="C138" s="310"/>
      <c r="D138" s="310"/>
      <c r="E138" s="310"/>
      <c r="F138" s="310"/>
      <c r="G138" s="310"/>
      <c r="H138" s="310"/>
      <c r="I138" s="310"/>
      <c r="J138" s="310"/>
      <c r="K138" s="310"/>
      <c r="L138" s="310"/>
      <c r="M138" s="310"/>
      <c r="N138" s="310"/>
      <c r="O138" s="310"/>
      <c r="P138" s="310"/>
      <c r="Q138" s="310"/>
      <c r="R138" s="310"/>
      <c r="S138" s="310"/>
      <c r="AF138" s="310"/>
      <c r="AG138" s="310"/>
    </row>
  </sheetData>
  <sheetProtection/>
  <mergeCells count="29">
    <mergeCell ref="AA4:AA10"/>
    <mergeCell ref="AB4:AB10"/>
    <mergeCell ref="AC4:AE4"/>
    <mergeCell ref="V5:V10"/>
    <mergeCell ref="W5:W10"/>
    <mergeCell ref="AD5:AD10"/>
    <mergeCell ref="AE5:AE10"/>
    <mergeCell ref="AC5:AC10"/>
    <mergeCell ref="X4:X10"/>
    <mergeCell ref="Y4:Y10"/>
    <mergeCell ref="Q5:Q10"/>
    <mergeCell ref="R5:R10"/>
    <mergeCell ref="D1:S1"/>
    <mergeCell ref="H4:H10"/>
    <mergeCell ref="I4:I10"/>
    <mergeCell ref="M4:S4"/>
    <mergeCell ref="S5:S10"/>
    <mergeCell ref="M6:M10"/>
    <mergeCell ref="N6:N10"/>
    <mergeCell ref="Z4:Z10"/>
    <mergeCell ref="T4:T10"/>
    <mergeCell ref="U4:U10"/>
    <mergeCell ref="V4:W4"/>
    <mergeCell ref="J5:J10"/>
    <mergeCell ref="K5:K10"/>
    <mergeCell ref="L5:L10"/>
    <mergeCell ref="M5:O5"/>
    <mergeCell ref="O6:O10"/>
    <mergeCell ref="P5:P10"/>
  </mergeCells>
  <printOptions/>
  <pageMargins left="0.75" right="0.75" top="1" bottom="1" header="0.512" footer="0.512"/>
  <pageSetup horizontalDpi="600" verticalDpi="600" orientation="portrait" paperSize="9" scale="46" r:id="rId2"/>
  <headerFooter alignWithMargins="0">
    <oddFooter>&amp;Cー　１９　－</oddFooter>
  </headerFooter>
  <rowBreaks count="1" manualBreakCount="1">
    <brk id="86" max="255" man="1"/>
  </rowBreaks>
  <colBreaks count="1" manualBreakCount="1">
    <brk id="33" max="85" man="1"/>
  </colBreaks>
  <drawing r:id="rId1"/>
</worksheet>
</file>

<file path=xl/worksheets/sheet3.xml><?xml version="1.0" encoding="utf-8"?>
<worksheet xmlns="http://schemas.openxmlformats.org/spreadsheetml/2006/main" xmlns:r="http://schemas.openxmlformats.org/officeDocument/2006/relationships">
  <dimension ref="B1:T65"/>
  <sheetViews>
    <sheetView view="pageBreakPreview" zoomScale="60" zoomScalePageLayoutView="0" workbookViewId="0" topLeftCell="A19">
      <selection activeCell="K67" sqref="K67"/>
    </sheetView>
  </sheetViews>
  <sheetFormatPr defaultColWidth="9.00390625" defaultRowHeight="13.5"/>
  <cols>
    <col min="1" max="1" width="3.375" style="0" customWidth="1"/>
    <col min="2" max="20" width="4.625" style="0" customWidth="1"/>
    <col min="21" max="21" width="3.375" style="0" customWidth="1"/>
    <col min="22" max="30" width="4.625" style="0" customWidth="1"/>
  </cols>
  <sheetData>
    <row r="1" spans="2:20" ht="13.5">
      <c r="B1" s="4"/>
      <c r="C1" s="4"/>
      <c r="D1" s="4"/>
      <c r="E1" s="4"/>
      <c r="F1" s="4"/>
      <c r="G1" s="4"/>
      <c r="H1" s="4"/>
      <c r="I1" s="4"/>
      <c r="J1" s="4"/>
      <c r="K1" s="4"/>
      <c r="L1" s="4"/>
      <c r="M1" s="4"/>
      <c r="N1" s="4"/>
      <c r="O1" s="4"/>
      <c r="P1" s="4"/>
      <c r="Q1" s="4"/>
      <c r="R1" s="4"/>
      <c r="S1" s="4"/>
      <c r="T1" s="4"/>
    </row>
    <row r="2" spans="2:20" ht="13.5">
      <c r="B2" s="4"/>
      <c r="C2" s="4"/>
      <c r="D2" s="4"/>
      <c r="E2" s="4"/>
      <c r="F2" s="4"/>
      <c r="G2" s="4"/>
      <c r="H2" s="4"/>
      <c r="I2" s="4"/>
      <c r="J2" s="4"/>
      <c r="K2" s="4"/>
      <c r="L2" s="4"/>
      <c r="M2" s="4"/>
      <c r="N2" s="4"/>
      <c r="O2" s="4"/>
      <c r="P2" s="4"/>
      <c r="Q2" s="4"/>
      <c r="R2" s="4"/>
      <c r="S2" s="4"/>
      <c r="T2" s="4"/>
    </row>
    <row r="3" spans="2:20" ht="13.5">
      <c r="B3" s="4"/>
      <c r="C3" s="4"/>
      <c r="D3" s="4"/>
      <c r="E3" s="4"/>
      <c r="F3" s="4"/>
      <c r="G3" s="4"/>
      <c r="H3" s="4"/>
      <c r="I3" s="4"/>
      <c r="J3" s="4"/>
      <c r="K3" s="4"/>
      <c r="L3" s="4"/>
      <c r="M3" s="4"/>
      <c r="N3" s="4"/>
      <c r="O3" s="4"/>
      <c r="P3" s="4"/>
      <c r="Q3" s="4"/>
      <c r="R3" s="4"/>
      <c r="S3" s="4"/>
      <c r="T3" s="4"/>
    </row>
    <row r="4" spans="2:20" ht="13.5">
      <c r="B4" s="4"/>
      <c r="C4" s="4"/>
      <c r="D4" s="4"/>
      <c r="E4" s="4"/>
      <c r="F4" s="4"/>
      <c r="G4" s="4"/>
      <c r="H4" s="4"/>
      <c r="I4" s="4"/>
      <c r="J4" s="4"/>
      <c r="K4" s="4"/>
      <c r="L4" s="4"/>
      <c r="M4" s="4"/>
      <c r="N4" s="4"/>
      <c r="O4" s="4"/>
      <c r="P4" s="4"/>
      <c r="Q4" s="4"/>
      <c r="R4" s="4"/>
      <c r="S4" s="4"/>
      <c r="T4" s="4"/>
    </row>
    <row r="5" spans="2:20" ht="13.5">
      <c r="B5" s="4"/>
      <c r="C5" s="4"/>
      <c r="D5" s="4"/>
      <c r="E5" s="4"/>
      <c r="F5" s="4"/>
      <c r="G5" s="4"/>
      <c r="H5" s="4"/>
      <c r="I5" s="4"/>
      <c r="J5" s="4"/>
      <c r="K5" s="4"/>
      <c r="L5" s="4"/>
      <c r="M5" s="4"/>
      <c r="N5" s="4"/>
      <c r="O5" s="4"/>
      <c r="P5" s="4"/>
      <c r="Q5" s="4"/>
      <c r="R5" s="4"/>
      <c r="S5" s="4"/>
      <c r="T5" s="4"/>
    </row>
    <row r="6" spans="2:20" ht="4.5" customHeight="1">
      <c r="B6" s="4"/>
      <c r="C6" s="4"/>
      <c r="D6" s="4"/>
      <c r="E6" s="4"/>
      <c r="F6" s="4"/>
      <c r="G6" s="4"/>
      <c r="H6" s="4"/>
      <c r="I6" s="4"/>
      <c r="J6" s="4"/>
      <c r="K6" s="4"/>
      <c r="L6" s="4"/>
      <c r="M6" s="4"/>
      <c r="N6" s="4"/>
      <c r="O6" s="4"/>
      <c r="P6" s="4"/>
      <c r="Q6" s="4"/>
      <c r="R6" s="4"/>
      <c r="S6" s="4"/>
      <c r="T6" s="4"/>
    </row>
    <row r="7" spans="2:20" ht="13.5">
      <c r="B7" s="4" t="s">
        <v>68</v>
      </c>
      <c r="C7" s="4"/>
      <c r="D7" s="4"/>
      <c r="E7" s="4"/>
      <c r="F7" s="4"/>
      <c r="G7" s="4"/>
      <c r="H7" s="4"/>
      <c r="I7" s="4"/>
      <c r="J7" s="4"/>
      <c r="K7" s="4"/>
      <c r="L7" s="4"/>
      <c r="M7" s="4"/>
      <c r="N7" s="4"/>
      <c r="O7" s="4"/>
      <c r="P7" s="4"/>
      <c r="Q7" s="4"/>
      <c r="R7" s="4"/>
      <c r="S7" s="4"/>
      <c r="T7" s="4"/>
    </row>
    <row r="8" spans="2:20" ht="13.5">
      <c r="B8" s="4"/>
      <c r="C8" s="4"/>
      <c r="D8" s="4"/>
      <c r="E8" s="4"/>
      <c r="F8" s="4"/>
      <c r="G8" s="4"/>
      <c r="H8" s="4"/>
      <c r="I8" s="4"/>
      <c r="J8" s="4"/>
      <c r="K8" s="4"/>
      <c r="L8" s="4"/>
      <c r="M8" s="4"/>
      <c r="N8" s="4"/>
      <c r="O8" s="4"/>
      <c r="P8" s="4"/>
      <c r="Q8" s="4"/>
      <c r="R8" s="4"/>
      <c r="S8" s="4"/>
      <c r="T8" s="4"/>
    </row>
    <row r="9" spans="2:20" ht="13.5">
      <c r="B9" s="4" t="s">
        <v>131</v>
      </c>
      <c r="C9" s="4"/>
      <c r="D9" s="4"/>
      <c r="E9" s="4"/>
      <c r="F9" s="4"/>
      <c r="G9" s="4"/>
      <c r="H9" s="4"/>
      <c r="I9" s="4"/>
      <c r="J9" s="4"/>
      <c r="K9" s="4"/>
      <c r="L9" s="4"/>
      <c r="M9" s="4"/>
      <c r="N9" s="4"/>
      <c r="O9" s="4"/>
      <c r="P9" s="4"/>
      <c r="Q9" s="4"/>
      <c r="R9" s="4"/>
      <c r="S9" s="4"/>
      <c r="T9" s="4"/>
    </row>
    <row r="10" spans="2:20" ht="13.5">
      <c r="B10" s="4"/>
      <c r="C10" s="4"/>
      <c r="D10" s="4"/>
      <c r="E10" s="4"/>
      <c r="F10" s="4"/>
      <c r="G10" s="4"/>
      <c r="H10" s="4"/>
      <c r="I10" s="4"/>
      <c r="J10" s="4"/>
      <c r="K10" s="4"/>
      <c r="L10" s="4"/>
      <c r="M10" s="4"/>
      <c r="N10" s="4"/>
      <c r="O10" s="4"/>
      <c r="P10" s="4"/>
      <c r="Q10" s="4"/>
      <c r="R10" s="4"/>
      <c r="S10" s="4"/>
      <c r="T10" s="4"/>
    </row>
    <row r="11" spans="2:20" ht="13.5">
      <c r="B11" s="4"/>
      <c r="C11" s="4"/>
      <c r="D11" s="4"/>
      <c r="E11" s="4"/>
      <c r="F11" s="4"/>
      <c r="G11" s="4"/>
      <c r="H11" s="4"/>
      <c r="I11" s="4"/>
      <c r="J11" s="4"/>
      <c r="K11" s="4"/>
      <c r="L11" s="4"/>
      <c r="M11" s="4"/>
      <c r="N11" s="4"/>
      <c r="O11" s="4"/>
      <c r="P11" s="4"/>
      <c r="Q11" s="4"/>
      <c r="R11" s="4"/>
      <c r="S11" s="4"/>
      <c r="T11" s="4"/>
    </row>
    <row r="12" spans="2:20" ht="13.5">
      <c r="B12" s="4"/>
      <c r="C12" s="4"/>
      <c r="D12" s="4"/>
      <c r="E12" s="4"/>
      <c r="F12" s="4"/>
      <c r="G12" s="4"/>
      <c r="H12" s="4"/>
      <c r="I12" s="4"/>
      <c r="J12" s="4"/>
      <c r="K12" s="4"/>
      <c r="L12" s="4"/>
      <c r="M12" s="4"/>
      <c r="N12" s="4"/>
      <c r="O12" s="4"/>
      <c r="P12" s="4"/>
      <c r="Q12" s="4"/>
      <c r="R12" s="4"/>
      <c r="S12" s="4"/>
      <c r="T12" s="4"/>
    </row>
    <row r="13" spans="6:20" ht="13.5">
      <c r="F13" s="4"/>
      <c r="G13" s="4"/>
      <c r="H13" s="4"/>
      <c r="I13" s="4"/>
      <c r="J13" s="4"/>
      <c r="K13" s="4"/>
      <c r="L13" s="4"/>
      <c r="M13" s="4"/>
      <c r="N13" s="4"/>
      <c r="O13" s="4"/>
      <c r="P13" s="4"/>
      <c r="Q13" s="4"/>
      <c r="R13" s="4"/>
      <c r="S13" s="4"/>
      <c r="T13" s="4"/>
    </row>
    <row r="14" spans="2:20" ht="14.25" customHeight="1">
      <c r="B14" s="4" t="s">
        <v>132</v>
      </c>
      <c r="C14" s="4"/>
      <c r="D14" s="4"/>
      <c r="E14" s="4"/>
      <c r="F14" s="4"/>
      <c r="G14" s="4"/>
      <c r="H14" s="4"/>
      <c r="I14" s="4"/>
      <c r="J14" s="4"/>
      <c r="K14" s="4"/>
      <c r="L14" s="4"/>
      <c r="M14" s="4"/>
      <c r="N14" s="4"/>
      <c r="O14" s="4"/>
      <c r="P14" s="4"/>
      <c r="Q14" s="4"/>
      <c r="R14" s="4"/>
      <c r="S14" s="4"/>
      <c r="T14" s="4"/>
    </row>
    <row r="15" spans="6:20" ht="13.5" customHeight="1">
      <c r="F15" s="4"/>
      <c r="G15" s="4"/>
      <c r="H15" s="4"/>
      <c r="I15" s="4"/>
      <c r="J15" s="4"/>
      <c r="K15" s="4"/>
      <c r="L15" s="4"/>
      <c r="M15" s="4"/>
      <c r="N15" s="4"/>
      <c r="O15" s="4"/>
      <c r="P15" s="4"/>
      <c r="Q15" s="4"/>
      <c r="R15" s="4"/>
      <c r="S15" s="4"/>
      <c r="T15" s="4"/>
    </row>
    <row r="16" spans="2:20" ht="13.5">
      <c r="B16" s="4"/>
      <c r="C16" s="4"/>
      <c r="D16" s="4"/>
      <c r="E16" s="4"/>
      <c r="F16" s="4"/>
      <c r="G16" s="4"/>
      <c r="H16" s="4"/>
      <c r="I16" s="4"/>
      <c r="J16" s="4"/>
      <c r="K16" s="4"/>
      <c r="L16" s="4"/>
      <c r="M16" s="4"/>
      <c r="N16" s="4"/>
      <c r="O16" s="4"/>
      <c r="P16" s="4"/>
      <c r="Q16" s="4"/>
      <c r="R16" s="4"/>
      <c r="S16" s="4"/>
      <c r="T16" s="4"/>
    </row>
    <row r="17" spans="2:20" ht="13.5">
      <c r="B17" s="4"/>
      <c r="C17" s="4"/>
      <c r="D17" s="4"/>
      <c r="E17" s="4"/>
      <c r="F17" s="4"/>
      <c r="G17" s="4"/>
      <c r="H17" s="4"/>
      <c r="I17" s="4"/>
      <c r="J17" s="4"/>
      <c r="K17" s="4"/>
      <c r="L17" s="4"/>
      <c r="M17" s="4"/>
      <c r="N17" s="4"/>
      <c r="O17" s="4"/>
      <c r="P17" s="4"/>
      <c r="Q17" s="4"/>
      <c r="R17" s="4"/>
      <c r="S17" s="4"/>
      <c r="T17" s="4"/>
    </row>
    <row r="18" spans="2:20" ht="13.5">
      <c r="B18" s="4"/>
      <c r="C18" s="4"/>
      <c r="D18" s="4"/>
      <c r="E18" s="4"/>
      <c r="F18" s="4"/>
      <c r="G18" s="4"/>
      <c r="H18" s="4"/>
      <c r="I18" s="4"/>
      <c r="J18" s="4"/>
      <c r="K18" s="4"/>
      <c r="L18" s="4"/>
      <c r="M18" s="4"/>
      <c r="N18" s="4"/>
      <c r="O18" s="4"/>
      <c r="P18" s="4"/>
      <c r="Q18" s="4"/>
      <c r="R18" s="4"/>
      <c r="S18" s="4"/>
      <c r="T18" s="4"/>
    </row>
    <row r="19" spans="2:20" ht="13.5">
      <c r="B19" s="4"/>
      <c r="C19" s="4"/>
      <c r="D19" s="471" t="s">
        <v>129</v>
      </c>
      <c r="E19" s="472"/>
      <c r="F19" s="472"/>
      <c r="G19" s="473"/>
      <c r="H19" s="90"/>
      <c r="I19" s="90"/>
      <c r="J19" s="471" t="s">
        <v>188</v>
      </c>
      <c r="K19" s="472"/>
      <c r="L19" s="472"/>
      <c r="M19" s="473"/>
      <c r="N19" s="90"/>
      <c r="O19" s="90"/>
      <c r="P19" s="471" t="s">
        <v>130</v>
      </c>
      <c r="Q19" s="472"/>
      <c r="R19" s="472"/>
      <c r="S19" s="473"/>
      <c r="T19" s="4"/>
    </row>
    <row r="20" spans="2:20" ht="12" customHeight="1">
      <c r="B20" s="4"/>
      <c r="D20" s="474"/>
      <c r="E20" s="475"/>
      <c r="F20" s="475"/>
      <c r="G20" s="476"/>
      <c r="H20" s="90"/>
      <c r="I20" s="90"/>
      <c r="J20" s="474"/>
      <c r="K20" s="475"/>
      <c r="L20" s="475"/>
      <c r="M20" s="476"/>
      <c r="N20" s="90"/>
      <c r="O20" s="90"/>
      <c r="P20" s="474"/>
      <c r="Q20" s="475"/>
      <c r="R20" s="475"/>
      <c r="S20" s="476"/>
      <c r="T20" s="4"/>
    </row>
    <row r="21" spans="2:20" ht="13.5">
      <c r="B21" s="4"/>
      <c r="T21" s="4"/>
    </row>
    <row r="22" ht="13.5">
      <c r="T22" s="4"/>
    </row>
    <row r="23" spans="2:20" ht="13.5" customHeight="1">
      <c r="B23" s="4" t="s">
        <v>133</v>
      </c>
      <c r="C23" s="4"/>
      <c r="D23" s="4"/>
      <c r="E23" s="4"/>
      <c r="F23" s="4"/>
      <c r="G23" s="4"/>
      <c r="H23" s="4"/>
      <c r="I23" s="4"/>
      <c r="J23" s="4"/>
      <c r="K23" s="4"/>
      <c r="L23" s="4"/>
      <c r="M23" s="4"/>
      <c r="N23" s="4"/>
      <c r="O23" s="4"/>
      <c r="P23" s="4"/>
      <c r="Q23" s="4"/>
      <c r="R23" s="4"/>
      <c r="S23" s="4"/>
      <c r="T23" s="4"/>
    </row>
    <row r="24" spans="7:20" ht="13.5">
      <c r="G24" s="4"/>
      <c r="H24" s="4"/>
      <c r="I24" s="4"/>
      <c r="J24" s="4"/>
      <c r="K24" s="4"/>
      <c r="L24" s="4"/>
      <c r="M24" s="4"/>
      <c r="N24" s="4"/>
      <c r="O24" s="4"/>
      <c r="P24" s="4"/>
      <c r="Q24" s="4"/>
      <c r="R24" s="4"/>
      <c r="S24" s="4"/>
      <c r="T24" s="4"/>
    </row>
    <row r="25" spans="2:20" ht="13.5">
      <c r="B25" s="4"/>
      <c r="C25" s="4"/>
      <c r="D25" s="4"/>
      <c r="E25" s="4"/>
      <c r="F25" s="4"/>
      <c r="G25" s="4"/>
      <c r="H25" s="4"/>
      <c r="I25" s="4"/>
      <c r="J25" s="4"/>
      <c r="K25" s="4"/>
      <c r="L25" s="4"/>
      <c r="M25" s="4"/>
      <c r="N25" s="4"/>
      <c r="O25" s="4"/>
      <c r="P25" s="4"/>
      <c r="Q25" s="4"/>
      <c r="R25" s="4"/>
      <c r="S25" s="4"/>
      <c r="T25" s="4"/>
    </row>
    <row r="26" spans="2:20" ht="13.5">
      <c r="B26" s="4"/>
      <c r="C26" s="4"/>
      <c r="D26" s="4"/>
      <c r="E26" s="4"/>
      <c r="F26" s="4"/>
      <c r="G26" s="4"/>
      <c r="H26" s="4"/>
      <c r="I26" s="4"/>
      <c r="J26" s="4"/>
      <c r="K26" s="4"/>
      <c r="L26" s="4"/>
      <c r="M26" s="4"/>
      <c r="N26" s="4"/>
      <c r="O26" s="4"/>
      <c r="P26" s="4"/>
      <c r="Q26" s="4"/>
      <c r="R26" s="4"/>
      <c r="S26" s="4"/>
      <c r="T26" s="4"/>
    </row>
    <row r="27" spans="2:20" ht="13.5">
      <c r="B27" s="4"/>
      <c r="C27" s="4"/>
      <c r="D27" s="4"/>
      <c r="E27" s="4"/>
      <c r="F27" s="4"/>
      <c r="G27" s="4"/>
      <c r="H27" s="4"/>
      <c r="I27" s="4"/>
      <c r="J27" s="4"/>
      <c r="K27" s="4"/>
      <c r="L27" s="4"/>
      <c r="M27" s="4"/>
      <c r="N27" s="4"/>
      <c r="O27" s="4"/>
      <c r="P27" s="4"/>
      <c r="Q27" s="4"/>
      <c r="R27" s="4"/>
      <c r="S27" s="4"/>
      <c r="T27" s="4"/>
    </row>
    <row r="28" spans="2:20" ht="13.5">
      <c r="B28" s="4"/>
      <c r="C28" s="4"/>
      <c r="D28" s="4"/>
      <c r="E28" s="4"/>
      <c r="F28" s="4"/>
      <c r="G28" s="4"/>
      <c r="H28" s="4"/>
      <c r="I28" s="4"/>
      <c r="J28" s="4"/>
      <c r="K28" s="4"/>
      <c r="L28" s="4"/>
      <c r="M28" s="4"/>
      <c r="N28" s="4"/>
      <c r="O28" s="4"/>
      <c r="P28" s="4"/>
      <c r="Q28" s="4"/>
      <c r="R28" s="4"/>
      <c r="S28" s="4"/>
      <c r="T28" s="4"/>
    </row>
    <row r="29" spans="2:20" ht="12" customHeight="1">
      <c r="B29" s="490" t="s">
        <v>128</v>
      </c>
      <c r="C29" s="490"/>
      <c r="D29" s="490"/>
      <c r="E29" s="490"/>
      <c r="F29" s="490" t="s">
        <v>69</v>
      </c>
      <c r="G29" s="490"/>
      <c r="H29" s="490"/>
      <c r="I29" s="490" t="s">
        <v>70</v>
      </c>
      <c r="J29" s="490"/>
      <c r="K29" s="490"/>
      <c r="L29" s="490" t="s">
        <v>71</v>
      </c>
      <c r="M29" s="490"/>
      <c r="N29" s="490"/>
      <c r="O29" s="490" t="s">
        <v>72</v>
      </c>
      <c r="P29" s="490"/>
      <c r="Q29" s="490"/>
      <c r="R29" s="490" t="s">
        <v>119</v>
      </c>
      <c r="S29" s="490"/>
      <c r="T29" s="490"/>
    </row>
    <row r="30" spans="2:20" ht="12" customHeight="1">
      <c r="B30" s="490"/>
      <c r="C30" s="490"/>
      <c r="D30" s="490"/>
      <c r="E30" s="490"/>
      <c r="F30" s="490"/>
      <c r="G30" s="490"/>
      <c r="H30" s="490"/>
      <c r="I30" s="490"/>
      <c r="J30" s="490"/>
      <c r="K30" s="490"/>
      <c r="L30" s="490"/>
      <c r="M30" s="490"/>
      <c r="N30" s="490"/>
      <c r="O30" s="490"/>
      <c r="P30" s="490"/>
      <c r="Q30" s="490"/>
      <c r="R30" s="490"/>
      <c r="S30" s="490"/>
      <c r="T30" s="490"/>
    </row>
    <row r="31" spans="2:20" ht="12" customHeight="1">
      <c r="B31" s="490" t="s">
        <v>122</v>
      </c>
      <c r="C31" s="490"/>
      <c r="D31" s="490"/>
      <c r="E31" s="490"/>
      <c r="F31" s="490" t="s">
        <v>515</v>
      </c>
      <c r="G31" s="490"/>
      <c r="H31" s="490"/>
      <c r="I31" s="490" t="s">
        <v>516</v>
      </c>
      <c r="J31" s="490"/>
      <c r="K31" s="490"/>
      <c r="L31" s="490" t="s">
        <v>245</v>
      </c>
      <c r="M31" s="490"/>
      <c r="N31" s="490"/>
      <c r="O31" s="490" t="s">
        <v>517</v>
      </c>
      <c r="P31" s="490"/>
      <c r="Q31" s="490"/>
      <c r="R31" s="490" t="s">
        <v>518</v>
      </c>
      <c r="S31" s="490"/>
      <c r="T31" s="490"/>
    </row>
    <row r="32" spans="2:20" ht="12" customHeight="1">
      <c r="B32" s="490"/>
      <c r="C32" s="490"/>
      <c r="D32" s="490"/>
      <c r="E32" s="490"/>
      <c r="F32" s="490"/>
      <c r="G32" s="490"/>
      <c r="H32" s="490"/>
      <c r="I32" s="490"/>
      <c r="J32" s="490"/>
      <c r="K32" s="490"/>
      <c r="L32" s="490"/>
      <c r="M32" s="490"/>
      <c r="N32" s="490"/>
      <c r="O32" s="490"/>
      <c r="P32" s="490"/>
      <c r="Q32" s="490"/>
      <c r="R32" s="490"/>
      <c r="S32" s="490"/>
      <c r="T32" s="490"/>
    </row>
    <row r="33" spans="2:20" ht="12" customHeight="1">
      <c r="B33" s="489" t="s">
        <v>123</v>
      </c>
      <c r="C33" s="489"/>
      <c r="D33" s="489"/>
      <c r="E33" s="489"/>
      <c r="F33" s="489" t="s">
        <v>73</v>
      </c>
      <c r="G33" s="489"/>
      <c r="H33" s="489"/>
      <c r="I33" s="489" t="s">
        <v>74</v>
      </c>
      <c r="J33" s="489"/>
      <c r="K33" s="489"/>
      <c r="L33" s="489" t="s">
        <v>189</v>
      </c>
      <c r="M33" s="489"/>
      <c r="N33" s="489"/>
      <c r="O33" s="489" t="s">
        <v>179</v>
      </c>
      <c r="P33" s="489"/>
      <c r="Q33" s="489"/>
      <c r="R33" s="489" t="s">
        <v>190</v>
      </c>
      <c r="S33" s="489"/>
      <c r="T33" s="489"/>
    </row>
    <row r="34" spans="2:20" ht="12" customHeight="1">
      <c r="B34" s="489"/>
      <c r="C34" s="489"/>
      <c r="D34" s="489"/>
      <c r="E34" s="489"/>
      <c r="F34" s="489"/>
      <c r="G34" s="489"/>
      <c r="H34" s="489"/>
      <c r="I34" s="489"/>
      <c r="J34" s="489"/>
      <c r="K34" s="489"/>
      <c r="L34" s="489"/>
      <c r="M34" s="489"/>
      <c r="N34" s="489"/>
      <c r="O34" s="489"/>
      <c r="P34" s="489"/>
      <c r="Q34" s="489"/>
      <c r="R34" s="489"/>
      <c r="S34" s="489"/>
      <c r="T34" s="489"/>
    </row>
    <row r="35" spans="2:20" ht="12" customHeight="1">
      <c r="B35" s="500" t="s">
        <v>124</v>
      </c>
      <c r="C35" s="501"/>
      <c r="D35" s="501"/>
      <c r="E35" s="502"/>
      <c r="F35" s="490" t="s">
        <v>519</v>
      </c>
      <c r="G35" s="490"/>
      <c r="H35" s="490"/>
      <c r="I35" s="490" t="s">
        <v>520</v>
      </c>
      <c r="J35" s="490"/>
      <c r="K35" s="490"/>
      <c r="L35" s="490" t="s">
        <v>521</v>
      </c>
      <c r="M35" s="490"/>
      <c r="N35" s="490"/>
      <c r="O35" s="490" t="s">
        <v>522</v>
      </c>
      <c r="P35" s="490"/>
      <c r="Q35" s="490"/>
      <c r="R35" s="490" t="s">
        <v>523</v>
      </c>
      <c r="S35" s="490"/>
      <c r="T35" s="490"/>
    </row>
    <row r="36" spans="2:20" ht="12" customHeight="1">
      <c r="B36" s="497"/>
      <c r="C36" s="498"/>
      <c r="D36" s="498"/>
      <c r="E36" s="499"/>
      <c r="F36" s="490"/>
      <c r="G36" s="490"/>
      <c r="H36" s="490"/>
      <c r="I36" s="490"/>
      <c r="J36" s="490"/>
      <c r="K36" s="490"/>
      <c r="L36" s="490"/>
      <c r="M36" s="490"/>
      <c r="N36" s="490"/>
      <c r="O36" s="490"/>
      <c r="P36" s="490"/>
      <c r="Q36" s="490"/>
      <c r="R36" s="490"/>
      <c r="S36" s="490"/>
      <c r="T36" s="490"/>
    </row>
    <row r="37" spans="2:20" ht="12" customHeight="1">
      <c r="B37" s="491" t="s">
        <v>127</v>
      </c>
      <c r="C37" s="492"/>
      <c r="D37" s="492"/>
      <c r="E37" s="492"/>
      <c r="F37" s="471" t="s">
        <v>525</v>
      </c>
      <c r="G37" s="472"/>
      <c r="H37" s="473"/>
      <c r="I37" s="471" t="s">
        <v>526</v>
      </c>
      <c r="J37" s="472"/>
      <c r="K37" s="473"/>
      <c r="L37" s="471" t="s">
        <v>527</v>
      </c>
      <c r="M37" s="472"/>
      <c r="N37" s="473"/>
      <c r="O37" s="471" t="s">
        <v>528</v>
      </c>
      <c r="P37" s="472"/>
      <c r="Q37" s="473"/>
      <c r="R37" s="471" t="s">
        <v>529</v>
      </c>
      <c r="S37" s="472"/>
      <c r="T37" s="473"/>
    </row>
    <row r="38" spans="2:20" ht="12" customHeight="1">
      <c r="B38" s="493"/>
      <c r="C38" s="493"/>
      <c r="D38" s="493"/>
      <c r="E38" s="493"/>
      <c r="F38" s="486"/>
      <c r="G38" s="487"/>
      <c r="H38" s="488"/>
      <c r="I38" s="486"/>
      <c r="J38" s="487"/>
      <c r="K38" s="488"/>
      <c r="L38" s="486"/>
      <c r="M38" s="487"/>
      <c r="N38" s="488"/>
      <c r="O38" s="486"/>
      <c r="P38" s="487"/>
      <c r="Q38" s="488"/>
      <c r="R38" s="486"/>
      <c r="S38" s="487"/>
      <c r="T38" s="488"/>
    </row>
    <row r="39" spans="2:20" ht="12" customHeight="1">
      <c r="B39" s="494" t="s">
        <v>126</v>
      </c>
      <c r="C39" s="495"/>
      <c r="D39" s="495"/>
      <c r="E39" s="496"/>
      <c r="F39" s="480" t="s">
        <v>535</v>
      </c>
      <c r="G39" s="481"/>
      <c r="H39" s="482"/>
      <c r="I39" s="480" t="s">
        <v>536</v>
      </c>
      <c r="J39" s="481"/>
      <c r="K39" s="482"/>
      <c r="L39" s="480" t="s">
        <v>537</v>
      </c>
      <c r="M39" s="481"/>
      <c r="N39" s="482"/>
      <c r="O39" s="480" t="s">
        <v>538</v>
      </c>
      <c r="P39" s="481"/>
      <c r="Q39" s="482"/>
      <c r="R39" s="480" t="s">
        <v>539</v>
      </c>
      <c r="S39" s="481"/>
      <c r="T39" s="482"/>
    </row>
    <row r="40" spans="2:20" ht="12" customHeight="1">
      <c r="B40" s="497"/>
      <c r="C40" s="498"/>
      <c r="D40" s="498"/>
      <c r="E40" s="499"/>
      <c r="F40" s="483"/>
      <c r="G40" s="484"/>
      <c r="H40" s="485"/>
      <c r="I40" s="483"/>
      <c r="J40" s="484"/>
      <c r="K40" s="485"/>
      <c r="L40" s="483"/>
      <c r="M40" s="484"/>
      <c r="N40" s="485"/>
      <c r="O40" s="483"/>
      <c r="P40" s="484"/>
      <c r="Q40" s="485"/>
      <c r="R40" s="483"/>
      <c r="S40" s="484"/>
      <c r="T40" s="485"/>
    </row>
    <row r="41" spans="2:20" ht="12" customHeight="1">
      <c r="B41" s="491" t="s">
        <v>125</v>
      </c>
      <c r="C41" s="492"/>
      <c r="D41" s="492"/>
      <c r="E41" s="492"/>
      <c r="F41" s="477" t="s">
        <v>530</v>
      </c>
      <c r="G41" s="478"/>
      <c r="H41" s="479"/>
      <c r="I41" s="477" t="s">
        <v>531</v>
      </c>
      <c r="J41" s="478"/>
      <c r="K41" s="479"/>
      <c r="L41" s="477" t="s">
        <v>532</v>
      </c>
      <c r="M41" s="478"/>
      <c r="N41" s="479"/>
      <c r="O41" s="477" t="s">
        <v>533</v>
      </c>
      <c r="P41" s="478"/>
      <c r="Q41" s="479"/>
      <c r="R41" s="477" t="s">
        <v>534</v>
      </c>
      <c r="S41" s="478"/>
      <c r="T41" s="479"/>
    </row>
    <row r="42" spans="2:20" ht="12" customHeight="1">
      <c r="B42" s="493"/>
      <c r="C42" s="493"/>
      <c r="D42" s="493"/>
      <c r="E42" s="493"/>
      <c r="F42" s="480"/>
      <c r="G42" s="481"/>
      <c r="H42" s="482"/>
      <c r="I42" s="480"/>
      <c r="J42" s="481"/>
      <c r="K42" s="482"/>
      <c r="L42" s="480"/>
      <c r="M42" s="481"/>
      <c r="N42" s="482"/>
      <c r="O42" s="480"/>
      <c r="P42" s="481"/>
      <c r="Q42" s="482"/>
      <c r="R42" s="480"/>
      <c r="S42" s="481"/>
      <c r="T42" s="482"/>
    </row>
    <row r="43" spans="2:20" ht="12" customHeight="1">
      <c r="B43" s="494" t="s">
        <v>126</v>
      </c>
      <c r="C43" s="495"/>
      <c r="D43" s="495"/>
      <c r="E43" s="496"/>
      <c r="F43" s="480" t="s">
        <v>540</v>
      </c>
      <c r="G43" s="481"/>
      <c r="H43" s="482"/>
      <c r="I43" s="480" t="s">
        <v>541</v>
      </c>
      <c r="J43" s="481"/>
      <c r="K43" s="482"/>
      <c r="L43" s="480" t="s">
        <v>542</v>
      </c>
      <c r="M43" s="481"/>
      <c r="N43" s="482"/>
      <c r="O43" s="480" t="s">
        <v>543</v>
      </c>
      <c r="P43" s="481"/>
      <c r="Q43" s="482"/>
      <c r="R43" s="480" t="s">
        <v>544</v>
      </c>
      <c r="S43" s="481"/>
      <c r="T43" s="482"/>
    </row>
    <row r="44" spans="2:20" ht="12" customHeight="1">
      <c r="B44" s="497"/>
      <c r="C44" s="498"/>
      <c r="D44" s="498"/>
      <c r="E44" s="499"/>
      <c r="F44" s="483"/>
      <c r="G44" s="484"/>
      <c r="H44" s="485"/>
      <c r="I44" s="483"/>
      <c r="J44" s="484"/>
      <c r="K44" s="485"/>
      <c r="L44" s="483"/>
      <c r="M44" s="484"/>
      <c r="N44" s="485"/>
      <c r="O44" s="483"/>
      <c r="P44" s="484"/>
      <c r="Q44" s="485"/>
      <c r="R44" s="483"/>
      <c r="S44" s="484"/>
      <c r="T44" s="485"/>
    </row>
    <row r="45" spans="2:5" ht="21" customHeight="1">
      <c r="B45" s="89" t="s">
        <v>524</v>
      </c>
      <c r="C45" s="88"/>
      <c r="D45" s="88"/>
      <c r="E45" s="88"/>
    </row>
    <row r="46" spans="2:5" ht="13.5" customHeight="1">
      <c r="B46" s="89"/>
      <c r="C46" s="88"/>
      <c r="D46" s="88"/>
      <c r="E46" s="88"/>
    </row>
    <row r="47" spans="2:5" ht="13.5" customHeight="1">
      <c r="B47" s="64" t="s">
        <v>134</v>
      </c>
      <c r="C47" s="88"/>
      <c r="D47" s="88"/>
      <c r="E47" s="88"/>
    </row>
    <row r="48" spans="2:5" ht="13.5" customHeight="1">
      <c r="B48" s="89"/>
      <c r="C48" s="88"/>
      <c r="D48" s="88"/>
      <c r="E48" s="88"/>
    </row>
    <row r="49" spans="2:5" ht="13.5">
      <c r="B49" s="88"/>
      <c r="C49" s="88"/>
      <c r="D49" s="88"/>
      <c r="E49" s="88"/>
    </row>
    <row r="50" ht="13.5">
      <c r="B50" s="4" t="s">
        <v>135</v>
      </c>
    </row>
    <row r="57" ht="13.5">
      <c r="B57" s="4" t="s">
        <v>136</v>
      </c>
    </row>
    <row r="62" spans="5:17" ht="13.5" customHeight="1">
      <c r="E62" s="399"/>
      <c r="F62" s="399"/>
      <c r="G62" s="399"/>
      <c r="H62" s="399"/>
      <c r="I62" s="399"/>
      <c r="J62" s="399"/>
      <c r="K62" s="399"/>
      <c r="L62" s="399"/>
      <c r="M62" s="399"/>
      <c r="N62" s="399"/>
      <c r="O62" s="399"/>
      <c r="P62" s="399"/>
      <c r="Q62" s="399"/>
    </row>
    <row r="63" spans="5:17" ht="13.5">
      <c r="E63" s="399"/>
      <c r="F63" s="399"/>
      <c r="G63" s="399"/>
      <c r="H63" s="399"/>
      <c r="I63" s="399"/>
      <c r="J63" s="399"/>
      <c r="K63" s="399"/>
      <c r="L63" s="399"/>
      <c r="M63" s="399"/>
      <c r="N63" s="399"/>
      <c r="O63" s="399"/>
      <c r="P63" s="399"/>
      <c r="Q63" s="399"/>
    </row>
    <row r="64" spans="5:17" ht="13.5">
      <c r="E64" s="399"/>
      <c r="F64" s="399"/>
      <c r="G64" s="399"/>
      <c r="H64" s="399"/>
      <c r="I64" s="399"/>
      <c r="J64" s="399"/>
      <c r="K64" s="399"/>
      <c r="L64" s="399"/>
      <c r="M64" s="399"/>
      <c r="N64" s="399"/>
      <c r="O64" s="399"/>
      <c r="P64" s="399"/>
      <c r="Q64" s="399"/>
    </row>
    <row r="65" spans="5:17" ht="13.5">
      <c r="E65" s="399"/>
      <c r="F65" s="399"/>
      <c r="G65" s="399"/>
      <c r="H65" s="399"/>
      <c r="I65" s="399"/>
      <c r="J65" s="399"/>
      <c r="K65" s="399"/>
      <c r="L65" s="399"/>
      <c r="M65" s="399"/>
      <c r="N65" s="399"/>
      <c r="O65" s="399"/>
      <c r="P65" s="399"/>
      <c r="Q65" s="399"/>
    </row>
  </sheetData>
  <sheetProtection/>
  <mergeCells count="51">
    <mergeCell ref="D19:G20"/>
    <mergeCell ref="B29:E30"/>
    <mergeCell ref="B31:E32"/>
    <mergeCell ref="B33:E34"/>
    <mergeCell ref="L29:N30"/>
    <mergeCell ref="O29:Q30"/>
    <mergeCell ref="B37:E38"/>
    <mergeCell ref="B39:E40"/>
    <mergeCell ref="B41:E42"/>
    <mergeCell ref="B43:E44"/>
    <mergeCell ref="B35:E36"/>
    <mergeCell ref="L33:N34"/>
    <mergeCell ref="O33:Q34"/>
    <mergeCell ref="R29:T30"/>
    <mergeCell ref="F31:H32"/>
    <mergeCell ref="I31:K32"/>
    <mergeCell ref="L31:N32"/>
    <mergeCell ref="O31:Q32"/>
    <mergeCell ref="R31:T32"/>
    <mergeCell ref="F29:H30"/>
    <mergeCell ref="I29:K30"/>
    <mergeCell ref="L37:N38"/>
    <mergeCell ref="O37:Q38"/>
    <mergeCell ref="R33:T34"/>
    <mergeCell ref="F35:H36"/>
    <mergeCell ref="I35:K36"/>
    <mergeCell ref="L35:N36"/>
    <mergeCell ref="O35:Q36"/>
    <mergeCell ref="R35:T36"/>
    <mergeCell ref="F33:H34"/>
    <mergeCell ref="I33:K34"/>
    <mergeCell ref="L41:N42"/>
    <mergeCell ref="O41:Q42"/>
    <mergeCell ref="R37:T38"/>
    <mergeCell ref="R39:T40"/>
    <mergeCell ref="F39:H40"/>
    <mergeCell ref="I39:K40"/>
    <mergeCell ref="L39:N40"/>
    <mergeCell ref="O39:Q40"/>
    <mergeCell ref="F37:H38"/>
    <mergeCell ref="I37:K38"/>
    <mergeCell ref="J19:M20"/>
    <mergeCell ref="P19:S20"/>
    <mergeCell ref="R41:T42"/>
    <mergeCell ref="F43:H44"/>
    <mergeCell ref="I43:K44"/>
    <mergeCell ref="L43:N44"/>
    <mergeCell ref="O43:Q44"/>
    <mergeCell ref="R43:T44"/>
    <mergeCell ref="F41:H42"/>
    <mergeCell ref="I41:K42"/>
  </mergeCells>
  <printOptions/>
  <pageMargins left="0.7874015748031497" right="0.3937007874015748" top="0.5905511811023623" bottom="0.5905511811023623" header="0.5118110236220472" footer="0.3937007874015748"/>
  <pageSetup horizontalDpi="600" verticalDpi="600" orientation="portrait" paperSize="9" r:id="rId2"/>
  <headerFooter alignWithMargins="0">
    <oddFooter>&amp;C&amp;12－　１　－</oddFooter>
  </headerFooter>
  <drawing r:id="rId1"/>
</worksheet>
</file>

<file path=xl/worksheets/sheet4.xml><?xml version="1.0" encoding="utf-8"?>
<worksheet xmlns="http://schemas.openxmlformats.org/spreadsheetml/2006/main" xmlns:r="http://schemas.openxmlformats.org/officeDocument/2006/relationships">
  <dimension ref="A1:A40"/>
  <sheetViews>
    <sheetView view="pageBreakPreview" zoomScale="60" zoomScalePageLayoutView="0" workbookViewId="0" topLeftCell="A2">
      <selection activeCell="E2" sqref="E2"/>
    </sheetView>
  </sheetViews>
  <sheetFormatPr defaultColWidth="9.00390625" defaultRowHeight="13.5"/>
  <cols>
    <col min="1" max="1" width="11.375" style="0" customWidth="1"/>
    <col min="2" max="2" width="10.25390625" style="0" bestFit="1" customWidth="1"/>
    <col min="3" max="3" width="5.375" style="0" bestFit="1" customWidth="1"/>
    <col min="4" max="4" width="8.875" style="0" bestFit="1" customWidth="1"/>
    <col min="6" max="6" width="8.25390625" style="0" bestFit="1" customWidth="1"/>
    <col min="8" max="8" width="8.875" style="0" bestFit="1" customWidth="1"/>
    <col min="11" max="11" width="2.625" style="0" customWidth="1"/>
  </cols>
  <sheetData>
    <row r="1" ht="14.25">
      <c r="A1" s="3" t="s">
        <v>80</v>
      </c>
    </row>
    <row r="2" ht="14.25">
      <c r="A2" s="3"/>
    </row>
    <row r="3" ht="14.25">
      <c r="A3" s="38" t="s">
        <v>186</v>
      </c>
    </row>
    <row r="4" ht="14.25">
      <c r="A4" s="3"/>
    </row>
    <row r="5" ht="14.25">
      <c r="A5" s="38" t="s">
        <v>233</v>
      </c>
    </row>
    <row r="6" ht="14.25">
      <c r="A6" s="3"/>
    </row>
    <row r="7" ht="14.25">
      <c r="A7" s="3"/>
    </row>
    <row r="8" ht="14.25">
      <c r="A8" s="3"/>
    </row>
    <row r="9" ht="14.25">
      <c r="A9" s="3"/>
    </row>
    <row r="10" ht="14.25">
      <c r="A10" s="2" t="s">
        <v>183</v>
      </c>
    </row>
    <row r="11" ht="14.25">
      <c r="A11" s="3"/>
    </row>
    <row r="12" ht="14.25">
      <c r="A12" s="3"/>
    </row>
    <row r="13" ht="14.25">
      <c r="A13" s="3"/>
    </row>
    <row r="14" ht="14.25">
      <c r="A14" s="3"/>
    </row>
    <row r="15" ht="14.25">
      <c r="A15" s="3"/>
    </row>
    <row r="16" ht="14.25">
      <c r="A16" s="3"/>
    </row>
    <row r="17" ht="14.25">
      <c r="A17" s="3"/>
    </row>
    <row r="18" ht="14.25">
      <c r="A18" s="3"/>
    </row>
    <row r="19" ht="14.25">
      <c r="A19" s="2" t="s">
        <v>184</v>
      </c>
    </row>
    <row r="20" ht="14.25">
      <c r="A20" s="3"/>
    </row>
    <row r="21" ht="14.25">
      <c r="A21" s="3"/>
    </row>
    <row r="22" ht="14.25">
      <c r="A22" s="3"/>
    </row>
    <row r="23" ht="14.25">
      <c r="A23" s="3"/>
    </row>
    <row r="25" ht="14.25">
      <c r="A25" s="3"/>
    </row>
    <row r="26" ht="14.25">
      <c r="A26" s="3"/>
    </row>
    <row r="27" ht="14.25">
      <c r="A27" s="3"/>
    </row>
    <row r="28" ht="14.25">
      <c r="A28" s="3"/>
    </row>
    <row r="29" ht="14.25">
      <c r="A29" s="3"/>
    </row>
    <row r="30" ht="14.25">
      <c r="A30" s="3"/>
    </row>
    <row r="31" ht="14.25">
      <c r="A31" s="3"/>
    </row>
    <row r="33" ht="14.25">
      <c r="A33" s="2" t="s">
        <v>185</v>
      </c>
    </row>
    <row r="34" ht="14.25">
      <c r="A34" s="3"/>
    </row>
    <row r="35" ht="14.25">
      <c r="A35" s="3"/>
    </row>
    <row r="36" ht="14.25">
      <c r="A36" s="3"/>
    </row>
    <row r="37" ht="14.25">
      <c r="A37" s="3"/>
    </row>
    <row r="38" ht="14.25">
      <c r="A38" s="3"/>
    </row>
    <row r="39" ht="14.25">
      <c r="A39" s="3"/>
    </row>
    <row r="40" ht="14.25">
      <c r="A40" s="3"/>
    </row>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scale="95" r:id="rId2"/>
  <headerFooter alignWithMargins="0">
    <oddFooter>&amp;C&amp;12－　２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Q77"/>
  <sheetViews>
    <sheetView view="pageBreakPreview" zoomScale="60" zoomScalePageLayoutView="0" workbookViewId="0" topLeftCell="A5">
      <selection activeCell="C12" sqref="C12"/>
    </sheetView>
  </sheetViews>
  <sheetFormatPr defaultColWidth="9.00390625" defaultRowHeight="13.5"/>
  <cols>
    <col min="1" max="1" width="9.00390625" style="401" customWidth="1"/>
    <col min="2" max="2" width="5.375" style="401" bestFit="1" customWidth="1"/>
    <col min="3" max="3" width="7.125" style="401" bestFit="1" customWidth="1"/>
    <col min="4" max="4" width="6.50390625" style="401" bestFit="1" customWidth="1"/>
    <col min="5" max="5" width="6.625" style="401" customWidth="1"/>
    <col min="6" max="7" width="4.625" style="401" customWidth="1"/>
    <col min="8" max="9" width="7.125" style="401" customWidth="1"/>
    <col min="10" max="10" width="6.625" style="401" customWidth="1"/>
    <col min="11" max="12" width="4.625" style="401" customWidth="1"/>
    <col min="13" max="14" width="7.125" style="401" customWidth="1"/>
    <col min="15" max="15" width="6.625" style="401" customWidth="1"/>
    <col min="16" max="17" width="4.625" style="401" customWidth="1"/>
    <col min="18" max="16384" width="9.00390625" style="401" customWidth="1"/>
  </cols>
  <sheetData>
    <row r="1" ht="18" customHeight="1"/>
    <row r="2" spans="1:17" ht="18" customHeight="1">
      <c r="A2" s="95" t="s">
        <v>137</v>
      </c>
      <c r="B2" s="87"/>
      <c r="C2" s="87"/>
      <c r="D2" s="87"/>
      <c r="E2" s="87"/>
      <c r="F2" s="87"/>
      <c r="G2" s="87"/>
      <c r="H2" s="87"/>
      <c r="I2" s="87"/>
      <c r="J2" s="87"/>
      <c r="K2" s="87"/>
      <c r="L2" s="87"/>
      <c r="M2" s="87"/>
      <c r="N2" s="87"/>
      <c r="O2" s="87"/>
      <c r="P2" s="87"/>
      <c r="Q2" s="87"/>
    </row>
    <row r="3" spans="1:17" ht="18" customHeight="1">
      <c r="A3" s="4"/>
      <c r="B3" s="4"/>
      <c r="C3" s="4"/>
      <c r="D3" s="4"/>
      <c r="E3" s="4"/>
      <c r="F3" s="4"/>
      <c r="G3" s="4"/>
      <c r="H3" s="4"/>
      <c r="I3" s="4"/>
      <c r="J3" s="4"/>
      <c r="K3" s="4"/>
      <c r="L3" s="4"/>
      <c r="M3" s="4"/>
      <c r="N3" s="4"/>
      <c r="O3" s="4"/>
      <c r="P3" s="4"/>
      <c r="Q3" s="4"/>
    </row>
    <row r="4" spans="1:17" ht="18" customHeight="1" thickBot="1">
      <c r="A4" s="4" t="s">
        <v>81</v>
      </c>
      <c r="B4" s="4"/>
      <c r="C4" s="4"/>
      <c r="D4" s="4"/>
      <c r="E4" s="4"/>
      <c r="F4" s="4"/>
      <c r="G4" s="4"/>
      <c r="H4" s="4"/>
      <c r="I4" s="4"/>
      <c r="J4" s="4"/>
      <c r="K4" s="4"/>
      <c r="L4" s="4"/>
      <c r="M4" s="4"/>
      <c r="N4" s="4"/>
      <c r="O4" s="4"/>
      <c r="P4" s="4"/>
      <c r="Q4" s="4"/>
    </row>
    <row r="5" spans="1:17" ht="18" customHeight="1">
      <c r="A5" s="515" t="s">
        <v>87</v>
      </c>
      <c r="B5" s="516"/>
      <c r="C5" s="511" t="s">
        <v>106</v>
      </c>
      <c r="D5" s="511"/>
      <c r="E5" s="511"/>
      <c r="F5" s="511"/>
      <c r="G5" s="511"/>
      <c r="H5" s="512" t="s">
        <v>107</v>
      </c>
      <c r="I5" s="511"/>
      <c r="J5" s="511"/>
      <c r="K5" s="511"/>
      <c r="L5" s="513"/>
      <c r="M5" s="511" t="s">
        <v>108</v>
      </c>
      <c r="N5" s="511"/>
      <c r="O5" s="511"/>
      <c r="P5" s="511"/>
      <c r="Q5" s="514"/>
    </row>
    <row r="6" spans="1:17" ht="18" customHeight="1">
      <c r="A6" s="517"/>
      <c r="B6" s="518"/>
      <c r="C6" s="507" t="s">
        <v>82</v>
      </c>
      <c r="D6" s="509" t="s">
        <v>86</v>
      </c>
      <c r="E6" s="503" t="s">
        <v>83</v>
      </c>
      <c r="F6" s="505" t="s">
        <v>75</v>
      </c>
      <c r="G6" s="41" t="s">
        <v>85</v>
      </c>
      <c r="H6" s="521" t="s">
        <v>82</v>
      </c>
      <c r="I6" s="509" t="s">
        <v>84</v>
      </c>
      <c r="J6" s="503" t="s">
        <v>83</v>
      </c>
      <c r="K6" s="505" t="s">
        <v>75</v>
      </c>
      <c r="L6" s="41" t="s">
        <v>85</v>
      </c>
      <c r="M6" s="507" t="s">
        <v>82</v>
      </c>
      <c r="N6" s="509" t="s">
        <v>84</v>
      </c>
      <c r="O6" s="503" t="s">
        <v>83</v>
      </c>
      <c r="P6" s="505" t="s">
        <v>75</v>
      </c>
      <c r="Q6" s="43" t="s">
        <v>85</v>
      </c>
    </row>
    <row r="7" spans="1:17" ht="18" customHeight="1" thickBot="1">
      <c r="A7" s="519"/>
      <c r="B7" s="520"/>
      <c r="C7" s="508"/>
      <c r="D7" s="510"/>
      <c r="E7" s="504"/>
      <c r="F7" s="506"/>
      <c r="G7" s="42" t="s">
        <v>75</v>
      </c>
      <c r="H7" s="522"/>
      <c r="I7" s="510"/>
      <c r="J7" s="504"/>
      <c r="K7" s="506"/>
      <c r="L7" s="42" t="s">
        <v>75</v>
      </c>
      <c r="M7" s="508"/>
      <c r="N7" s="510"/>
      <c r="O7" s="504"/>
      <c r="P7" s="506"/>
      <c r="Q7" s="44" t="s">
        <v>75</v>
      </c>
    </row>
    <row r="8" spans="1:17" ht="18" customHeight="1">
      <c r="A8" s="45" t="s">
        <v>72</v>
      </c>
      <c r="B8" s="46"/>
      <c r="C8" s="60"/>
      <c r="D8" s="47"/>
      <c r="E8" s="58"/>
      <c r="F8" s="47"/>
      <c r="G8" s="48"/>
      <c r="H8" s="61"/>
      <c r="I8" s="47"/>
      <c r="J8" s="58"/>
      <c r="K8" s="47"/>
      <c r="L8" s="48"/>
      <c r="M8" s="60"/>
      <c r="N8" s="47"/>
      <c r="O8" s="59"/>
      <c r="P8" s="47"/>
      <c r="Q8" s="49"/>
    </row>
    <row r="9" spans="1:17" ht="18" customHeight="1">
      <c r="A9" s="45"/>
      <c r="B9" s="50" t="s">
        <v>76</v>
      </c>
      <c r="C9" s="119" t="s">
        <v>565</v>
      </c>
      <c r="D9" s="120" t="s">
        <v>566</v>
      </c>
      <c r="E9" s="180">
        <f>C9-D9</f>
        <v>0.5</v>
      </c>
      <c r="F9" s="120" t="s">
        <v>567</v>
      </c>
      <c r="G9" s="122" t="s">
        <v>545</v>
      </c>
      <c r="H9" s="123" t="s">
        <v>568</v>
      </c>
      <c r="I9" s="124" t="s">
        <v>569</v>
      </c>
      <c r="J9" s="180">
        <f>H9-I9</f>
        <v>0.5999999999999979</v>
      </c>
      <c r="K9" s="120" t="s">
        <v>570</v>
      </c>
      <c r="L9" s="122" t="s">
        <v>555</v>
      </c>
      <c r="M9" s="119" t="s">
        <v>571</v>
      </c>
      <c r="N9" s="120" t="s">
        <v>572</v>
      </c>
      <c r="O9" s="184">
        <f>M9-N9</f>
        <v>0.29999999999999716</v>
      </c>
      <c r="P9" s="120" t="s">
        <v>573</v>
      </c>
      <c r="Q9" s="125" t="s">
        <v>550</v>
      </c>
    </row>
    <row r="10" spans="1:17" ht="18" customHeight="1">
      <c r="A10" s="51" t="s">
        <v>69</v>
      </c>
      <c r="B10" s="52"/>
      <c r="C10" s="126"/>
      <c r="D10" s="127"/>
      <c r="E10" s="181"/>
      <c r="F10" s="127"/>
      <c r="G10" s="128"/>
      <c r="H10" s="129"/>
      <c r="I10" s="127"/>
      <c r="J10" s="181"/>
      <c r="K10" s="127"/>
      <c r="L10" s="128"/>
      <c r="M10" s="126"/>
      <c r="N10" s="127"/>
      <c r="O10" s="185"/>
      <c r="P10" s="127"/>
      <c r="Q10" s="130"/>
    </row>
    <row r="11" spans="1:17" ht="18" customHeight="1">
      <c r="A11" s="53" t="s">
        <v>88</v>
      </c>
      <c r="B11" s="50" t="s">
        <v>77</v>
      </c>
      <c r="C11" s="119" t="s">
        <v>574</v>
      </c>
      <c r="D11" s="120" t="s">
        <v>575</v>
      </c>
      <c r="E11" s="180">
        <f aca="true" t="shared" si="0" ref="E11:E16">C11-D11</f>
        <v>0.3999999999999915</v>
      </c>
      <c r="F11" s="120" t="s">
        <v>573</v>
      </c>
      <c r="G11" s="122" t="s">
        <v>546</v>
      </c>
      <c r="H11" s="123" t="s">
        <v>576</v>
      </c>
      <c r="I11" s="124" t="s">
        <v>577</v>
      </c>
      <c r="J11" s="180">
        <f aca="true" t="shared" si="1" ref="J11:J16">H11-I11</f>
        <v>0.5</v>
      </c>
      <c r="K11" s="120" t="s">
        <v>567</v>
      </c>
      <c r="L11" s="122" t="s">
        <v>550</v>
      </c>
      <c r="M11" s="119" t="s">
        <v>578</v>
      </c>
      <c r="N11" s="120" t="s">
        <v>579</v>
      </c>
      <c r="O11" s="184">
        <f aca="true" t="shared" si="2" ref="O11:O16">M11-N11</f>
        <v>0.09999999999999432</v>
      </c>
      <c r="P11" s="120" t="s">
        <v>580</v>
      </c>
      <c r="Q11" s="125" t="s">
        <v>195</v>
      </c>
    </row>
    <row r="12" spans="1:17" ht="18" customHeight="1">
      <c r="A12" s="53" t="s">
        <v>89</v>
      </c>
      <c r="B12" s="50" t="s">
        <v>94</v>
      </c>
      <c r="C12" s="119" t="s">
        <v>581</v>
      </c>
      <c r="D12" s="120" t="s">
        <v>582</v>
      </c>
      <c r="E12" s="180">
        <f t="shared" si="0"/>
        <v>0.5999999999999943</v>
      </c>
      <c r="F12" s="120" t="s">
        <v>573</v>
      </c>
      <c r="G12" s="122" t="s">
        <v>547</v>
      </c>
      <c r="H12" s="123" t="s">
        <v>583</v>
      </c>
      <c r="I12" s="124" t="s">
        <v>584</v>
      </c>
      <c r="J12" s="180">
        <f t="shared" si="1"/>
        <v>0.8000000000000007</v>
      </c>
      <c r="K12" s="120" t="s">
        <v>585</v>
      </c>
      <c r="L12" s="122" t="s">
        <v>550</v>
      </c>
      <c r="M12" s="119" t="s">
        <v>586</v>
      </c>
      <c r="N12" s="120" t="s">
        <v>587</v>
      </c>
      <c r="O12" s="184">
        <f t="shared" si="2"/>
        <v>0.29999999999999716</v>
      </c>
      <c r="P12" s="120" t="s">
        <v>588</v>
      </c>
      <c r="Q12" s="125" t="s">
        <v>547</v>
      </c>
    </row>
    <row r="13" spans="1:17" ht="18" customHeight="1">
      <c r="A13" s="53" t="s">
        <v>90</v>
      </c>
      <c r="B13" s="50" t="s">
        <v>95</v>
      </c>
      <c r="C13" s="195" t="s">
        <v>744</v>
      </c>
      <c r="D13" s="120" t="s">
        <v>589</v>
      </c>
      <c r="E13" s="180">
        <f t="shared" si="0"/>
        <v>0.8000000000000114</v>
      </c>
      <c r="F13" s="120" t="s">
        <v>570</v>
      </c>
      <c r="G13" s="122" t="s">
        <v>548</v>
      </c>
      <c r="H13" s="123" t="s">
        <v>590</v>
      </c>
      <c r="I13" s="124" t="s">
        <v>591</v>
      </c>
      <c r="J13" s="180">
        <f t="shared" si="1"/>
        <v>1.0999999999999979</v>
      </c>
      <c r="K13" s="120" t="s">
        <v>570</v>
      </c>
      <c r="L13" s="122" t="s">
        <v>552</v>
      </c>
      <c r="M13" s="119" t="s">
        <v>592</v>
      </c>
      <c r="N13" s="120" t="s">
        <v>593</v>
      </c>
      <c r="O13" s="184">
        <f t="shared" si="2"/>
        <v>0.4000000000000057</v>
      </c>
      <c r="P13" s="120" t="s">
        <v>594</v>
      </c>
      <c r="Q13" s="125" t="s">
        <v>195</v>
      </c>
    </row>
    <row r="14" spans="1:17" ht="18" customHeight="1">
      <c r="A14" s="53" t="s">
        <v>91</v>
      </c>
      <c r="B14" s="50" t="s">
        <v>96</v>
      </c>
      <c r="C14" s="195" t="s">
        <v>745</v>
      </c>
      <c r="D14" s="120" t="s">
        <v>595</v>
      </c>
      <c r="E14" s="180">
        <f t="shared" si="0"/>
        <v>1.3000000000000114</v>
      </c>
      <c r="F14" s="120" t="s">
        <v>596</v>
      </c>
      <c r="G14" s="122" t="s">
        <v>549</v>
      </c>
      <c r="H14" s="123" t="s">
        <v>597</v>
      </c>
      <c r="I14" s="124" t="s">
        <v>598</v>
      </c>
      <c r="J14" s="180">
        <f t="shared" si="1"/>
        <v>1.9000000000000021</v>
      </c>
      <c r="K14" s="120" t="s">
        <v>596</v>
      </c>
      <c r="L14" s="122" t="s">
        <v>547</v>
      </c>
      <c r="M14" s="195" t="s">
        <v>746</v>
      </c>
      <c r="N14" s="120" t="s">
        <v>599</v>
      </c>
      <c r="O14" s="184">
        <f t="shared" si="2"/>
        <v>0.7000000000000028</v>
      </c>
      <c r="P14" s="120" t="s">
        <v>596</v>
      </c>
      <c r="Q14" s="125" t="s">
        <v>558</v>
      </c>
    </row>
    <row r="15" spans="1:17" ht="18" customHeight="1">
      <c r="A15" s="53" t="s">
        <v>92</v>
      </c>
      <c r="B15" s="50" t="s">
        <v>78</v>
      </c>
      <c r="C15" s="119" t="s">
        <v>600</v>
      </c>
      <c r="D15" s="120" t="s">
        <v>601</v>
      </c>
      <c r="E15" s="180">
        <f t="shared" si="0"/>
        <v>0.5</v>
      </c>
      <c r="F15" s="120" t="s">
        <v>602</v>
      </c>
      <c r="G15" s="122" t="s">
        <v>550</v>
      </c>
      <c r="H15" s="123" t="s">
        <v>603</v>
      </c>
      <c r="I15" s="124" t="s">
        <v>604</v>
      </c>
      <c r="J15" s="180">
        <f t="shared" si="1"/>
        <v>1</v>
      </c>
      <c r="K15" s="120" t="s">
        <v>573</v>
      </c>
      <c r="L15" s="122" t="s">
        <v>550</v>
      </c>
      <c r="M15" s="119" t="s">
        <v>605</v>
      </c>
      <c r="N15" s="120" t="s">
        <v>606</v>
      </c>
      <c r="O15" s="184">
        <f t="shared" si="2"/>
        <v>0.29999999999999716</v>
      </c>
      <c r="P15" s="120" t="s">
        <v>602</v>
      </c>
      <c r="Q15" s="125" t="s">
        <v>554</v>
      </c>
    </row>
    <row r="16" spans="1:17" ht="18" customHeight="1">
      <c r="A16" s="54" t="s">
        <v>93</v>
      </c>
      <c r="B16" s="55" t="s">
        <v>79</v>
      </c>
      <c r="C16" s="131" t="s">
        <v>607</v>
      </c>
      <c r="D16" s="132" t="s">
        <v>608</v>
      </c>
      <c r="E16" s="182">
        <f t="shared" si="0"/>
        <v>0.8999999999999773</v>
      </c>
      <c r="F16" s="132" t="s">
        <v>585</v>
      </c>
      <c r="G16" s="133" t="s">
        <v>551</v>
      </c>
      <c r="H16" s="134" t="s">
        <v>609</v>
      </c>
      <c r="I16" s="132" t="s">
        <v>610</v>
      </c>
      <c r="J16" s="182">
        <f t="shared" si="1"/>
        <v>1.6000000000000014</v>
      </c>
      <c r="K16" s="132" t="s">
        <v>570</v>
      </c>
      <c r="L16" s="133" t="s">
        <v>552</v>
      </c>
      <c r="M16" s="131" t="s">
        <v>611</v>
      </c>
      <c r="N16" s="132" t="s">
        <v>612</v>
      </c>
      <c r="O16" s="186">
        <f t="shared" si="2"/>
        <v>0.5</v>
      </c>
      <c r="P16" s="132" t="s">
        <v>567</v>
      </c>
      <c r="Q16" s="135" t="s">
        <v>556</v>
      </c>
    </row>
    <row r="17" spans="1:17" ht="18" customHeight="1">
      <c r="A17" s="51" t="s">
        <v>70</v>
      </c>
      <c r="B17" s="52"/>
      <c r="C17" s="126"/>
      <c r="D17" s="127"/>
      <c r="E17" s="181"/>
      <c r="F17" s="127"/>
      <c r="G17" s="128"/>
      <c r="H17" s="129"/>
      <c r="I17" s="127"/>
      <c r="J17" s="181"/>
      <c r="K17" s="127"/>
      <c r="L17" s="128"/>
      <c r="M17" s="126"/>
      <c r="N17" s="127"/>
      <c r="O17" s="185"/>
      <c r="P17" s="127"/>
      <c r="Q17" s="130"/>
    </row>
    <row r="18" spans="1:17" ht="18" customHeight="1">
      <c r="A18" s="53" t="s">
        <v>88</v>
      </c>
      <c r="B18" s="50" t="s">
        <v>97</v>
      </c>
      <c r="C18" s="119" t="s">
        <v>613</v>
      </c>
      <c r="D18" s="120" t="s">
        <v>614</v>
      </c>
      <c r="E18" s="180">
        <f>C18-D18</f>
        <v>0.8000000000000114</v>
      </c>
      <c r="F18" s="120" t="s">
        <v>573</v>
      </c>
      <c r="G18" s="122" t="s">
        <v>549</v>
      </c>
      <c r="H18" s="123" t="s">
        <v>615</v>
      </c>
      <c r="I18" s="124" t="s">
        <v>616</v>
      </c>
      <c r="J18" s="180">
        <f>H18-I18</f>
        <v>1.8999999999999986</v>
      </c>
      <c r="K18" s="120" t="s">
        <v>585</v>
      </c>
      <c r="L18" s="122" t="s">
        <v>556</v>
      </c>
      <c r="M18" s="119" t="s">
        <v>617</v>
      </c>
      <c r="N18" s="120" t="s">
        <v>618</v>
      </c>
      <c r="O18" s="184">
        <f>M18-N18</f>
        <v>0.5</v>
      </c>
      <c r="P18" s="120" t="s">
        <v>573</v>
      </c>
      <c r="Q18" s="125" t="s">
        <v>550</v>
      </c>
    </row>
    <row r="19" spans="1:17" ht="18" customHeight="1">
      <c r="A19" s="53" t="s">
        <v>89</v>
      </c>
      <c r="B19" s="50" t="s">
        <v>98</v>
      </c>
      <c r="C19" s="119" t="s">
        <v>619</v>
      </c>
      <c r="D19" s="120" t="s">
        <v>763</v>
      </c>
      <c r="E19" s="180">
        <f>C19-D19</f>
        <v>0.799999999999983</v>
      </c>
      <c r="F19" s="120" t="s">
        <v>573</v>
      </c>
      <c r="G19" s="122" t="s">
        <v>551</v>
      </c>
      <c r="H19" s="123" t="s">
        <v>620</v>
      </c>
      <c r="I19" s="124" t="s">
        <v>621</v>
      </c>
      <c r="J19" s="180">
        <f>H19-I19</f>
        <v>0.8999999999999986</v>
      </c>
      <c r="K19" s="120" t="s">
        <v>602</v>
      </c>
      <c r="L19" s="122" t="s">
        <v>557</v>
      </c>
      <c r="M19" s="119" t="s">
        <v>622</v>
      </c>
      <c r="N19" s="120" t="s">
        <v>623</v>
      </c>
      <c r="O19" s="184">
        <f>M19-N19</f>
        <v>0.4000000000000057</v>
      </c>
      <c r="P19" s="120" t="s">
        <v>588</v>
      </c>
      <c r="Q19" s="125" t="s">
        <v>556</v>
      </c>
    </row>
    <row r="20" spans="1:17" ht="18" customHeight="1">
      <c r="A20" s="54" t="s">
        <v>90</v>
      </c>
      <c r="B20" s="55" t="s">
        <v>99</v>
      </c>
      <c r="C20" s="131" t="s">
        <v>624</v>
      </c>
      <c r="D20" s="132" t="s">
        <v>625</v>
      </c>
      <c r="E20" s="182">
        <f>C20-D20</f>
        <v>0.19999999999998863</v>
      </c>
      <c r="F20" s="132" t="s">
        <v>626</v>
      </c>
      <c r="G20" s="133" t="s">
        <v>552</v>
      </c>
      <c r="H20" s="134" t="s">
        <v>627</v>
      </c>
      <c r="I20" s="132" t="s">
        <v>628</v>
      </c>
      <c r="J20" s="182">
        <f>H20-I20</f>
        <v>0.5</v>
      </c>
      <c r="K20" s="132" t="s">
        <v>580</v>
      </c>
      <c r="L20" s="133" t="s">
        <v>195</v>
      </c>
      <c r="M20" s="131" t="s">
        <v>629</v>
      </c>
      <c r="N20" s="132" t="s">
        <v>630</v>
      </c>
      <c r="O20" s="186">
        <f>M20-N20</f>
        <v>0.29999999999999716</v>
      </c>
      <c r="P20" s="132" t="s">
        <v>631</v>
      </c>
      <c r="Q20" s="135" t="s">
        <v>552</v>
      </c>
    </row>
    <row r="21" spans="1:17" ht="18" customHeight="1">
      <c r="A21" s="45" t="s">
        <v>71</v>
      </c>
      <c r="B21" s="50"/>
      <c r="C21" s="119"/>
      <c r="D21" s="120"/>
      <c r="E21" s="180"/>
      <c r="F21" s="120"/>
      <c r="G21" s="122"/>
      <c r="H21" s="123"/>
      <c r="I21" s="124"/>
      <c r="J21" s="180"/>
      <c r="K21" s="120"/>
      <c r="L21" s="122"/>
      <c r="M21" s="119"/>
      <c r="N21" s="120"/>
      <c r="O21" s="184"/>
      <c r="P21" s="120"/>
      <c r="Q21" s="125"/>
    </row>
    <row r="22" spans="1:17" ht="18" customHeight="1">
      <c r="A22" s="53" t="s">
        <v>88</v>
      </c>
      <c r="B22" s="50" t="s">
        <v>100</v>
      </c>
      <c r="C22" s="119" t="s">
        <v>632</v>
      </c>
      <c r="D22" s="120" t="s">
        <v>633</v>
      </c>
      <c r="E22" s="180">
        <f>C22-D22</f>
        <v>-0.4000000000000057</v>
      </c>
      <c r="F22" s="120" t="s">
        <v>634</v>
      </c>
      <c r="G22" s="122" t="s">
        <v>553</v>
      </c>
      <c r="H22" s="123" t="s">
        <v>635</v>
      </c>
      <c r="I22" s="124" t="s">
        <v>636</v>
      </c>
      <c r="J22" s="180">
        <f>H22-I22</f>
        <v>1.8000000000000043</v>
      </c>
      <c r="K22" s="120" t="s">
        <v>585</v>
      </c>
      <c r="L22" s="122" t="s">
        <v>556</v>
      </c>
      <c r="M22" s="119" t="s">
        <v>637</v>
      </c>
      <c r="N22" s="120" t="s">
        <v>637</v>
      </c>
      <c r="O22" s="188">
        <f>M22-N22</f>
        <v>0</v>
      </c>
      <c r="P22" s="120" t="s">
        <v>638</v>
      </c>
      <c r="Q22" s="125" t="s">
        <v>559</v>
      </c>
    </row>
    <row r="23" spans="1:17" ht="18" customHeight="1">
      <c r="A23" s="53" t="s">
        <v>89</v>
      </c>
      <c r="B23" s="50" t="s">
        <v>101</v>
      </c>
      <c r="C23" s="119" t="s">
        <v>639</v>
      </c>
      <c r="D23" s="120" t="s">
        <v>640</v>
      </c>
      <c r="E23" s="180">
        <f>C23-D23</f>
        <v>-0.09999999999999432</v>
      </c>
      <c r="F23" s="120" t="s">
        <v>641</v>
      </c>
      <c r="G23" s="122" t="s">
        <v>554</v>
      </c>
      <c r="H23" s="123" t="s">
        <v>642</v>
      </c>
      <c r="I23" s="124" t="s">
        <v>635</v>
      </c>
      <c r="J23" s="180">
        <f>H23-I23</f>
        <v>1.5</v>
      </c>
      <c r="K23" s="120" t="s">
        <v>585</v>
      </c>
      <c r="L23" s="122" t="s">
        <v>550</v>
      </c>
      <c r="M23" s="119" t="s">
        <v>643</v>
      </c>
      <c r="N23" s="120" t="s">
        <v>644</v>
      </c>
      <c r="O23" s="184">
        <f>M23-N23</f>
        <v>0.20000000000000284</v>
      </c>
      <c r="P23" s="120" t="s">
        <v>645</v>
      </c>
      <c r="Q23" s="125" t="s">
        <v>547</v>
      </c>
    </row>
    <row r="24" spans="1:17" ht="18" customHeight="1" thickBot="1">
      <c r="A24" s="56" t="s">
        <v>90</v>
      </c>
      <c r="B24" s="57" t="s">
        <v>102</v>
      </c>
      <c r="C24" s="136" t="s">
        <v>646</v>
      </c>
      <c r="D24" s="137" t="s">
        <v>646</v>
      </c>
      <c r="E24" s="189">
        <f>C24-D24</f>
        <v>0</v>
      </c>
      <c r="F24" s="137" t="s">
        <v>647</v>
      </c>
      <c r="G24" s="138" t="s">
        <v>545</v>
      </c>
      <c r="H24" s="139" t="s">
        <v>648</v>
      </c>
      <c r="I24" s="137" t="s">
        <v>648</v>
      </c>
      <c r="J24" s="189">
        <f>H24-I24</f>
        <v>0</v>
      </c>
      <c r="K24" s="137" t="s">
        <v>649</v>
      </c>
      <c r="L24" s="138" t="s">
        <v>557</v>
      </c>
      <c r="M24" s="136" t="s">
        <v>650</v>
      </c>
      <c r="N24" s="137" t="s">
        <v>651</v>
      </c>
      <c r="O24" s="187">
        <f>M24-N24</f>
        <v>0.09999999999999432</v>
      </c>
      <c r="P24" s="137" t="s">
        <v>652</v>
      </c>
      <c r="Q24" s="140" t="s">
        <v>550</v>
      </c>
    </row>
    <row r="25" spans="1:17" ht="18" customHeight="1">
      <c r="A25" s="4"/>
      <c r="B25" s="4"/>
      <c r="C25" s="4"/>
      <c r="D25" s="4"/>
      <c r="E25" s="4"/>
      <c r="F25" s="4"/>
      <c r="G25" s="4"/>
      <c r="H25" s="4"/>
      <c r="I25" s="4"/>
      <c r="J25" s="4"/>
      <c r="K25" s="4"/>
      <c r="L25" s="4"/>
      <c r="M25" s="4"/>
      <c r="N25" s="4"/>
      <c r="O25" s="4"/>
      <c r="P25" s="4"/>
      <c r="Q25" s="4"/>
    </row>
    <row r="26" spans="1:17" ht="18" customHeight="1" thickBot="1">
      <c r="A26" s="4" t="s">
        <v>103</v>
      </c>
      <c r="B26" s="4"/>
      <c r="C26" s="4"/>
      <c r="D26" s="4"/>
      <c r="E26" s="4"/>
      <c r="F26" s="4"/>
      <c r="G26" s="4"/>
      <c r="H26" s="4"/>
      <c r="I26" s="4"/>
      <c r="J26" s="4"/>
      <c r="K26" s="4"/>
      <c r="L26" s="4"/>
      <c r="M26" s="4"/>
      <c r="N26" s="4"/>
      <c r="O26" s="4"/>
      <c r="P26" s="4"/>
      <c r="Q26" s="4"/>
    </row>
    <row r="27" spans="1:17" ht="18" customHeight="1">
      <c r="A27" s="515" t="s">
        <v>87</v>
      </c>
      <c r="B27" s="516"/>
      <c r="C27" s="523" t="s">
        <v>109</v>
      </c>
      <c r="D27" s="523"/>
      <c r="E27" s="523"/>
      <c r="F27" s="523"/>
      <c r="G27" s="523"/>
      <c r="H27" s="524" t="s">
        <v>110</v>
      </c>
      <c r="I27" s="523"/>
      <c r="J27" s="523"/>
      <c r="K27" s="523"/>
      <c r="L27" s="525"/>
      <c r="M27" s="523" t="s">
        <v>108</v>
      </c>
      <c r="N27" s="523"/>
      <c r="O27" s="523"/>
      <c r="P27" s="523"/>
      <c r="Q27" s="526"/>
    </row>
    <row r="28" spans="1:17" ht="18" customHeight="1">
      <c r="A28" s="517"/>
      <c r="B28" s="518"/>
      <c r="C28" s="527" t="s">
        <v>82</v>
      </c>
      <c r="D28" s="529" t="s">
        <v>86</v>
      </c>
      <c r="E28" s="531" t="s">
        <v>83</v>
      </c>
      <c r="F28" s="471" t="s">
        <v>75</v>
      </c>
      <c r="G28" s="141" t="s">
        <v>85</v>
      </c>
      <c r="H28" s="534" t="s">
        <v>82</v>
      </c>
      <c r="I28" s="529" t="s">
        <v>84</v>
      </c>
      <c r="J28" s="531" t="s">
        <v>83</v>
      </c>
      <c r="K28" s="471" t="s">
        <v>75</v>
      </c>
      <c r="L28" s="141" t="s">
        <v>85</v>
      </c>
      <c r="M28" s="527" t="s">
        <v>82</v>
      </c>
      <c r="N28" s="529" t="s">
        <v>84</v>
      </c>
      <c r="O28" s="531" t="s">
        <v>83</v>
      </c>
      <c r="P28" s="471" t="s">
        <v>75</v>
      </c>
      <c r="Q28" s="142" t="s">
        <v>85</v>
      </c>
    </row>
    <row r="29" spans="1:17" ht="18" customHeight="1" thickBot="1">
      <c r="A29" s="519"/>
      <c r="B29" s="520"/>
      <c r="C29" s="528"/>
      <c r="D29" s="530"/>
      <c r="E29" s="532"/>
      <c r="F29" s="533"/>
      <c r="G29" s="143" t="s">
        <v>75</v>
      </c>
      <c r="H29" s="535"/>
      <c r="I29" s="530"/>
      <c r="J29" s="532"/>
      <c r="K29" s="533"/>
      <c r="L29" s="143" t="s">
        <v>75</v>
      </c>
      <c r="M29" s="528"/>
      <c r="N29" s="530"/>
      <c r="O29" s="532"/>
      <c r="P29" s="533"/>
      <c r="Q29" s="144" t="s">
        <v>75</v>
      </c>
    </row>
    <row r="30" spans="1:17" ht="18" customHeight="1">
      <c r="A30" s="45" t="s">
        <v>72</v>
      </c>
      <c r="B30" s="46"/>
      <c r="C30" s="119"/>
      <c r="D30" s="120"/>
      <c r="E30" s="121"/>
      <c r="F30" s="120"/>
      <c r="G30" s="122"/>
      <c r="H30" s="123"/>
      <c r="I30" s="120"/>
      <c r="J30" s="121"/>
      <c r="K30" s="120"/>
      <c r="L30" s="122"/>
      <c r="M30" s="119"/>
      <c r="N30" s="120"/>
      <c r="O30" s="121"/>
      <c r="P30" s="120"/>
      <c r="Q30" s="125"/>
    </row>
    <row r="31" spans="1:17" ht="18" customHeight="1">
      <c r="A31" s="45"/>
      <c r="B31" s="50" t="s">
        <v>76</v>
      </c>
      <c r="C31" s="119" t="s">
        <v>653</v>
      </c>
      <c r="D31" s="120" t="s">
        <v>654</v>
      </c>
      <c r="E31" s="180">
        <f>C31-D31</f>
        <v>0.6000000000000085</v>
      </c>
      <c r="F31" s="120" t="s">
        <v>180</v>
      </c>
      <c r="G31" s="122" t="s">
        <v>556</v>
      </c>
      <c r="H31" s="123" t="s">
        <v>655</v>
      </c>
      <c r="I31" s="120" t="s">
        <v>656</v>
      </c>
      <c r="J31" s="180">
        <f>H31-I31</f>
        <v>0.7999999999999972</v>
      </c>
      <c r="K31" s="120" t="s">
        <v>657</v>
      </c>
      <c r="L31" s="122" t="s">
        <v>554</v>
      </c>
      <c r="M31" s="119" t="s">
        <v>658</v>
      </c>
      <c r="N31" s="120" t="s">
        <v>250</v>
      </c>
      <c r="O31" s="180">
        <f>M31-N31</f>
        <v>0.6000000000000014</v>
      </c>
      <c r="P31" s="120" t="s">
        <v>659</v>
      </c>
      <c r="Q31" s="125" t="s">
        <v>561</v>
      </c>
    </row>
    <row r="32" spans="1:17" ht="18" customHeight="1">
      <c r="A32" s="51" t="s">
        <v>69</v>
      </c>
      <c r="B32" s="52"/>
      <c r="C32" s="126"/>
      <c r="D32" s="127"/>
      <c r="E32" s="181"/>
      <c r="F32" s="127"/>
      <c r="G32" s="128"/>
      <c r="H32" s="129"/>
      <c r="I32" s="127"/>
      <c r="J32" s="181"/>
      <c r="K32" s="127"/>
      <c r="L32" s="128"/>
      <c r="M32" s="126"/>
      <c r="N32" s="127"/>
      <c r="O32" s="181"/>
      <c r="P32" s="127"/>
      <c r="Q32" s="130"/>
    </row>
    <row r="33" spans="1:17" ht="18" customHeight="1">
      <c r="A33" s="53" t="s">
        <v>88</v>
      </c>
      <c r="B33" s="50" t="s">
        <v>77</v>
      </c>
      <c r="C33" s="119" t="s">
        <v>660</v>
      </c>
      <c r="D33" s="120" t="s">
        <v>661</v>
      </c>
      <c r="E33" s="180">
        <f aca="true" t="shared" si="3" ref="E33:E38">C33-D33</f>
        <v>0.6000000000000085</v>
      </c>
      <c r="F33" s="120" t="s">
        <v>662</v>
      </c>
      <c r="G33" s="122" t="s">
        <v>549</v>
      </c>
      <c r="H33" s="123" t="s">
        <v>663</v>
      </c>
      <c r="I33" s="120" t="s">
        <v>664</v>
      </c>
      <c r="J33" s="180">
        <f aca="true" t="shared" si="4" ref="J33:J38">H33-I33</f>
        <v>0.5</v>
      </c>
      <c r="K33" s="120" t="s">
        <v>665</v>
      </c>
      <c r="L33" s="122" t="s">
        <v>550</v>
      </c>
      <c r="M33" s="119" t="s">
        <v>251</v>
      </c>
      <c r="N33" s="120" t="s">
        <v>666</v>
      </c>
      <c r="O33" s="180">
        <f aca="true" t="shared" si="5" ref="O33:O38">M33-N33</f>
        <v>0.20000000000000284</v>
      </c>
      <c r="P33" s="120" t="s">
        <v>247</v>
      </c>
      <c r="Q33" s="125" t="s">
        <v>554</v>
      </c>
    </row>
    <row r="34" spans="1:17" ht="18" customHeight="1">
      <c r="A34" s="53" t="s">
        <v>89</v>
      </c>
      <c r="B34" s="50" t="s">
        <v>94</v>
      </c>
      <c r="C34" s="119" t="s">
        <v>667</v>
      </c>
      <c r="D34" s="120" t="s">
        <v>668</v>
      </c>
      <c r="E34" s="180">
        <f t="shared" si="3"/>
        <v>0.20000000000000284</v>
      </c>
      <c r="F34" s="120" t="s">
        <v>669</v>
      </c>
      <c r="G34" s="122" t="s">
        <v>546</v>
      </c>
      <c r="H34" s="123" t="s">
        <v>670</v>
      </c>
      <c r="I34" s="120" t="s">
        <v>671</v>
      </c>
      <c r="J34" s="180">
        <f t="shared" si="4"/>
        <v>0.5</v>
      </c>
      <c r="K34" s="120" t="s">
        <v>672</v>
      </c>
      <c r="L34" s="122" t="s">
        <v>557</v>
      </c>
      <c r="M34" s="119" t="s">
        <v>673</v>
      </c>
      <c r="N34" s="120" t="s">
        <v>674</v>
      </c>
      <c r="O34" s="180">
        <f t="shared" si="5"/>
        <v>0.20000000000000284</v>
      </c>
      <c r="P34" s="120" t="s">
        <v>564</v>
      </c>
      <c r="Q34" s="125" t="s">
        <v>559</v>
      </c>
    </row>
    <row r="35" spans="1:17" ht="18" customHeight="1">
      <c r="A35" s="53" t="s">
        <v>90</v>
      </c>
      <c r="B35" s="50" t="s">
        <v>95</v>
      </c>
      <c r="C35" s="119" t="s">
        <v>675</v>
      </c>
      <c r="D35" s="120" t="s">
        <v>676</v>
      </c>
      <c r="E35" s="180">
        <f t="shared" si="3"/>
        <v>-0.09999999999999432</v>
      </c>
      <c r="F35" s="120" t="s">
        <v>677</v>
      </c>
      <c r="G35" s="122" t="s">
        <v>551</v>
      </c>
      <c r="H35" s="123" t="s">
        <v>678</v>
      </c>
      <c r="I35" s="120" t="s">
        <v>679</v>
      </c>
      <c r="J35" s="180">
        <f t="shared" si="4"/>
        <v>0.3999999999999986</v>
      </c>
      <c r="K35" s="120" t="s">
        <v>680</v>
      </c>
      <c r="L35" s="122" t="s">
        <v>557</v>
      </c>
      <c r="M35" s="119" t="s">
        <v>681</v>
      </c>
      <c r="N35" s="120" t="s">
        <v>682</v>
      </c>
      <c r="O35" s="188">
        <f t="shared" si="5"/>
        <v>0</v>
      </c>
      <c r="P35" s="120" t="s">
        <v>249</v>
      </c>
      <c r="Q35" s="125" t="s">
        <v>195</v>
      </c>
    </row>
    <row r="36" spans="1:17" ht="18" customHeight="1">
      <c r="A36" s="53" t="s">
        <v>91</v>
      </c>
      <c r="B36" s="50" t="s">
        <v>96</v>
      </c>
      <c r="C36" s="119" t="s">
        <v>683</v>
      </c>
      <c r="D36" s="120" t="s">
        <v>193</v>
      </c>
      <c r="E36" s="180">
        <f t="shared" si="3"/>
        <v>0.700000000000017</v>
      </c>
      <c r="F36" s="120" t="s">
        <v>173</v>
      </c>
      <c r="G36" s="122" t="s">
        <v>554</v>
      </c>
      <c r="H36" s="123" t="s">
        <v>684</v>
      </c>
      <c r="I36" s="120" t="s">
        <v>685</v>
      </c>
      <c r="J36" s="180">
        <f t="shared" si="4"/>
        <v>1.1999999999999993</v>
      </c>
      <c r="K36" s="120" t="s">
        <v>686</v>
      </c>
      <c r="L36" s="122" t="s">
        <v>554</v>
      </c>
      <c r="M36" s="119" t="s">
        <v>687</v>
      </c>
      <c r="N36" s="120" t="s">
        <v>688</v>
      </c>
      <c r="O36" s="180">
        <f t="shared" si="5"/>
        <v>0.29999999999999716</v>
      </c>
      <c r="P36" s="120" t="s">
        <v>260</v>
      </c>
      <c r="Q36" s="125" t="s">
        <v>554</v>
      </c>
    </row>
    <row r="37" spans="1:17" ht="18" customHeight="1">
      <c r="A37" s="53" t="s">
        <v>92</v>
      </c>
      <c r="B37" s="50" t="s">
        <v>78</v>
      </c>
      <c r="C37" s="119" t="s">
        <v>689</v>
      </c>
      <c r="D37" s="120" t="s">
        <v>252</v>
      </c>
      <c r="E37" s="180">
        <f t="shared" si="3"/>
        <v>0.5999999999999943</v>
      </c>
      <c r="F37" s="120" t="s">
        <v>690</v>
      </c>
      <c r="G37" s="122" t="s">
        <v>554</v>
      </c>
      <c r="H37" s="123" t="s">
        <v>691</v>
      </c>
      <c r="I37" s="120" t="s">
        <v>692</v>
      </c>
      <c r="J37" s="180">
        <f t="shared" si="4"/>
        <v>1.5</v>
      </c>
      <c r="K37" s="120" t="s">
        <v>693</v>
      </c>
      <c r="L37" s="122" t="s">
        <v>550</v>
      </c>
      <c r="M37" s="119" t="s">
        <v>694</v>
      </c>
      <c r="N37" s="120" t="s">
        <v>695</v>
      </c>
      <c r="O37" s="180">
        <f t="shared" si="5"/>
        <v>0.5</v>
      </c>
      <c r="P37" s="120" t="s">
        <v>696</v>
      </c>
      <c r="Q37" s="125" t="s">
        <v>549</v>
      </c>
    </row>
    <row r="38" spans="1:17" ht="18" customHeight="1">
      <c r="A38" s="54" t="s">
        <v>93</v>
      </c>
      <c r="B38" s="55" t="s">
        <v>79</v>
      </c>
      <c r="C38" s="131" t="s">
        <v>697</v>
      </c>
      <c r="D38" s="132" t="s">
        <v>698</v>
      </c>
      <c r="E38" s="182">
        <f t="shared" si="3"/>
        <v>0.19999999999998863</v>
      </c>
      <c r="F38" s="132" t="s">
        <v>248</v>
      </c>
      <c r="G38" s="133" t="s">
        <v>195</v>
      </c>
      <c r="H38" s="134" t="s">
        <v>253</v>
      </c>
      <c r="I38" s="132" t="s">
        <v>699</v>
      </c>
      <c r="J38" s="182">
        <f t="shared" si="4"/>
        <v>1.3000000000000043</v>
      </c>
      <c r="K38" s="132" t="s">
        <v>194</v>
      </c>
      <c r="L38" s="133" t="s">
        <v>550</v>
      </c>
      <c r="M38" s="131" t="s">
        <v>700</v>
      </c>
      <c r="N38" s="132" t="s">
        <v>254</v>
      </c>
      <c r="O38" s="182">
        <f t="shared" si="5"/>
        <v>0.20000000000000284</v>
      </c>
      <c r="P38" s="132" t="s">
        <v>701</v>
      </c>
      <c r="Q38" s="135" t="s">
        <v>547</v>
      </c>
    </row>
    <row r="39" spans="1:17" ht="18" customHeight="1">
      <c r="A39" s="51" t="s">
        <v>70</v>
      </c>
      <c r="B39" s="52"/>
      <c r="C39" s="126"/>
      <c r="D39" s="127"/>
      <c r="E39" s="181"/>
      <c r="F39" s="127"/>
      <c r="G39" s="128"/>
      <c r="H39" s="129"/>
      <c r="I39" s="127"/>
      <c r="J39" s="181"/>
      <c r="K39" s="127"/>
      <c r="L39" s="128"/>
      <c r="M39" s="126"/>
      <c r="N39" s="127"/>
      <c r="O39" s="181"/>
      <c r="P39" s="127"/>
      <c r="Q39" s="130"/>
    </row>
    <row r="40" spans="1:17" ht="18" customHeight="1">
      <c r="A40" s="53" t="s">
        <v>88</v>
      </c>
      <c r="B40" s="50" t="s">
        <v>97</v>
      </c>
      <c r="C40" s="119" t="s">
        <v>702</v>
      </c>
      <c r="D40" s="120" t="s">
        <v>703</v>
      </c>
      <c r="E40" s="180">
        <f>C40-D40</f>
        <v>0.30000000000001137</v>
      </c>
      <c r="F40" s="120" t="s">
        <v>704</v>
      </c>
      <c r="G40" s="122" t="s">
        <v>552</v>
      </c>
      <c r="H40" s="123" t="s">
        <v>705</v>
      </c>
      <c r="I40" s="120" t="s">
        <v>706</v>
      </c>
      <c r="J40" s="180">
        <f>H40-I40</f>
        <v>0.7999999999999972</v>
      </c>
      <c r="K40" s="120" t="s">
        <v>192</v>
      </c>
      <c r="L40" s="122" t="s">
        <v>550</v>
      </c>
      <c r="M40" s="119" t="s">
        <v>707</v>
      </c>
      <c r="N40" s="120" t="s">
        <v>708</v>
      </c>
      <c r="O40" s="180">
        <f>M40-N40</f>
        <v>0.5</v>
      </c>
      <c r="P40" s="120" t="s">
        <v>709</v>
      </c>
      <c r="Q40" s="125" t="s">
        <v>550</v>
      </c>
    </row>
    <row r="41" spans="1:17" ht="18" customHeight="1">
      <c r="A41" s="53" t="s">
        <v>89</v>
      </c>
      <c r="B41" s="50" t="s">
        <v>98</v>
      </c>
      <c r="C41" s="119" t="s">
        <v>710</v>
      </c>
      <c r="D41" s="120" t="s">
        <v>711</v>
      </c>
      <c r="E41" s="180">
        <f>C41-D41</f>
        <v>0.30000000000001137</v>
      </c>
      <c r="F41" s="120" t="s">
        <v>712</v>
      </c>
      <c r="G41" s="122" t="s">
        <v>560</v>
      </c>
      <c r="H41" s="123" t="s">
        <v>713</v>
      </c>
      <c r="I41" s="120" t="s">
        <v>714</v>
      </c>
      <c r="J41" s="180">
        <f>H41-I41</f>
        <v>0.8999999999999986</v>
      </c>
      <c r="K41" s="120" t="s">
        <v>181</v>
      </c>
      <c r="L41" s="122" t="s">
        <v>550</v>
      </c>
      <c r="M41" s="119" t="s">
        <v>715</v>
      </c>
      <c r="N41" s="120" t="s">
        <v>716</v>
      </c>
      <c r="O41" s="180">
        <f>M41-N41</f>
        <v>0.4000000000000057</v>
      </c>
      <c r="P41" s="120" t="s">
        <v>260</v>
      </c>
      <c r="Q41" s="125" t="s">
        <v>562</v>
      </c>
    </row>
    <row r="42" spans="1:17" ht="18" customHeight="1">
      <c r="A42" s="54" t="s">
        <v>90</v>
      </c>
      <c r="B42" s="55" t="s">
        <v>99</v>
      </c>
      <c r="C42" s="131" t="s">
        <v>717</v>
      </c>
      <c r="D42" s="132" t="s">
        <v>718</v>
      </c>
      <c r="E42" s="182">
        <f>C42-D42</f>
        <v>0.30000000000001137</v>
      </c>
      <c r="F42" s="132" t="s">
        <v>719</v>
      </c>
      <c r="G42" s="133" t="s">
        <v>545</v>
      </c>
      <c r="H42" s="134" t="s">
        <v>720</v>
      </c>
      <c r="I42" s="132" t="s">
        <v>721</v>
      </c>
      <c r="J42" s="182">
        <f>H42-I42</f>
        <v>1.3999999999999986</v>
      </c>
      <c r="K42" s="132" t="s">
        <v>191</v>
      </c>
      <c r="L42" s="133" t="s">
        <v>554</v>
      </c>
      <c r="M42" s="196" t="s">
        <v>747</v>
      </c>
      <c r="N42" s="132" t="s">
        <v>256</v>
      </c>
      <c r="O42" s="182">
        <f>M42-N42</f>
        <v>0.3999999999999915</v>
      </c>
      <c r="P42" s="132" t="s">
        <v>722</v>
      </c>
      <c r="Q42" s="135" t="s">
        <v>556</v>
      </c>
    </row>
    <row r="43" spans="1:17" ht="18" customHeight="1">
      <c r="A43" s="45" t="s">
        <v>71</v>
      </c>
      <c r="B43" s="50"/>
      <c r="C43" s="119"/>
      <c r="D43" s="120"/>
      <c r="E43" s="180"/>
      <c r="F43" s="120"/>
      <c r="G43" s="122"/>
      <c r="H43" s="123"/>
      <c r="I43" s="120"/>
      <c r="J43" s="180"/>
      <c r="K43" s="120"/>
      <c r="L43" s="122"/>
      <c r="M43" s="119"/>
      <c r="N43" s="120"/>
      <c r="O43" s="180"/>
      <c r="P43" s="120"/>
      <c r="Q43" s="125"/>
    </row>
    <row r="44" spans="1:17" ht="18" customHeight="1">
      <c r="A44" s="53" t="s">
        <v>88</v>
      </c>
      <c r="B44" s="50" t="s">
        <v>100</v>
      </c>
      <c r="C44" s="119" t="s">
        <v>723</v>
      </c>
      <c r="D44" s="120" t="s">
        <v>724</v>
      </c>
      <c r="E44" s="180">
        <f>C44-D44</f>
        <v>0.29999999999998295</v>
      </c>
      <c r="F44" s="120" t="s">
        <v>725</v>
      </c>
      <c r="G44" s="122" t="s">
        <v>550</v>
      </c>
      <c r="H44" s="123" t="s">
        <v>726</v>
      </c>
      <c r="I44" s="120" t="s">
        <v>727</v>
      </c>
      <c r="J44" s="180">
        <f>H44-I44</f>
        <v>0.7999999999999972</v>
      </c>
      <c r="K44" s="120" t="s">
        <v>192</v>
      </c>
      <c r="L44" s="122" t="s">
        <v>557</v>
      </c>
      <c r="M44" s="119" t="s">
        <v>728</v>
      </c>
      <c r="N44" s="120" t="s">
        <v>255</v>
      </c>
      <c r="O44" s="180">
        <f>M44-N44</f>
        <v>0.5999999999999943</v>
      </c>
      <c r="P44" s="120" t="s">
        <v>246</v>
      </c>
      <c r="Q44" s="125" t="s">
        <v>561</v>
      </c>
    </row>
    <row r="45" spans="1:17" ht="18" customHeight="1">
      <c r="A45" s="53" t="s">
        <v>89</v>
      </c>
      <c r="B45" s="50" t="s">
        <v>101</v>
      </c>
      <c r="C45" s="119" t="s">
        <v>729</v>
      </c>
      <c r="D45" s="120" t="s">
        <v>729</v>
      </c>
      <c r="E45" s="188">
        <f>C45-D45</f>
        <v>0</v>
      </c>
      <c r="F45" s="120" t="s">
        <v>730</v>
      </c>
      <c r="G45" s="122" t="s">
        <v>560</v>
      </c>
      <c r="H45" s="123" t="s">
        <v>731</v>
      </c>
      <c r="I45" s="120" t="s">
        <v>732</v>
      </c>
      <c r="J45" s="180">
        <f>H45-I45</f>
        <v>0.7999999999999972</v>
      </c>
      <c r="K45" s="120" t="s">
        <v>733</v>
      </c>
      <c r="L45" s="122" t="s">
        <v>559</v>
      </c>
      <c r="M45" s="119" t="s">
        <v>734</v>
      </c>
      <c r="N45" s="120" t="s">
        <v>257</v>
      </c>
      <c r="O45" s="180">
        <f>M45-N45</f>
        <v>0.30000000000001137</v>
      </c>
      <c r="P45" s="120" t="s">
        <v>735</v>
      </c>
      <c r="Q45" s="125" t="s">
        <v>552</v>
      </c>
    </row>
    <row r="46" spans="1:17" ht="18" customHeight="1" thickBot="1">
      <c r="A46" s="56" t="s">
        <v>90</v>
      </c>
      <c r="B46" s="57" t="s">
        <v>102</v>
      </c>
      <c r="C46" s="136" t="s">
        <v>736</v>
      </c>
      <c r="D46" s="137" t="s">
        <v>258</v>
      </c>
      <c r="E46" s="183">
        <f>C46-D46</f>
        <v>0.09999999999999432</v>
      </c>
      <c r="F46" s="137" t="s">
        <v>737</v>
      </c>
      <c r="G46" s="138" t="s">
        <v>548</v>
      </c>
      <c r="H46" s="139" t="s">
        <v>738</v>
      </c>
      <c r="I46" s="137" t="s">
        <v>739</v>
      </c>
      <c r="J46" s="183">
        <f>H46-I46</f>
        <v>1.1999999999999957</v>
      </c>
      <c r="K46" s="137" t="s">
        <v>740</v>
      </c>
      <c r="L46" s="138" t="s">
        <v>552</v>
      </c>
      <c r="M46" s="136" t="s">
        <v>741</v>
      </c>
      <c r="N46" s="137" t="s">
        <v>742</v>
      </c>
      <c r="O46" s="183">
        <f>M46-N46</f>
        <v>0.20000000000000284</v>
      </c>
      <c r="P46" s="137" t="s">
        <v>743</v>
      </c>
      <c r="Q46" s="140" t="s">
        <v>561</v>
      </c>
    </row>
    <row r="47" spans="1:17" ht="18" customHeight="1">
      <c r="A47" s="4"/>
      <c r="B47" s="4"/>
      <c r="C47" s="4"/>
      <c r="D47" s="4"/>
      <c r="E47" s="4"/>
      <c r="F47" s="4"/>
      <c r="G47" s="4"/>
      <c r="H47" s="4"/>
      <c r="I47" s="4"/>
      <c r="J47" s="4"/>
      <c r="K47" s="4"/>
      <c r="L47" s="4"/>
      <c r="M47" s="4"/>
      <c r="N47" s="4"/>
      <c r="O47" s="4"/>
      <c r="P47" s="4"/>
      <c r="Q47" s="4"/>
    </row>
    <row r="48" spans="1:17" ht="18" customHeight="1">
      <c r="A48" s="4" t="s">
        <v>104</v>
      </c>
      <c r="B48" s="39" t="s">
        <v>563</v>
      </c>
      <c r="C48" s="4"/>
      <c r="D48" s="4"/>
      <c r="E48" s="4"/>
      <c r="F48" s="4"/>
      <c r="G48" s="4"/>
      <c r="H48" s="4"/>
      <c r="I48" s="4"/>
      <c r="J48" s="4"/>
      <c r="K48" s="4"/>
      <c r="L48" s="4"/>
      <c r="M48" s="4"/>
      <c r="N48" s="4"/>
      <c r="O48" s="4"/>
      <c r="P48" s="4"/>
      <c r="Q48" s="4"/>
    </row>
    <row r="49" spans="1:17" ht="18" customHeight="1">
      <c r="A49" s="4"/>
      <c r="B49" s="39" t="s">
        <v>121</v>
      </c>
      <c r="C49" s="4"/>
      <c r="D49" s="4"/>
      <c r="E49" s="4"/>
      <c r="F49" s="4"/>
      <c r="G49" s="4"/>
      <c r="H49" s="4"/>
      <c r="I49" s="4"/>
      <c r="J49" s="4"/>
      <c r="K49" s="4"/>
      <c r="L49" s="4"/>
      <c r="M49" s="4"/>
      <c r="N49" s="4"/>
      <c r="O49" s="4"/>
      <c r="P49" s="4"/>
      <c r="Q49" s="4"/>
    </row>
    <row r="50" spans="1:17" ht="18" customHeight="1">
      <c r="A50" s="4"/>
      <c r="B50" s="40" t="s">
        <v>259</v>
      </c>
      <c r="C50" s="4"/>
      <c r="D50" s="4"/>
      <c r="E50" s="4"/>
      <c r="F50" s="4"/>
      <c r="G50" s="4"/>
      <c r="H50" s="4"/>
      <c r="I50" s="4"/>
      <c r="J50" s="4"/>
      <c r="K50" s="4"/>
      <c r="L50" s="4"/>
      <c r="M50" s="4"/>
      <c r="N50" s="4"/>
      <c r="O50" s="4"/>
      <c r="P50" s="4"/>
      <c r="Q50" s="4"/>
    </row>
    <row r="51" spans="1:17" ht="18" customHeight="1">
      <c r="A51" s="4"/>
      <c r="B51" s="40" t="s">
        <v>105</v>
      </c>
      <c r="C51" s="4"/>
      <c r="D51" s="4"/>
      <c r="E51" s="4"/>
      <c r="F51" s="4"/>
      <c r="G51" s="4"/>
      <c r="H51" s="4"/>
      <c r="I51" s="4"/>
      <c r="J51" s="4"/>
      <c r="K51" s="4"/>
      <c r="L51" s="4"/>
      <c r="M51" s="4"/>
      <c r="N51" s="4"/>
      <c r="O51" s="4"/>
      <c r="P51" s="4"/>
      <c r="Q51" s="4"/>
    </row>
    <row r="52" spans="1:17" ht="15" customHeight="1">
      <c r="A52" s="4"/>
      <c r="B52" s="4"/>
      <c r="C52" s="4"/>
      <c r="D52" s="4"/>
      <c r="E52" s="4"/>
      <c r="F52" s="4"/>
      <c r="G52" s="4"/>
      <c r="H52" s="4"/>
      <c r="I52" s="4"/>
      <c r="J52" s="4"/>
      <c r="K52" s="4"/>
      <c r="L52" s="4"/>
      <c r="M52" s="4"/>
      <c r="N52" s="4"/>
      <c r="O52" s="4"/>
      <c r="P52" s="4"/>
      <c r="Q52" s="4"/>
    </row>
    <row r="53" spans="1:17" ht="15" customHeight="1">
      <c r="A53" s="4"/>
      <c r="B53" s="4"/>
      <c r="C53" s="4"/>
      <c r="D53" s="4"/>
      <c r="E53" s="4"/>
      <c r="F53" s="4"/>
      <c r="G53" s="4"/>
      <c r="H53" s="4"/>
      <c r="I53" s="4"/>
      <c r="J53" s="4"/>
      <c r="K53" s="4"/>
      <c r="L53" s="4"/>
      <c r="M53" s="4"/>
      <c r="N53" s="4"/>
      <c r="O53" s="4"/>
      <c r="P53" s="4"/>
      <c r="Q53" s="4"/>
    </row>
    <row r="54" spans="1:17" ht="15" customHeight="1">
      <c r="A54" s="4"/>
      <c r="B54" s="4"/>
      <c r="C54" s="4"/>
      <c r="D54" s="4"/>
      <c r="E54" s="4"/>
      <c r="F54" s="4"/>
      <c r="G54" s="4"/>
      <c r="H54" s="4"/>
      <c r="I54" s="4"/>
      <c r="J54" s="4"/>
      <c r="K54" s="4"/>
      <c r="L54" s="4"/>
      <c r="M54" s="4"/>
      <c r="N54" s="4"/>
      <c r="O54" s="4"/>
      <c r="P54" s="4"/>
      <c r="Q54" s="4"/>
    </row>
    <row r="55" spans="1:17" ht="15" customHeight="1">
      <c r="A55" s="4"/>
      <c r="B55" s="4"/>
      <c r="C55" s="4"/>
      <c r="D55" s="4"/>
      <c r="E55" s="4"/>
      <c r="F55" s="4"/>
      <c r="G55" s="4"/>
      <c r="H55" s="4"/>
      <c r="I55" s="4"/>
      <c r="J55" s="4"/>
      <c r="K55" s="4"/>
      <c r="L55" s="4"/>
      <c r="M55" s="4"/>
      <c r="N55" s="4"/>
      <c r="O55" s="4"/>
      <c r="P55" s="4"/>
      <c r="Q55" s="4"/>
    </row>
    <row r="56" spans="1:17" ht="15" customHeight="1">
      <c r="A56" s="4"/>
      <c r="B56" s="4"/>
      <c r="C56" s="4"/>
      <c r="D56" s="4"/>
      <c r="E56" s="4"/>
      <c r="F56" s="4"/>
      <c r="G56" s="4"/>
      <c r="H56" s="4"/>
      <c r="I56" s="4"/>
      <c r="J56" s="4"/>
      <c r="K56" s="4"/>
      <c r="L56" s="4"/>
      <c r="M56" s="4"/>
      <c r="N56" s="4"/>
      <c r="O56" s="4"/>
      <c r="P56" s="4"/>
      <c r="Q56" s="4"/>
    </row>
    <row r="57" spans="1:17" ht="15" customHeight="1">
      <c r="A57" s="4"/>
      <c r="B57" s="4"/>
      <c r="C57" s="4"/>
      <c r="D57" s="4"/>
      <c r="E57" s="4"/>
      <c r="F57" s="4"/>
      <c r="G57" s="4"/>
      <c r="H57" s="4"/>
      <c r="I57" s="4"/>
      <c r="J57" s="4"/>
      <c r="K57" s="4"/>
      <c r="L57" s="4"/>
      <c r="M57" s="4"/>
      <c r="N57" s="4"/>
      <c r="O57" s="4"/>
      <c r="P57" s="4"/>
      <c r="Q57" s="4"/>
    </row>
    <row r="58" spans="1:17" ht="15" customHeight="1">
      <c r="A58" s="4"/>
      <c r="B58" s="4"/>
      <c r="C58" s="4"/>
      <c r="D58" s="4"/>
      <c r="E58" s="4"/>
      <c r="F58" s="4"/>
      <c r="G58" s="4"/>
      <c r="H58" s="4"/>
      <c r="I58" s="4"/>
      <c r="J58" s="4"/>
      <c r="K58" s="4"/>
      <c r="L58" s="4"/>
      <c r="M58" s="4"/>
      <c r="N58" s="4"/>
      <c r="O58" s="4"/>
      <c r="P58" s="4"/>
      <c r="Q58" s="4"/>
    </row>
    <row r="59" spans="1:17" ht="15" customHeight="1">
      <c r="A59" s="4"/>
      <c r="B59" s="4"/>
      <c r="C59" s="4"/>
      <c r="D59" s="4"/>
      <c r="E59" s="4"/>
      <c r="F59" s="4"/>
      <c r="G59" s="4"/>
      <c r="H59" s="4"/>
      <c r="I59" s="4"/>
      <c r="J59" s="4"/>
      <c r="K59" s="4"/>
      <c r="L59" s="4"/>
      <c r="M59" s="4"/>
      <c r="N59" s="4"/>
      <c r="O59" s="4"/>
      <c r="P59" s="4"/>
      <c r="Q59" s="4"/>
    </row>
    <row r="60" spans="1:17" ht="15" customHeight="1">
      <c r="A60" s="4"/>
      <c r="B60" s="4"/>
      <c r="C60" s="4"/>
      <c r="D60" s="4"/>
      <c r="E60" s="4"/>
      <c r="F60" s="4"/>
      <c r="G60" s="4"/>
      <c r="H60" s="4"/>
      <c r="I60" s="4"/>
      <c r="J60" s="4"/>
      <c r="K60" s="4"/>
      <c r="L60" s="4"/>
      <c r="M60" s="4"/>
      <c r="N60" s="4"/>
      <c r="O60" s="4"/>
      <c r="P60" s="4"/>
      <c r="Q60" s="4"/>
    </row>
    <row r="61" spans="1:17" ht="15" customHeight="1">
      <c r="A61" s="4"/>
      <c r="B61" s="4"/>
      <c r="C61" s="4"/>
      <c r="D61" s="4"/>
      <c r="E61" s="4"/>
      <c r="F61" s="4"/>
      <c r="G61" s="4"/>
      <c r="H61" s="4"/>
      <c r="I61" s="4"/>
      <c r="J61" s="4"/>
      <c r="K61" s="4"/>
      <c r="L61" s="4"/>
      <c r="M61" s="4"/>
      <c r="N61" s="4"/>
      <c r="O61" s="4"/>
      <c r="P61" s="4"/>
      <c r="Q61" s="4"/>
    </row>
    <row r="62" spans="1:17" ht="15" customHeight="1">
      <c r="A62" s="4"/>
      <c r="B62" s="4"/>
      <c r="C62" s="4"/>
      <c r="D62" s="4"/>
      <c r="E62" s="4"/>
      <c r="F62" s="4"/>
      <c r="G62" s="4"/>
      <c r="H62" s="4"/>
      <c r="I62" s="4"/>
      <c r="J62" s="4"/>
      <c r="K62" s="4"/>
      <c r="L62" s="4"/>
      <c r="M62" s="4"/>
      <c r="N62" s="4"/>
      <c r="O62" s="4"/>
      <c r="P62" s="4"/>
      <c r="Q62" s="4"/>
    </row>
    <row r="63" spans="1:17" ht="15" customHeight="1">
      <c r="A63" s="4"/>
      <c r="B63" s="4"/>
      <c r="C63" s="4"/>
      <c r="D63" s="4"/>
      <c r="E63" s="4"/>
      <c r="F63" s="4"/>
      <c r="G63" s="4"/>
      <c r="H63" s="4"/>
      <c r="I63" s="4"/>
      <c r="J63" s="4"/>
      <c r="K63" s="4"/>
      <c r="L63" s="4"/>
      <c r="M63" s="4"/>
      <c r="N63" s="4"/>
      <c r="O63" s="4"/>
      <c r="P63" s="4"/>
      <c r="Q63" s="4"/>
    </row>
    <row r="64" spans="1:17" ht="15" customHeight="1">
      <c r="A64" s="4"/>
      <c r="B64" s="4"/>
      <c r="C64" s="4"/>
      <c r="D64" s="4"/>
      <c r="E64" s="4"/>
      <c r="F64" s="4"/>
      <c r="G64" s="4"/>
      <c r="H64" s="4"/>
      <c r="I64" s="4"/>
      <c r="J64" s="4"/>
      <c r="K64" s="4"/>
      <c r="L64" s="4"/>
      <c r="M64" s="4"/>
      <c r="N64" s="4"/>
      <c r="O64" s="4"/>
      <c r="P64" s="4"/>
      <c r="Q64" s="4"/>
    </row>
    <row r="65" spans="1:17" ht="15" customHeight="1">
      <c r="A65" s="4"/>
      <c r="B65" s="4"/>
      <c r="C65" s="4"/>
      <c r="D65" s="4"/>
      <c r="E65" s="4"/>
      <c r="F65" s="4"/>
      <c r="G65" s="4"/>
      <c r="H65" s="4"/>
      <c r="I65" s="4"/>
      <c r="J65" s="4"/>
      <c r="K65" s="4"/>
      <c r="L65" s="4"/>
      <c r="M65" s="4"/>
      <c r="N65" s="4"/>
      <c r="O65" s="4"/>
      <c r="P65" s="4"/>
      <c r="Q65" s="4"/>
    </row>
    <row r="66" spans="1:17" ht="15" customHeight="1">
      <c r="A66" s="4"/>
      <c r="B66" s="4"/>
      <c r="C66" s="4"/>
      <c r="D66" s="4"/>
      <c r="E66" s="4"/>
      <c r="F66" s="4"/>
      <c r="G66" s="4"/>
      <c r="H66" s="4"/>
      <c r="I66" s="4"/>
      <c r="J66" s="4"/>
      <c r="K66" s="4"/>
      <c r="L66" s="4"/>
      <c r="M66" s="4"/>
      <c r="N66" s="4"/>
      <c r="O66" s="4"/>
      <c r="P66" s="4"/>
      <c r="Q66" s="4"/>
    </row>
    <row r="67" spans="1:17" ht="15" customHeight="1">
      <c r="A67" s="4"/>
      <c r="B67" s="4"/>
      <c r="C67" s="4"/>
      <c r="D67" s="4"/>
      <c r="E67" s="4"/>
      <c r="F67" s="4"/>
      <c r="G67" s="4"/>
      <c r="H67" s="4"/>
      <c r="I67" s="4"/>
      <c r="J67" s="4"/>
      <c r="K67" s="4"/>
      <c r="L67" s="4"/>
      <c r="M67" s="4"/>
      <c r="N67" s="4"/>
      <c r="O67" s="4"/>
      <c r="P67" s="4"/>
      <c r="Q67" s="4"/>
    </row>
    <row r="68" spans="1:17" ht="15" customHeight="1">
      <c r="A68" s="4"/>
      <c r="B68" s="4"/>
      <c r="C68" s="4"/>
      <c r="D68" s="4"/>
      <c r="E68" s="4"/>
      <c r="F68" s="4"/>
      <c r="G68" s="4"/>
      <c r="H68" s="4"/>
      <c r="I68" s="4"/>
      <c r="J68" s="4"/>
      <c r="K68" s="4"/>
      <c r="L68" s="4"/>
      <c r="M68" s="4"/>
      <c r="N68" s="4"/>
      <c r="O68" s="4"/>
      <c r="P68" s="4"/>
      <c r="Q68" s="4"/>
    </row>
    <row r="69" spans="1:17" ht="15" customHeight="1">
      <c r="A69" s="4"/>
      <c r="B69" s="4"/>
      <c r="C69" s="4"/>
      <c r="D69" s="4"/>
      <c r="E69" s="4"/>
      <c r="F69" s="4"/>
      <c r="G69" s="4"/>
      <c r="H69" s="4"/>
      <c r="I69" s="4"/>
      <c r="J69" s="4"/>
      <c r="K69" s="4"/>
      <c r="L69" s="4"/>
      <c r="M69" s="4"/>
      <c r="N69" s="4"/>
      <c r="O69" s="4"/>
      <c r="P69" s="4"/>
      <c r="Q69" s="4"/>
    </row>
    <row r="70" spans="1:17" ht="15" customHeight="1">
      <c r="A70" s="4"/>
      <c r="B70" s="4"/>
      <c r="C70" s="4"/>
      <c r="D70" s="4"/>
      <c r="E70" s="4"/>
      <c r="F70" s="4"/>
      <c r="G70" s="4"/>
      <c r="H70" s="4"/>
      <c r="I70" s="4"/>
      <c r="J70" s="4"/>
      <c r="K70" s="4"/>
      <c r="L70" s="4"/>
      <c r="M70" s="4"/>
      <c r="N70" s="4"/>
      <c r="O70" s="4"/>
      <c r="P70" s="4"/>
      <c r="Q70" s="4"/>
    </row>
    <row r="71" spans="1:17" ht="15" customHeight="1">
      <c r="A71" s="4"/>
      <c r="B71" s="4"/>
      <c r="C71" s="4"/>
      <c r="D71" s="4"/>
      <c r="E71" s="4"/>
      <c r="F71" s="4"/>
      <c r="G71" s="4"/>
      <c r="H71" s="4"/>
      <c r="I71" s="4"/>
      <c r="J71" s="4"/>
      <c r="K71" s="4"/>
      <c r="L71" s="4"/>
      <c r="M71" s="4"/>
      <c r="N71" s="4"/>
      <c r="O71" s="4"/>
      <c r="P71" s="4"/>
      <c r="Q71" s="4"/>
    </row>
    <row r="72" spans="1:17" ht="15" customHeight="1">
      <c r="A72" s="4"/>
      <c r="B72" s="4"/>
      <c r="C72" s="4"/>
      <c r="D72" s="4"/>
      <c r="E72" s="4"/>
      <c r="F72" s="4"/>
      <c r="G72" s="4"/>
      <c r="H72" s="4"/>
      <c r="I72" s="4"/>
      <c r="J72" s="4"/>
      <c r="K72" s="4"/>
      <c r="L72" s="4"/>
      <c r="M72" s="4"/>
      <c r="N72" s="4"/>
      <c r="O72" s="4"/>
      <c r="P72" s="4"/>
      <c r="Q72" s="4"/>
    </row>
    <row r="73" spans="1:17" ht="15" customHeight="1">
      <c r="A73" s="4"/>
      <c r="B73" s="4"/>
      <c r="C73" s="4"/>
      <c r="D73" s="4"/>
      <c r="E73" s="4"/>
      <c r="F73" s="4"/>
      <c r="G73" s="4"/>
      <c r="H73" s="4"/>
      <c r="I73" s="4"/>
      <c r="J73" s="4"/>
      <c r="K73" s="4"/>
      <c r="L73" s="4"/>
      <c r="M73" s="4"/>
      <c r="N73" s="4"/>
      <c r="O73" s="4"/>
      <c r="P73" s="4"/>
      <c r="Q73" s="4"/>
    </row>
    <row r="74" spans="1:17" ht="15" customHeight="1">
      <c r="A74" s="4"/>
      <c r="B74" s="4"/>
      <c r="C74" s="4"/>
      <c r="D74" s="4"/>
      <c r="E74" s="4"/>
      <c r="F74" s="4"/>
      <c r="G74" s="4"/>
      <c r="H74" s="4"/>
      <c r="I74" s="4"/>
      <c r="J74" s="4"/>
      <c r="K74" s="4"/>
      <c r="L74" s="4"/>
      <c r="M74" s="4"/>
      <c r="N74" s="4"/>
      <c r="O74" s="4"/>
      <c r="P74" s="4"/>
      <c r="Q74" s="4"/>
    </row>
    <row r="75" spans="1:17" ht="15" customHeight="1">
      <c r="A75" s="4"/>
      <c r="B75" s="4"/>
      <c r="C75" s="4"/>
      <c r="D75" s="4"/>
      <c r="E75" s="4"/>
      <c r="F75" s="4"/>
      <c r="G75" s="4"/>
      <c r="H75" s="4"/>
      <c r="I75" s="4"/>
      <c r="J75" s="4"/>
      <c r="K75" s="4"/>
      <c r="L75" s="4"/>
      <c r="M75" s="4"/>
      <c r="N75" s="4"/>
      <c r="O75" s="4"/>
      <c r="P75" s="4"/>
      <c r="Q75" s="4"/>
    </row>
    <row r="76" spans="1:17" ht="15" customHeight="1">
      <c r="A76" s="4"/>
      <c r="B76" s="4"/>
      <c r="C76" s="4"/>
      <c r="D76" s="4"/>
      <c r="E76" s="4"/>
      <c r="F76" s="4"/>
      <c r="G76" s="4"/>
      <c r="H76" s="4"/>
      <c r="I76" s="4"/>
      <c r="J76" s="4"/>
      <c r="K76" s="4"/>
      <c r="L76" s="4"/>
      <c r="M76" s="4"/>
      <c r="N76" s="4"/>
      <c r="O76" s="4"/>
      <c r="P76" s="4"/>
      <c r="Q76" s="4"/>
    </row>
    <row r="77" spans="1:17" ht="15" customHeight="1">
      <c r="A77" s="4"/>
      <c r="B77" s="4"/>
      <c r="C77" s="4"/>
      <c r="D77" s="4"/>
      <c r="E77" s="4"/>
      <c r="F77" s="4"/>
      <c r="G77" s="4"/>
      <c r="H77" s="4"/>
      <c r="I77" s="4"/>
      <c r="J77" s="4"/>
      <c r="K77" s="4"/>
      <c r="L77" s="4"/>
      <c r="M77" s="4"/>
      <c r="N77" s="4"/>
      <c r="O77" s="4"/>
      <c r="P77" s="4"/>
      <c r="Q77" s="4"/>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2">
    <mergeCell ref="O28:O29"/>
    <mergeCell ref="P28:P29"/>
    <mergeCell ref="J28:J29"/>
    <mergeCell ref="K28:K29"/>
    <mergeCell ref="M28:M29"/>
    <mergeCell ref="N28:N29"/>
    <mergeCell ref="A27:B29"/>
    <mergeCell ref="C27:G27"/>
    <mergeCell ref="H27:L27"/>
    <mergeCell ref="M27:Q27"/>
    <mergeCell ref="C28:C29"/>
    <mergeCell ref="D28:D29"/>
    <mergeCell ref="E28:E29"/>
    <mergeCell ref="F28:F29"/>
    <mergeCell ref="H28:H29"/>
    <mergeCell ref="I28:I29"/>
    <mergeCell ref="C5:G5"/>
    <mergeCell ref="H5:L5"/>
    <mergeCell ref="M5:Q5"/>
    <mergeCell ref="A5:B7"/>
    <mergeCell ref="M6:M7"/>
    <mergeCell ref="N6:N7"/>
    <mergeCell ref="O6:O7"/>
    <mergeCell ref="P6:P7"/>
    <mergeCell ref="H6:H7"/>
    <mergeCell ref="I6:I7"/>
    <mergeCell ref="J6:J7"/>
    <mergeCell ref="K6:K7"/>
    <mergeCell ref="C6:C7"/>
    <mergeCell ref="D6:D7"/>
    <mergeCell ref="E6:E7"/>
    <mergeCell ref="F6:F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&amp;C&amp;12－　３　－</oddFooter>
  </headerFooter>
</worksheet>
</file>

<file path=xl/worksheets/sheet6.xml><?xml version="1.0" encoding="utf-8"?>
<worksheet xmlns="http://schemas.openxmlformats.org/spreadsheetml/2006/main" xmlns:r="http://schemas.openxmlformats.org/officeDocument/2006/relationships">
  <dimension ref="A2:X60"/>
  <sheetViews>
    <sheetView zoomScalePageLayoutView="0" workbookViewId="0" topLeftCell="A11">
      <selection activeCell="P20" sqref="P20"/>
    </sheetView>
  </sheetViews>
  <sheetFormatPr defaultColWidth="9.00390625" defaultRowHeight="13.5"/>
  <cols>
    <col min="1" max="3" width="2.625" style="0" customWidth="1"/>
    <col min="4" max="4" width="7.50390625" style="0" customWidth="1"/>
    <col min="5" max="14" width="7.00390625" style="0" customWidth="1"/>
    <col min="15" max="15" width="3.625" style="0" customWidth="1"/>
    <col min="22" max="22" width="9.50390625" style="0" bestFit="1" customWidth="1"/>
  </cols>
  <sheetData>
    <row r="1" s="2" customFormat="1" ht="12" customHeight="1"/>
    <row r="2" s="2" customFormat="1" ht="19.5" customHeight="1">
      <c r="A2" s="62" t="s">
        <v>234</v>
      </c>
    </row>
    <row r="3" s="2" customFormat="1" ht="6" customHeight="1">
      <c r="A3" s="32"/>
    </row>
    <row r="4" spans="2:16" s="2" customFormat="1" ht="19.5" customHeight="1">
      <c r="B4" s="563" t="s">
        <v>762</v>
      </c>
      <c r="C4" s="564"/>
      <c r="D4" s="564"/>
      <c r="E4" s="564"/>
      <c r="F4" s="564"/>
      <c r="G4" s="564"/>
      <c r="H4" s="564"/>
      <c r="I4" s="564"/>
      <c r="J4" s="564"/>
      <c r="K4" s="564"/>
      <c r="L4" s="564"/>
      <c r="M4" s="564"/>
      <c r="N4" s="564"/>
      <c r="O4" s="12"/>
      <c r="P4" s="12"/>
    </row>
    <row r="5" spans="2:16" s="2" customFormat="1" ht="19.5" customHeight="1">
      <c r="B5" s="564"/>
      <c r="C5" s="564"/>
      <c r="D5" s="564"/>
      <c r="E5" s="564"/>
      <c r="F5" s="564"/>
      <c r="G5" s="564"/>
      <c r="H5" s="564"/>
      <c r="I5" s="564"/>
      <c r="J5" s="564"/>
      <c r="K5" s="564"/>
      <c r="L5" s="564"/>
      <c r="M5" s="564"/>
      <c r="N5" s="564"/>
      <c r="O5" s="12"/>
      <c r="P5" s="12"/>
    </row>
    <row r="6" spans="2:14" s="2" customFormat="1" ht="21" customHeight="1">
      <c r="B6" s="564"/>
      <c r="C6" s="564"/>
      <c r="D6" s="564"/>
      <c r="E6" s="564"/>
      <c r="F6" s="564"/>
      <c r="G6" s="564"/>
      <c r="H6" s="564"/>
      <c r="I6" s="564"/>
      <c r="J6" s="564"/>
      <c r="K6" s="564"/>
      <c r="L6" s="564"/>
      <c r="M6" s="564"/>
      <c r="N6" s="564"/>
    </row>
    <row r="7" spans="2:14" s="4" customFormat="1" ht="7.5" customHeight="1">
      <c r="B7" s="564"/>
      <c r="C7" s="564"/>
      <c r="D7" s="564"/>
      <c r="E7" s="564"/>
      <c r="F7" s="564"/>
      <c r="G7" s="564"/>
      <c r="H7" s="564"/>
      <c r="I7" s="564"/>
      <c r="J7" s="564"/>
      <c r="K7" s="564"/>
      <c r="L7" s="564"/>
      <c r="M7" s="564"/>
      <c r="N7" s="564"/>
    </row>
    <row r="8" s="4" customFormat="1" ht="7.5" customHeight="1"/>
    <row r="9" s="4" customFormat="1" ht="7.5" customHeight="1"/>
    <row r="10" spans="2:14" s="4" customFormat="1" ht="19.5" customHeight="1">
      <c r="B10" s="33"/>
      <c r="C10" s="555" t="s">
        <v>235</v>
      </c>
      <c r="D10" s="555"/>
      <c r="E10" s="555"/>
      <c r="F10" s="555"/>
      <c r="G10" s="555"/>
      <c r="H10" s="555"/>
      <c r="I10" s="555"/>
      <c r="J10" s="555"/>
      <c r="K10" s="555"/>
      <c r="L10" s="555"/>
      <c r="M10" s="555"/>
      <c r="N10" s="555"/>
    </row>
    <row r="11" s="4" customFormat="1" ht="4.5" customHeight="1" thickBot="1"/>
    <row r="12" spans="2:14" s="4" customFormat="1" ht="15" customHeight="1">
      <c r="B12" s="550" t="s">
        <v>21</v>
      </c>
      <c r="C12" s="551"/>
      <c r="D12" s="551"/>
      <c r="E12" s="5"/>
      <c r="F12" s="6"/>
      <c r="G12" s="549" t="s">
        <v>17</v>
      </c>
      <c r="H12" s="549"/>
      <c r="I12" s="549"/>
      <c r="J12" s="549"/>
      <c r="K12" s="565" t="s">
        <v>18</v>
      </c>
      <c r="L12" s="549"/>
      <c r="M12" s="549"/>
      <c r="N12" s="566"/>
    </row>
    <row r="13" spans="2:23" s="4" customFormat="1" ht="15" customHeight="1">
      <c r="B13" s="552"/>
      <c r="C13" s="463"/>
      <c r="D13" s="463"/>
      <c r="E13" s="505" t="s">
        <v>19</v>
      </c>
      <c r="F13" s="561"/>
      <c r="G13" s="569" t="s">
        <v>15</v>
      </c>
      <c r="H13" s="560"/>
      <c r="I13" s="505" t="s">
        <v>16</v>
      </c>
      <c r="J13" s="570"/>
      <c r="K13" s="559" t="s">
        <v>15</v>
      </c>
      <c r="L13" s="560"/>
      <c r="M13" s="505" t="s">
        <v>16</v>
      </c>
      <c r="N13" s="561"/>
      <c r="R13" s="14"/>
      <c r="S13" s="14"/>
      <c r="T13" s="14" t="s">
        <v>24</v>
      </c>
      <c r="U13" s="14"/>
      <c r="V13" s="14" t="s">
        <v>27</v>
      </c>
      <c r="W13" s="14"/>
    </row>
    <row r="14" spans="2:23" s="4" customFormat="1" ht="15" customHeight="1" thickBot="1">
      <c r="B14" s="553"/>
      <c r="C14" s="554"/>
      <c r="D14" s="554"/>
      <c r="E14" s="567"/>
      <c r="F14" s="568"/>
      <c r="G14" s="77"/>
      <c r="H14" s="75" t="s">
        <v>14</v>
      </c>
      <c r="I14" s="65"/>
      <c r="J14" s="83" t="s">
        <v>14</v>
      </c>
      <c r="K14" s="84"/>
      <c r="L14" s="75" t="s">
        <v>14</v>
      </c>
      <c r="M14" s="65"/>
      <c r="N14" s="76" t="s">
        <v>14</v>
      </c>
      <c r="R14" s="14" t="s">
        <v>20</v>
      </c>
      <c r="S14" s="14" t="s">
        <v>28</v>
      </c>
      <c r="T14" s="14" t="s">
        <v>25</v>
      </c>
      <c r="U14" s="14" t="s">
        <v>26</v>
      </c>
      <c r="V14" s="14" t="s">
        <v>25</v>
      </c>
      <c r="W14" s="14" t="s">
        <v>26</v>
      </c>
    </row>
    <row r="15" spans="2:23" s="4" customFormat="1" ht="15" customHeight="1">
      <c r="B15" s="543"/>
      <c r="C15" s="544"/>
      <c r="D15" s="545"/>
      <c r="E15" s="29" t="s">
        <v>48</v>
      </c>
      <c r="F15" s="79"/>
      <c r="G15" s="67"/>
      <c r="H15" s="30"/>
      <c r="I15" s="67"/>
      <c r="J15" s="28"/>
      <c r="K15" s="85"/>
      <c r="L15" s="28"/>
      <c r="M15" s="74"/>
      <c r="N15" s="69"/>
      <c r="R15" s="36">
        <v>8</v>
      </c>
      <c r="S15" s="36">
        <v>5</v>
      </c>
      <c r="T15" s="37">
        <v>111.3</v>
      </c>
      <c r="U15" s="37">
        <v>20</v>
      </c>
      <c r="V15" s="37">
        <v>110.7</v>
      </c>
      <c r="W15" s="37">
        <v>19.5</v>
      </c>
    </row>
    <row r="16" spans="2:23" s="4" customFormat="1" ht="15" customHeight="1">
      <c r="B16" s="546" t="s">
        <v>111</v>
      </c>
      <c r="C16" s="544"/>
      <c r="D16" s="545"/>
      <c r="E16" s="29"/>
      <c r="F16" s="79" t="s">
        <v>49</v>
      </c>
      <c r="G16" s="423">
        <f>T15</f>
        <v>111.3</v>
      </c>
      <c r="H16" s="424" t="s">
        <v>50</v>
      </c>
      <c r="I16" s="408">
        <f>+V15</f>
        <v>110.7</v>
      </c>
      <c r="J16" s="425" t="s">
        <v>50</v>
      </c>
      <c r="K16" s="410">
        <f>+U15</f>
        <v>20</v>
      </c>
      <c r="L16" s="425" t="s">
        <v>50</v>
      </c>
      <c r="M16" s="411">
        <f>+W15</f>
        <v>19.5</v>
      </c>
      <c r="N16" s="426" t="s">
        <v>50</v>
      </c>
      <c r="R16" s="36">
        <v>9</v>
      </c>
      <c r="S16" s="36">
        <v>6</v>
      </c>
      <c r="T16" s="37">
        <v>117.2</v>
      </c>
      <c r="U16" s="37">
        <v>22.1</v>
      </c>
      <c r="V16" s="37">
        <v>115.9</v>
      </c>
      <c r="W16" s="37">
        <v>21.6</v>
      </c>
    </row>
    <row r="17" spans="2:23" s="4" customFormat="1" ht="15" customHeight="1">
      <c r="B17" s="194"/>
      <c r="C17" s="68"/>
      <c r="D17" s="193"/>
      <c r="E17" s="29"/>
      <c r="F17" s="79"/>
      <c r="G17" s="423"/>
      <c r="H17" s="424"/>
      <c r="I17" s="408"/>
      <c r="J17" s="425"/>
      <c r="K17" s="410"/>
      <c r="L17" s="425"/>
      <c r="M17" s="411"/>
      <c r="N17" s="426"/>
      <c r="R17" s="36">
        <v>10</v>
      </c>
      <c r="S17" s="36">
        <v>7</v>
      </c>
      <c r="T17" s="37">
        <v>123</v>
      </c>
      <c r="U17" s="37">
        <v>25.1</v>
      </c>
      <c r="V17" s="37">
        <v>122.5</v>
      </c>
      <c r="W17" s="37">
        <v>24.8</v>
      </c>
    </row>
    <row r="18" spans="2:23" s="4" customFormat="1" ht="15" customHeight="1">
      <c r="B18" s="546"/>
      <c r="C18" s="544"/>
      <c r="D18" s="545"/>
      <c r="E18" s="29" t="s">
        <v>51</v>
      </c>
      <c r="F18" s="79"/>
      <c r="G18" s="423"/>
      <c r="H18" s="407"/>
      <c r="I18" s="419"/>
      <c r="J18" s="409"/>
      <c r="K18" s="420"/>
      <c r="L18" s="409"/>
      <c r="M18" s="421"/>
      <c r="N18" s="412"/>
      <c r="R18" s="36">
        <v>11</v>
      </c>
      <c r="S18" s="36">
        <v>8</v>
      </c>
      <c r="T18" s="37">
        <v>128.6</v>
      </c>
      <c r="U18" s="37">
        <v>28.4</v>
      </c>
      <c r="V18" s="37">
        <v>128.2</v>
      </c>
      <c r="W18" s="37">
        <v>27.9</v>
      </c>
    </row>
    <row r="19" spans="2:23" s="4" customFormat="1" ht="15" customHeight="1">
      <c r="B19" s="537" t="s">
        <v>112</v>
      </c>
      <c r="C19" s="547"/>
      <c r="D19" s="548"/>
      <c r="E19" s="29" t="s">
        <v>52</v>
      </c>
      <c r="F19" s="79" t="s">
        <v>53</v>
      </c>
      <c r="G19" s="423">
        <f aca="true" t="shared" si="0" ref="G19:G24">T16</f>
        <v>117.2</v>
      </c>
      <c r="H19" s="407">
        <f>G19-G16</f>
        <v>5.900000000000006</v>
      </c>
      <c r="I19" s="408">
        <f aca="true" t="shared" si="1" ref="I19:I24">+V16</f>
        <v>115.9</v>
      </c>
      <c r="J19" s="409">
        <f>I19-I16</f>
        <v>5.200000000000003</v>
      </c>
      <c r="K19" s="410">
        <f aca="true" t="shared" si="2" ref="K19:K24">+U16</f>
        <v>22.1</v>
      </c>
      <c r="L19" s="407">
        <f>K19-K16</f>
        <v>2.1000000000000014</v>
      </c>
      <c r="M19" s="411">
        <f aca="true" t="shared" si="3" ref="M19:M24">+W16</f>
        <v>21.6</v>
      </c>
      <c r="N19" s="412">
        <f>M19-M16</f>
        <v>2.1000000000000014</v>
      </c>
      <c r="R19" s="36">
        <v>12</v>
      </c>
      <c r="S19" s="36">
        <v>9</v>
      </c>
      <c r="T19" s="37">
        <v>134.3</v>
      </c>
      <c r="U19" s="37">
        <v>32.8</v>
      </c>
      <c r="V19" s="37">
        <v>134.6</v>
      </c>
      <c r="W19" s="37">
        <v>32.3</v>
      </c>
    </row>
    <row r="20" spans="2:23" s="4" customFormat="1" ht="15" customHeight="1">
      <c r="B20" s="537" t="s">
        <v>113</v>
      </c>
      <c r="C20" s="547"/>
      <c r="D20" s="548"/>
      <c r="E20" s="31" t="s">
        <v>13</v>
      </c>
      <c r="F20" s="79" t="s">
        <v>6</v>
      </c>
      <c r="G20" s="423">
        <f t="shared" si="0"/>
        <v>123</v>
      </c>
      <c r="H20" s="407">
        <f>G20-G19</f>
        <v>5.799999999999997</v>
      </c>
      <c r="I20" s="408">
        <f t="shared" si="1"/>
        <v>122.5</v>
      </c>
      <c r="J20" s="409">
        <f>I20-I19</f>
        <v>6.599999999999994</v>
      </c>
      <c r="K20" s="410">
        <f t="shared" si="2"/>
        <v>25.1</v>
      </c>
      <c r="L20" s="407">
        <f>K20-K19</f>
        <v>3</v>
      </c>
      <c r="M20" s="411">
        <f t="shared" si="3"/>
        <v>24.8</v>
      </c>
      <c r="N20" s="412">
        <f>M20-M19</f>
        <v>3.1999999999999993</v>
      </c>
      <c r="P20" s="66"/>
      <c r="R20" s="36">
        <v>13</v>
      </c>
      <c r="S20" s="36">
        <v>10</v>
      </c>
      <c r="T20" s="37">
        <v>140.1</v>
      </c>
      <c r="U20" s="37">
        <v>36.3</v>
      </c>
      <c r="V20" s="37">
        <v>140.3</v>
      </c>
      <c r="W20" s="37">
        <v>35.4</v>
      </c>
    </row>
    <row r="21" spans="2:23" s="4" customFormat="1" ht="15" customHeight="1">
      <c r="B21" s="537" t="s">
        <v>114</v>
      </c>
      <c r="C21" s="547"/>
      <c r="D21" s="548"/>
      <c r="E21" s="31" t="s">
        <v>2</v>
      </c>
      <c r="F21" s="79" t="s">
        <v>7</v>
      </c>
      <c r="G21" s="423">
        <f t="shared" si="0"/>
        <v>128.6</v>
      </c>
      <c r="H21" s="407">
        <f>G21-G20</f>
        <v>5.599999999999994</v>
      </c>
      <c r="I21" s="408">
        <f t="shared" si="1"/>
        <v>128.2</v>
      </c>
      <c r="J21" s="409">
        <f>I21-I20</f>
        <v>5.699999999999989</v>
      </c>
      <c r="K21" s="410">
        <f t="shared" si="2"/>
        <v>28.4</v>
      </c>
      <c r="L21" s="407">
        <f>K21-K20</f>
        <v>3.299999999999997</v>
      </c>
      <c r="M21" s="411">
        <f t="shared" si="3"/>
        <v>27.9</v>
      </c>
      <c r="N21" s="412">
        <f>M21-M20</f>
        <v>3.099999999999998</v>
      </c>
      <c r="R21" s="36">
        <v>14</v>
      </c>
      <c r="S21" s="36">
        <v>11</v>
      </c>
      <c r="T21" s="37">
        <v>145.4</v>
      </c>
      <c r="U21" s="37">
        <v>40.4</v>
      </c>
      <c r="V21" s="37">
        <v>147.5</v>
      </c>
      <c r="W21" s="37">
        <v>41.3</v>
      </c>
    </row>
    <row r="22" spans="2:23" s="4" customFormat="1" ht="15" customHeight="1">
      <c r="B22" s="537" t="s">
        <v>115</v>
      </c>
      <c r="C22" s="547"/>
      <c r="D22" s="548"/>
      <c r="E22" s="31" t="s">
        <v>3</v>
      </c>
      <c r="F22" s="79" t="s">
        <v>8</v>
      </c>
      <c r="G22" s="423">
        <f t="shared" si="0"/>
        <v>134.3</v>
      </c>
      <c r="H22" s="407">
        <f>G22-G21</f>
        <v>5.700000000000017</v>
      </c>
      <c r="I22" s="408">
        <f t="shared" si="1"/>
        <v>134.6</v>
      </c>
      <c r="J22" s="413">
        <f>I22-I21</f>
        <v>6.400000000000006</v>
      </c>
      <c r="K22" s="410">
        <f t="shared" si="2"/>
        <v>32.8</v>
      </c>
      <c r="L22" s="407">
        <f>K22-K21</f>
        <v>4.399999999999999</v>
      </c>
      <c r="M22" s="411">
        <f t="shared" si="3"/>
        <v>32.3</v>
      </c>
      <c r="N22" s="412">
        <f>M22-M21</f>
        <v>4.399999999999999</v>
      </c>
      <c r="R22" s="36">
        <v>15</v>
      </c>
      <c r="S22" s="36">
        <v>12</v>
      </c>
      <c r="T22" s="37">
        <v>153.5</v>
      </c>
      <c r="U22" s="37">
        <v>46.8</v>
      </c>
      <c r="V22" s="37">
        <v>152.6</v>
      </c>
      <c r="W22" s="37">
        <v>46.3</v>
      </c>
    </row>
    <row r="23" spans="2:23" s="4" customFormat="1" ht="15" customHeight="1">
      <c r="B23" s="537" t="s">
        <v>116</v>
      </c>
      <c r="C23" s="547"/>
      <c r="D23" s="548"/>
      <c r="E23" s="31" t="s">
        <v>4</v>
      </c>
      <c r="F23" s="79" t="s">
        <v>60</v>
      </c>
      <c r="G23" s="423">
        <f t="shared" si="0"/>
        <v>140.1</v>
      </c>
      <c r="H23" s="407">
        <f>G23-G22</f>
        <v>5.799999999999983</v>
      </c>
      <c r="I23" s="408">
        <f t="shared" si="1"/>
        <v>140.3</v>
      </c>
      <c r="J23" s="413">
        <f>I23-I22</f>
        <v>5.700000000000017</v>
      </c>
      <c r="K23" s="410">
        <f t="shared" si="2"/>
        <v>36.3</v>
      </c>
      <c r="L23" s="407">
        <f>K23-K22</f>
        <v>3.5</v>
      </c>
      <c r="M23" s="411">
        <f t="shared" si="3"/>
        <v>35.4</v>
      </c>
      <c r="N23" s="414">
        <f>M23-M22</f>
        <v>3.1000000000000014</v>
      </c>
      <c r="R23" s="36">
        <v>16</v>
      </c>
      <c r="S23" s="36">
        <v>13</v>
      </c>
      <c r="T23" s="37">
        <v>160.9</v>
      </c>
      <c r="U23" s="37">
        <v>51.8</v>
      </c>
      <c r="V23" s="37">
        <v>155.3</v>
      </c>
      <c r="W23" s="37">
        <v>48.9</v>
      </c>
    </row>
    <row r="24" spans="2:23" s="4" customFormat="1" ht="15" customHeight="1">
      <c r="B24" s="537" t="s">
        <v>117</v>
      </c>
      <c r="C24" s="538"/>
      <c r="D24" s="539"/>
      <c r="E24" s="31" t="s">
        <v>5</v>
      </c>
      <c r="F24" s="79" t="s">
        <v>61</v>
      </c>
      <c r="G24" s="423">
        <f t="shared" si="0"/>
        <v>145.4</v>
      </c>
      <c r="H24" s="407">
        <f>G24-G23</f>
        <v>5.300000000000011</v>
      </c>
      <c r="I24" s="408">
        <f t="shared" si="1"/>
        <v>147.5</v>
      </c>
      <c r="J24" s="415">
        <f>I24-I23</f>
        <v>7.199999999999989</v>
      </c>
      <c r="K24" s="410">
        <f t="shared" si="2"/>
        <v>40.4</v>
      </c>
      <c r="L24" s="416">
        <f>K24-K23</f>
        <v>4.100000000000001</v>
      </c>
      <c r="M24" s="417">
        <f t="shared" si="3"/>
        <v>41.3</v>
      </c>
      <c r="N24" s="418">
        <f>M24-M23</f>
        <v>5.899999999999999</v>
      </c>
      <c r="R24" s="36">
        <v>17</v>
      </c>
      <c r="S24" s="36">
        <v>14</v>
      </c>
      <c r="T24" s="37">
        <v>165.6</v>
      </c>
      <c r="U24" s="37">
        <v>56.5</v>
      </c>
      <c r="V24" s="37">
        <v>156.7</v>
      </c>
      <c r="W24" s="37">
        <v>52.4</v>
      </c>
    </row>
    <row r="25" spans="2:23" s="4" customFormat="1" ht="15" customHeight="1">
      <c r="B25" s="190"/>
      <c r="C25" s="191"/>
      <c r="D25" s="192"/>
      <c r="E25" s="31"/>
      <c r="F25" s="79"/>
      <c r="G25" s="423"/>
      <c r="H25" s="407"/>
      <c r="I25" s="408"/>
      <c r="J25" s="409"/>
      <c r="K25" s="410"/>
      <c r="L25" s="416"/>
      <c r="M25" s="417"/>
      <c r="N25" s="414"/>
      <c r="R25" s="36">
        <v>18</v>
      </c>
      <c r="S25" s="36">
        <v>15</v>
      </c>
      <c r="T25" s="37">
        <v>168.7</v>
      </c>
      <c r="U25" s="37">
        <v>61.1</v>
      </c>
      <c r="V25" s="37">
        <v>157.2</v>
      </c>
      <c r="W25" s="37">
        <v>52.2</v>
      </c>
    </row>
    <row r="26" spans="2:23" s="4" customFormat="1" ht="15" customHeight="1">
      <c r="B26" s="562"/>
      <c r="C26" s="538"/>
      <c r="D26" s="539"/>
      <c r="E26" s="29" t="s">
        <v>54</v>
      </c>
      <c r="F26" s="80"/>
      <c r="G26" s="423"/>
      <c r="H26" s="407"/>
      <c r="I26" s="419"/>
      <c r="J26" s="409"/>
      <c r="K26" s="420"/>
      <c r="L26" s="407"/>
      <c r="M26" s="421"/>
      <c r="N26" s="412"/>
      <c r="R26" s="36">
        <v>19</v>
      </c>
      <c r="S26" s="36">
        <v>16</v>
      </c>
      <c r="T26" s="37">
        <v>170.7</v>
      </c>
      <c r="U26" s="37">
        <v>63.7</v>
      </c>
      <c r="V26" s="37">
        <v>157.8</v>
      </c>
      <c r="W26" s="37">
        <v>53.7</v>
      </c>
    </row>
    <row r="27" spans="2:23" s="4" customFormat="1" ht="15" customHeight="1">
      <c r="B27" s="537" t="s">
        <v>66</v>
      </c>
      <c r="C27" s="547"/>
      <c r="D27" s="548"/>
      <c r="E27" s="29" t="s">
        <v>55</v>
      </c>
      <c r="F27" s="81" t="s">
        <v>56</v>
      </c>
      <c r="G27" s="423">
        <f>T22</f>
        <v>153.5</v>
      </c>
      <c r="H27" s="422">
        <f>+G27-G24</f>
        <v>8.099999999999994</v>
      </c>
      <c r="I27" s="408">
        <f>+V22</f>
        <v>152.6</v>
      </c>
      <c r="J27" s="409">
        <f>+I27-I24</f>
        <v>5.099999999999994</v>
      </c>
      <c r="K27" s="410">
        <f>+U22</f>
        <v>46.8</v>
      </c>
      <c r="L27" s="422">
        <f>+K27-K24</f>
        <v>6.399999999999999</v>
      </c>
      <c r="M27" s="417">
        <f>+W22</f>
        <v>46.3</v>
      </c>
      <c r="N27" s="414">
        <f>+M27-M24</f>
        <v>5</v>
      </c>
      <c r="R27" s="36">
        <v>20</v>
      </c>
      <c r="S27" s="35">
        <v>17</v>
      </c>
      <c r="T27" s="37">
        <v>170.7</v>
      </c>
      <c r="U27" s="37">
        <v>63.4</v>
      </c>
      <c r="V27" s="37">
        <v>158.1</v>
      </c>
      <c r="W27" s="37">
        <v>54.4</v>
      </c>
    </row>
    <row r="28" spans="2:23" s="4" customFormat="1" ht="15" customHeight="1">
      <c r="B28" s="537" t="s">
        <v>118</v>
      </c>
      <c r="C28" s="547"/>
      <c r="D28" s="548"/>
      <c r="E28" s="31" t="s">
        <v>13</v>
      </c>
      <c r="F28" s="81" t="s">
        <v>9</v>
      </c>
      <c r="G28" s="423">
        <f>T23</f>
        <v>160.9</v>
      </c>
      <c r="H28" s="416">
        <f>+G28-G27</f>
        <v>7.400000000000006</v>
      </c>
      <c r="I28" s="408">
        <f>+V23</f>
        <v>155.3</v>
      </c>
      <c r="J28" s="409">
        <f>+I28-I27</f>
        <v>2.700000000000017</v>
      </c>
      <c r="K28" s="410">
        <f>+U23</f>
        <v>51.8</v>
      </c>
      <c r="L28" s="416">
        <f>+K28-K27</f>
        <v>5</v>
      </c>
      <c r="M28" s="417">
        <f>+W23</f>
        <v>48.9</v>
      </c>
      <c r="N28" s="412">
        <f>+M28-M27</f>
        <v>2.6000000000000014</v>
      </c>
      <c r="R28" s="197"/>
      <c r="S28" s="198"/>
      <c r="T28" s="199"/>
      <c r="U28" s="199"/>
      <c r="V28" s="199"/>
      <c r="W28" s="199"/>
    </row>
    <row r="29" spans="2:14" s="4" customFormat="1" ht="15" customHeight="1">
      <c r="B29" s="537" t="s">
        <v>138</v>
      </c>
      <c r="C29" s="538"/>
      <c r="D29" s="539"/>
      <c r="E29" s="31" t="s">
        <v>2</v>
      </c>
      <c r="F29" s="81" t="s">
        <v>10</v>
      </c>
      <c r="G29" s="423">
        <f>T24</f>
        <v>165.6</v>
      </c>
      <c r="H29" s="407">
        <f>+G29-G28</f>
        <v>4.699999999999989</v>
      </c>
      <c r="I29" s="408">
        <f>+V24</f>
        <v>156.7</v>
      </c>
      <c r="J29" s="409">
        <f>+I29-I28</f>
        <v>1.3999999999999773</v>
      </c>
      <c r="K29" s="410">
        <f>+U24</f>
        <v>56.5</v>
      </c>
      <c r="L29" s="416">
        <f>+K29-K28</f>
        <v>4.700000000000003</v>
      </c>
      <c r="M29" s="417">
        <f>+W24</f>
        <v>52.4</v>
      </c>
      <c r="N29" s="412">
        <f>+M29-M28</f>
        <v>3.5</v>
      </c>
    </row>
    <row r="30" spans="2:14" s="4" customFormat="1" ht="15" customHeight="1">
      <c r="B30" s="190"/>
      <c r="C30" s="191"/>
      <c r="D30" s="192"/>
      <c r="E30" s="31"/>
      <c r="F30" s="81"/>
      <c r="G30" s="423"/>
      <c r="H30" s="407"/>
      <c r="I30" s="408"/>
      <c r="J30" s="409"/>
      <c r="K30" s="410"/>
      <c r="L30" s="416"/>
      <c r="M30" s="417"/>
      <c r="N30" s="412"/>
    </row>
    <row r="31" spans="2:14" s="4" customFormat="1" ht="15" customHeight="1">
      <c r="B31" s="562"/>
      <c r="C31" s="538"/>
      <c r="D31" s="539"/>
      <c r="E31" s="29" t="s">
        <v>57</v>
      </c>
      <c r="F31" s="80"/>
      <c r="G31" s="423"/>
      <c r="H31" s="407"/>
      <c r="I31" s="419"/>
      <c r="J31" s="409"/>
      <c r="K31" s="420"/>
      <c r="L31" s="407"/>
      <c r="M31" s="421"/>
      <c r="N31" s="412"/>
    </row>
    <row r="32" spans="2:14" s="4" customFormat="1" ht="15" customHeight="1">
      <c r="B32" s="537" t="s">
        <v>203</v>
      </c>
      <c r="C32" s="538"/>
      <c r="D32" s="539"/>
      <c r="E32" s="29" t="s">
        <v>58</v>
      </c>
      <c r="F32" s="81" t="s">
        <v>59</v>
      </c>
      <c r="G32" s="423">
        <f>T25</f>
        <v>168.7</v>
      </c>
      <c r="H32" s="407">
        <f>+G32-G29</f>
        <v>3.0999999999999943</v>
      </c>
      <c r="I32" s="408">
        <f>+V25</f>
        <v>157.2</v>
      </c>
      <c r="J32" s="409">
        <f>+I32-I29</f>
        <v>0.5</v>
      </c>
      <c r="K32" s="410">
        <f>+U25</f>
        <v>61.1</v>
      </c>
      <c r="L32" s="407">
        <f>+K32-K29</f>
        <v>4.600000000000001</v>
      </c>
      <c r="M32" s="417">
        <f>+W25</f>
        <v>52.2</v>
      </c>
      <c r="N32" s="412">
        <f>+M32-M29</f>
        <v>-0.19999999999999574</v>
      </c>
    </row>
    <row r="33" spans="2:14" s="4" customFormat="1" ht="15" customHeight="1">
      <c r="B33" s="537" t="s">
        <v>244</v>
      </c>
      <c r="C33" s="538"/>
      <c r="D33" s="539"/>
      <c r="E33" s="31" t="s">
        <v>13</v>
      </c>
      <c r="F33" s="81" t="s">
        <v>11</v>
      </c>
      <c r="G33" s="423">
        <f>T26</f>
        <v>170.7</v>
      </c>
      <c r="H33" s="407">
        <f>+G33-G32</f>
        <v>2</v>
      </c>
      <c r="I33" s="408">
        <f>+V26</f>
        <v>157.8</v>
      </c>
      <c r="J33" s="409">
        <f>+I33-I32</f>
        <v>0.6000000000000227</v>
      </c>
      <c r="K33" s="410">
        <f>+U26</f>
        <v>63.7</v>
      </c>
      <c r="L33" s="407">
        <f>+K33-K32</f>
        <v>2.6000000000000014</v>
      </c>
      <c r="M33" s="411">
        <f>+W26</f>
        <v>53.7</v>
      </c>
      <c r="N33" s="412">
        <f>+M33-M32</f>
        <v>1.5</v>
      </c>
    </row>
    <row r="34" spans="2:14" s="4" customFormat="1" ht="15" customHeight="1">
      <c r="B34" s="540" t="s">
        <v>773</v>
      </c>
      <c r="C34" s="541"/>
      <c r="D34" s="542"/>
      <c r="E34" s="15" t="s">
        <v>2</v>
      </c>
      <c r="F34" s="82" t="s">
        <v>12</v>
      </c>
      <c r="G34" s="427">
        <f>T27</f>
        <v>170.7</v>
      </c>
      <c r="H34" s="405">
        <f>+G34-G33</f>
        <v>0</v>
      </c>
      <c r="I34" s="428">
        <f>V27</f>
        <v>158.1</v>
      </c>
      <c r="J34" s="429">
        <f>+I34-I33</f>
        <v>0.29999999999998295</v>
      </c>
      <c r="K34" s="430">
        <f>U27</f>
        <v>63.4</v>
      </c>
      <c r="L34" s="431">
        <f>+K34-K33</f>
        <v>-0.30000000000000426</v>
      </c>
      <c r="M34" s="432">
        <f>W27</f>
        <v>54.4</v>
      </c>
      <c r="N34" s="433">
        <f>+M34-M33</f>
        <v>0.6999999999999957</v>
      </c>
    </row>
    <row r="35" spans="2:14" s="4" customFormat="1" ht="15" customHeight="1" thickBot="1">
      <c r="B35" s="556" t="s">
        <v>65</v>
      </c>
      <c r="C35" s="557"/>
      <c r="D35" s="557"/>
      <c r="E35" s="557"/>
      <c r="F35" s="558"/>
      <c r="G35" s="78" t="s">
        <v>23</v>
      </c>
      <c r="H35" s="71">
        <f>SUM(H16:H34)</f>
        <v>59.39999999999999</v>
      </c>
      <c r="I35" s="70" t="s">
        <v>261</v>
      </c>
      <c r="J35" s="71">
        <f>SUM(J16:J34)</f>
        <v>47.39999999999999</v>
      </c>
      <c r="K35" s="86" t="s">
        <v>261</v>
      </c>
      <c r="L35" s="72">
        <f>SUM(L16:L34)</f>
        <v>43.4</v>
      </c>
      <c r="M35" s="70" t="s">
        <v>23</v>
      </c>
      <c r="N35" s="73">
        <f>SUM(N16:N34)</f>
        <v>34.9</v>
      </c>
    </row>
    <row r="36" spans="2:14" s="4" customFormat="1" ht="9.75" customHeight="1">
      <c r="B36" s="16"/>
      <c r="C36" s="20"/>
      <c r="D36" s="20"/>
      <c r="E36" s="20"/>
      <c r="F36" s="20"/>
      <c r="G36" s="21"/>
      <c r="H36" s="91"/>
      <c r="I36" s="21"/>
      <c r="J36" s="91"/>
      <c r="K36" s="21"/>
      <c r="L36" s="7"/>
      <c r="M36" s="21"/>
      <c r="N36" s="7"/>
    </row>
    <row r="37" spans="2:14" s="4" customFormat="1" ht="15" customHeight="1">
      <c r="B37" s="16"/>
      <c r="C37" s="20"/>
      <c r="D37" s="20"/>
      <c r="E37" s="20"/>
      <c r="F37" s="20"/>
      <c r="G37" s="21"/>
      <c r="H37" s="91"/>
      <c r="I37" s="21"/>
      <c r="J37" s="91"/>
      <c r="K37" s="21"/>
      <c r="L37" s="7"/>
      <c r="M37" s="21"/>
      <c r="N37" s="7"/>
    </row>
    <row r="38" spans="2:14" s="4" customFormat="1" ht="15" customHeight="1">
      <c r="B38" s="16"/>
      <c r="C38" s="20"/>
      <c r="D38" s="20"/>
      <c r="E38" s="20"/>
      <c r="F38" s="20"/>
      <c r="G38" s="21"/>
      <c r="H38" s="91"/>
      <c r="I38" s="21"/>
      <c r="J38" s="91"/>
      <c r="K38" s="21"/>
      <c r="L38" s="7"/>
      <c r="M38" s="21"/>
      <c r="N38" s="7"/>
    </row>
    <row r="39" spans="2:14" s="4" customFormat="1" ht="15" customHeight="1">
      <c r="B39" s="16"/>
      <c r="C39" s="20"/>
      <c r="D39" s="20"/>
      <c r="E39" s="20"/>
      <c r="F39" s="20"/>
      <c r="G39" s="21"/>
      <c r="H39" s="91"/>
      <c r="I39" s="21"/>
      <c r="J39" s="91"/>
      <c r="K39" s="21"/>
      <c r="L39" s="7"/>
      <c r="M39" s="21"/>
      <c r="N39" s="7"/>
    </row>
    <row r="40" spans="2:14" s="4" customFormat="1" ht="15" customHeight="1">
      <c r="B40" s="16"/>
      <c r="C40" s="20"/>
      <c r="D40" s="20"/>
      <c r="E40" s="20"/>
      <c r="F40" s="20"/>
      <c r="G40" s="21"/>
      <c r="H40" s="91"/>
      <c r="I40" s="21"/>
      <c r="J40" s="91"/>
      <c r="K40" s="21"/>
      <c r="L40" s="7"/>
      <c r="M40" s="21"/>
      <c r="N40" s="7"/>
    </row>
    <row r="41" spans="2:23" s="4" customFormat="1" ht="15" customHeight="1">
      <c r="B41" s="16"/>
      <c r="C41" s="20"/>
      <c r="D41" s="20"/>
      <c r="E41" s="20"/>
      <c r="F41" s="20"/>
      <c r="G41" s="21"/>
      <c r="H41" s="91"/>
      <c r="I41" s="21"/>
      <c r="J41" s="91"/>
      <c r="K41" s="21"/>
      <c r="L41" s="7"/>
      <c r="M41" s="21"/>
      <c r="N41" s="7"/>
      <c r="S41" s="4" t="s">
        <v>196</v>
      </c>
      <c r="W41" s="4" t="s">
        <v>197</v>
      </c>
    </row>
    <row r="42" spans="2:24" s="4" customFormat="1" ht="15" customHeight="1">
      <c r="B42" s="16"/>
      <c r="C42" s="20"/>
      <c r="D42" s="20"/>
      <c r="E42" s="20"/>
      <c r="F42" s="20"/>
      <c r="G42" s="21"/>
      <c r="H42" s="91"/>
      <c r="I42" s="21"/>
      <c r="J42" s="91"/>
      <c r="K42" s="21"/>
      <c r="L42" s="7"/>
      <c r="M42" s="21"/>
      <c r="N42" s="7"/>
      <c r="R42" s="18" t="s">
        <v>198</v>
      </c>
      <c r="S42" s="14" t="s">
        <v>199</v>
      </c>
      <c r="T42" s="14" t="s">
        <v>200</v>
      </c>
      <c r="V42" s="18" t="s">
        <v>198</v>
      </c>
      <c r="W42" s="14" t="s">
        <v>199</v>
      </c>
      <c r="X42" s="14" t="s">
        <v>200</v>
      </c>
    </row>
    <row r="43" spans="2:24" s="4" customFormat="1" ht="13.5" customHeight="1">
      <c r="B43" s="457" t="s">
        <v>40</v>
      </c>
      <c r="C43" s="536"/>
      <c r="D43" s="536"/>
      <c r="E43" s="536"/>
      <c r="F43" s="536"/>
      <c r="G43" s="536"/>
      <c r="H43" s="536"/>
      <c r="I43" s="536"/>
      <c r="J43" s="536"/>
      <c r="K43" s="536"/>
      <c r="L43" s="536"/>
      <c r="M43" s="536"/>
      <c r="N43" s="536"/>
      <c r="R43" s="22" t="s">
        <v>201</v>
      </c>
      <c r="S43" s="19">
        <f aca="true" t="shared" si="4" ref="S43:S48">+H19</f>
        <v>5.900000000000006</v>
      </c>
      <c r="T43" s="19">
        <f aca="true" t="shared" si="5" ref="T43:T48">+J19</f>
        <v>5.200000000000003</v>
      </c>
      <c r="V43" s="22" t="s">
        <v>29</v>
      </c>
      <c r="W43" s="19">
        <f aca="true" t="shared" si="6" ref="W43:W48">+L19</f>
        <v>2.1000000000000014</v>
      </c>
      <c r="X43" s="19">
        <f aca="true" t="shared" si="7" ref="X43:X48">+N19</f>
        <v>2.1000000000000014</v>
      </c>
    </row>
    <row r="44" spans="6:24" s="4" customFormat="1" ht="19.5" customHeight="1">
      <c r="F44" s="13"/>
      <c r="R44" s="22" t="s">
        <v>30</v>
      </c>
      <c r="S44" s="19">
        <f t="shared" si="4"/>
        <v>5.799999999999997</v>
      </c>
      <c r="T44" s="19">
        <f t="shared" si="5"/>
        <v>6.599999999999994</v>
      </c>
      <c r="V44" s="22" t="s">
        <v>30</v>
      </c>
      <c r="W44" s="19">
        <f t="shared" si="6"/>
        <v>3</v>
      </c>
      <c r="X44" s="19">
        <f t="shared" si="7"/>
        <v>3.1999999999999993</v>
      </c>
    </row>
    <row r="45" spans="18:24" s="4" customFormat="1" ht="19.5" customHeight="1">
      <c r="R45" s="22" t="s">
        <v>31</v>
      </c>
      <c r="S45" s="19">
        <f t="shared" si="4"/>
        <v>5.599999999999994</v>
      </c>
      <c r="T45" s="19">
        <f t="shared" si="5"/>
        <v>5.699999999999989</v>
      </c>
      <c r="V45" s="22" t="s">
        <v>31</v>
      </c>
      <c r="W45" s="19">
        <f t="shared" si="6"/>
        <v>3.299999999999997</v>
      </c>
      <c r="X45" s="19">
        <f t="shared" si="7"/>
        <v>3.099999999999998</v>
      </c>
    </row>
    <row r="46" spans="18:24" s="4" customFormat="1" ht="19.5" customHeight="1">
      <c r="R46" s="22" t="s">
        <v>32</v>
      </c>
      <c r="S46" s="19">
        <f t="shared" si="4"/>
        <v>5.700000000000017</v>
      </c>
      <c r="T46" s="19">
        <f t="shared" si="5"/>
        <v>6.400000000000006</v>
      </c>
      <c r="V46" s="22" t="s">
        <v>32</v>
      </c>
      <c r="W46" s="19">
        <f t="shared" si="6"/>
        <v>4.399999999999999</v>
      </c>
      <c r="X46" s="19">
        <f t="shared" si="7"/>
        <v>4.399999999999999</v>
      </c>
    </row>
    <row r="47" spans="18:24" s="4" customFormat="1" ht="19.5" customHeight="1">
      <c r="R47" s="22" t="s">
        <v>33</v>
      </c>
      <c r="S47" s="19">
        <f t="shared" si="4"/>
        <v>5.799999999999983</v>
      </c>
      <c r="T47" s="19">
        <f t="shared" si="5"/>
        <v>5.700000000000017</v>
      </c>
      <c r="V47" s="22" t="s">
        <v>33</v>
      </c>
      <c r="W47" s="19">
        <f t="shared" si="6"/>
        <v>3.5</v>
      </c>
      <c r="X47" s="19">
        <f t="shared" si="7"/>
        <v>3.1000000000000014</v>
      </c>
    </row>
    <row r="48" spans="18:24" s="4" customFormat="1" ht="19.5" customHeight="1">
      <c r="R48" s="22" t="s">
        <v>202</v>
      </c>
      <c r="S48" s="19">
        <f t="shared" si="4"/>
        <v>5.300000000000011</v>
      </c>
      <c r="T48" s="19">
        <f t="shared" si="5"/>
        <v>7.199999999999989</v>
      </c>
      <c r="V48" s="22" t="s">
        <v>202</v>
      </c>
      <c r="W48" s="19">
        <f t="shared" si="6"/>
        <v>4.100000000000001</v>
      </c>
      <c r="X48" s="19">
        <f t="shared" si="7"/>
        <v>5.899999999999999</v>
      </c>
    </row>
    <row r="49" spans="18:24" s="4" customFormat="1" ht="19.5" customHeight="1">
      <c r="R49" s="22" t="s">
        <v>34</v>
      </c>
      <c r="S49" s="19">
        <f>+H27</f>
        <v>8.099999999999994</v>
      </c>
      <c r="T49" s="19">
        <f>+J27</f>
        <v>5.099999999999994</v>
      </c>
      <c r="V49" s="22" t="s">
        <v>34</v>
      </c>
      <c r="W49" s="19">
        <f>+L27</f>
        <v>6.399999999999999</v>
      </c>
      <c r="X49" s="19">
        <f>+N27</f>
        <v>5</v>
      </c>
    </row>
    <row r="50" spans="18:24" s="4" customFormat="1" ht="19.5" customHeight="1">
      <c r="R50" s="22" t="s">
        <v>35</v>
      </c>
      <c r="S50" s="19">
        <f>+H28</f>
        <v>7.400000000000006</v>
      </c>
      <c r="T50" s="19">
        <f>+J28</f>
        <v>2.700000000000017</v>
      </c>
      <c r="V50" s="22" t="s">
        <v>35</v>
      </c>
      <c r="W50" s="19">
        <f>+L28</f>
        <v>5</v>
      </c>
      <c r="X50" s="19">
        <f>+N28</f>
        <v>2.6000000000000014</v>
      </c>
    </row>
    <row r="51" spans="18:24" s="4" customFormat="1" ht="19.5" customHeight="1">
      <c r="R51" s="22" t="s">
        <v>36</v>
      </c>
      <c r="S51" s="19">
        <f>+H29</f>
        <v>4.699999999999989</v>
      </c>
      <c r="T51" s="19">
        <f>+J29</f>
        <v>1.3999999999999773</v>
      </c>
      <c r="U51" s="2"/>
      <c r="V51" s="22" t="s">
        <v>36</v>
      </c>
      <c r="W51" s="19">
        <f>+L29</f>
        <v>4.700000000000003</v>
      </c>
      <c r="X51" s="19">
        <f>+N29</f>
        <v>3.5</v>
      </c>
    </row>
    <row r="52" spans="18:24" s="4" customFormat="1" ht="19.5" customHeight="1">
      <c r="R52" s="22" t="s">
        <v>37</v>
      </c>
      <c r="S52" s="19">
        <f>+H32</f>
        <v>3.0999999999999943</v>
      </c>
      <c r="T52" s="19">
        <f>+J32</f>
        <v>0.5</v>
      </c>
      <c r="U52" s="2"/>
      <c r="V52" s="22" t="s">
        <v>37</v>
      </c>
      <c r="W52" s="19">
        <f>+L32</f>
        <v>4.600000000000001</v>
      </c>
      <c r="X52" s="19">
        <f>+N32</f>
        <v>-0.19999999999999574</v>
      </c>
    </row>
    <row r="53" spans="18:24" s="2" customFormat="1" ht="19.5" customHeight="1">
      <c r="R53" s="22" t="s">
        <v>38</v>
      </c>
      <c r="S53" s="19">
        <f>+H33</f>
        <v>2</v>
      </c>
      <c r="T53" s="19">
        <f>+J33</f>
        <v>0.6000000000000227</v>
      </c>
      <c r="V53" s="22" t="s">
        <v>38</v>
      </c>
      <c r="W53" s="19">
        <f>+L33</f>
        <v>2.6000000000000014</v>
      </c>
      <c r="X53" s="19">
        <f>+N33</f>
        <v>1.5</v>
      </c>
    </row>
    <row r="54" spans="18:24" s="2" customFormat="1" ht="19.5" customHeight="1">
      <c r="R54" s="22" t="s">
        <v>39</v>
      </c>
      <c r="S54" s="19">
        <f>H34</f>
        <v>0</v>
      </c>
      <c r="T54" s="19">
        <f>+J34</f>
        <v>0.29999999999998295</v>
      </c>
      <c r="V54" s="22" t="s">
        <v>39</v>
      </c>
      <c r="W54" s="19">
        <f>+L34</f>
        <v>-0.30000000000000426</v>
      </c>
      <c r="X54" s="19">
        <f>+N34</f>
        <v>0.6999999999999957</v>
      </c>
    </row>
    <row r="55" s="2" customFormat="1" ht="19.5" customHeight="1">
      <c r="R55" s="17"/>
    </row>
    <row r="56" s="2" customFormat="1" ht="19.5" customHeight="1"/>
    <row r="57" s="2" customFormat="1" ht="19.5" customHeight="1"/>
    <row r="58" s="2" customFormat="1" ht="19.5" customHeight="1"/>
    <row r="59" spans="18:24" s="2" customFormat="1" ht="19.5" customHeight="1">
      <c r="R59"/>
      <c r="S59"/>
      <c r="T59"/>
      <c r="U59"/>
      <c r="V59"/>
      <c r="W59"/>
      <c r="X59"/>
    </row>
    <row r="60" spans="18:24" s="2" customFormat="1" ht="19.5" customHeight="1">
      <c r="R60"/>
      <c r="S60"/>
      <c r="T60"/>
      <c r="U60"/>
      <c r="V60"/>
      <c r="W60"/>
      <c r="X60"/>
    </row>
  </sheetData>
  <sheetProtection/>
  <mergeCells count="29">
    <mergeCell ref="B4:N7"/>
    <mergeCell ref="B22:D22"/>
    <mergeCell ref="B27:D27"/>
    <mergeCell ref="B26:D26"/>
    <mergeCell ref="B24:D24"/>
    <mergeCell ref="B23:D23"/>
    <mergeCell ref="K12:N12"/>
    <mergeCell ref="E13:F14"/>
    <mergeCell ref="G13:H13"/>
    <mergeCell ref="I13:J13"/>
    <mergeCell ref="G12:J12"/>
    <mergeCell ref="B12:D14"/>
    <mergeCell ref="C10:N10"/>
    <mergeCell ref="B35:F35"/>
    <mergeCell ref="K13:L13"/>
    <mergeCell ref="M13:N13"/>
    <mergeCell ref="B20:D20"/>
    <mergeCell ref="B19:D19"/>
    <mergeCell ref="B32:D32"/>
    <mergeCell ref="B31:D31"/>
    <mergeCell ref="B43:N43"/>
    <mergeCell ref="B33:D33"/>
    <mergeCell ref="B34:D34"/>
    <mergeCell ref="B15:D15"/>
    <mergeCell ref="B18:D18"/>
    <mergeCell ref="B21:D21"/>
    <mergeCell ref="B16:D16"/>
    <mergeCell ref="B29:D29"/>
    <mergeCell ref="B28:D28"/>
  </mergeCells>
  <printOptions/>
  <pageMargins left="0.7874015748031497" right="0.7874015748031497" top="0.78" bottom="0.3937007874015748" header="0.5118110236220472" footer="0.37"/>
  <pageSetup horizontalDpi="600" verticalDpi="600" orientation="portrait" paperSize="9" scale="95" r:id="rId2"/>
  <headerFooter alignWithMargins="0">
    <oddFooter>&amp;C－　４　－</oddFooter>
  </headerFooter>
  <drawing r:id="rId1"/>
</worksheet>
</file>

<file path=xl/worksheets/sheet7.xml><?xml version="1.0" encoding="utf-8"?>
<worksheet xmlns="http://schemas.openxmlformats.org/spreadsheetml/2006/main" xmlns:r="http://schemas.openxmlformats.org/officeDocument/2006/relationships">
  <dimension ref="A2:AA76"/>
  <sheetViews>
    <sheetView zoomScalePageLayoutView="0" workbookViewId="0" topLeftCell="A3">
      <selection activeCell="D3" sqref="D3"/>
    </sheetView>
  </sheetViews>
  <sheetFormatPr defaultColWidth="9.00390625" defaultRowHeight="19.5" customHeight="1"/>
  <cols>
    <col min="1" max="1" width="2.625" style="2" customWidth="1"/>
    <col min="2" max="3" width="6.875" style="2" customWidth="1"/>
    <col min="4" max="5" width="10.625" style="2" customWidth="1"/>
    <col min="6" max="6" width="7.875" style="1" bestFit="1" customWidth="1"/>
    <col min="7" max="8" width="7.625" style="1" customWidth="1"/>
    <col min="9" max="10" width="10.625" style="2" customWidth="1"/>
    <col min="11" max="13" width="7.625" style="2" customWidth="1"/>
    <col min="14" max="14" width="3.625" style="2" customWidth="1"/>
    <col min="15" max="16384" width="9.00390625" style="2" customWidth="1"/>
  </cols>
  <sheetData>
    <row r="1" ht="12.75" customHeight="1"/>
    <row r="2" ht="19.5" customHeight="1">
      <c r="A2" s="62" t="s">
        <v>309</v>
      </c>
    </row>
    <row r="3" ht="27" customHeight="1">
      <c r="A3" s="32"/>
    </row>
    <row r="4" spans="2:27" ht="19.5" customHeight="1">
      <c r="B4" s="571" t="s">
        <v>764</v>
      </c>
      <c r="C4" s="571"/>
      <c r="D4" s="571"/>
      <c r="E4" s="571"/>
      <c r="F4" s="571"/>
      <c r="G4" s="571"/>
      <c r="H4" s="571"/>
      <c r="I4" s="571"/>
      <c r="J4" s="571"/>
      <c r="K4" s="571"/>
      <c r="L4" s="571"/>
      <c r="M4" s="571"/>
      <c r="Q4" s="158"/>
      <c r="R4" s="159"/>
      <c r="S4" s="159"/>
      <c r="T4" s="159"/>
      <c r="U4" s="159"/>
      <c r="V4" s="159"/>
      <c r="W4" s="159"/>
      <c r="X4" s="159"/>
      <c r="Y4" s="159"/>
      <c r="Z4" s="159"/>
      <c r="AA4" s="159"/>
    </row>
    <row r="5" spans="2:27" ht="11.25" customHeight="1">
      <c r="B5" s="571"/>
      <c r="C5" s="571"/>
      <c r="D5" s="571"/>
      <c r="E5" s="571"/>
      <c r="F5" s="571"/>
      <c r="G5" s="571"/>
      <c r="H5" s="571"/>
      <c r="I5" s="571"/>
      <c r="J5" s="571"/>
      <c r="K5" s="571"/>
      <c r="L5" s="571"/>
      <c r="M5" s="571"/>
      <c r="Q5" s="159"/>
      <c r="R5" s="159"/>
      <c r="S5" s="159"/>
      <c r="T5" s="159"/>
      <c r="U5" s="159"/>
      <c r="V5" s="159"/>
      <c r="W5" s="159"/>
      <c r="X5" s="159"/>
      <c r="Y5" s="159"/>
      <c r="Z5" s="159"/>
      <c r="AA5" s="159"/>
    </row>
    <row r="6" spans="2:27" ht="28.5" customHeight="1">
      <c r="B6" s="571"/>
      <c r="C6" s="571"/>
      <c r="D6" s="571"/>
      <c r="E6" s="571"/>
      <c r="F6" s="571"/>
      <c r="G6" s="571"/>
      <c r="H6" s="571"/>
      <c r="I6" s="571"/>
      <c r="J6" s="571"/>
      <c r="K6" s="571"/>
      <c r="L6" s="571"/>
      <c r="M6" s="571"/>
      <c r="Q6" s="159"/>
      <c r="R6" s="159"/>
      <c r="S6" s="159"/>
      <c r="T6" s="159"/>
      <c r="U6" s="159"/>
      <c r="V6" s="159"/>
      <c r="W6" s="159"/>
      <c r="X6" s="159"/>
      <c r="Y6" s="159"/>
      <c r="Z6" s="159"/>
      <c r="AA6" s="159"/>
    </row>
    <row r="7" spans="2:27" ht="28.5" customHeight="1">
      <c r="B7" s="398"/>
      <c r="C7" s="398"/>
      <c r="D7" s="398"/>
      <c r="E7" s="398"/>
      <c r="F7" s="398"/>
      <c r="G7" s="398"/>
      <c r="H7" s="398"/>
      <c r="I7" s="398"/>
      <c r="J7" s="398"/>
      <c r="K7" s="398"/>
      <c r="L7" s="398"/>
      <c r="M7" s="398"/>
      <c r="Q7" s="159"/>
      <c r="R7" s="159"/>
      <c r="S7" s="159"/>
      <c r="T7" s="159"/>
      <c r="U7" s="159"/>
      <c r="V7" s="159"/>
      <c r="W7" s="159"/>
      <c r="X7" s="159"/>
      <c r="Y7" s="159"/>
      <c r="Z7" s="159"/>
      <c r="AA7" s="159"/>
    </row>
    <row r="8" spans="2:27" ht="24" customHeight="1">
      <c r="B8" s="571" t="s">
        <v>0</v>
      </c>
      <c r="C8" s="571"/>
      <c r="D8" s="571"/>
      <c r="E8" s="571"/>
      <c r="F8" s="571"/>
      <c r="G8" s="571"/>
      <c r="H8" s="571"/>
      <c r="I8" s="571"/>
      <c r="J8" s="571"/>
      <c r="K8" s="571"/>
      <c r="L8" s="571"/>
      <c r="M8" s="571"/>
      <c r="Q8" s="159"/>
      <c r="R8" s="159"/>
      <c r="S8" s="159"/>
      <c r="T8" s="159"/>
      <c r="U8" s="159"/>
      <c r="V8" s="159"/>
      <c r="W8" s="159"/>
      <c r="X8" s="159"/>
      <c r="Y8" s="159"/>
      <c r="Z8" s="159"/>
      <c r="AA8" s="159"/>
    </row>
    <row r="9" spans="2:27" ht="23.25" customHeight="1">
      <c r="B9" s="571"/>
      <c r="C9" s="571"/>
      <c r="D9" s="571"/>
      <c r="E9" s="571"/>
      <c r="F9" s="571"/>
      <c r="G9" s="571"/>
      <c r="H9" s="571"/>
      <c r="I9" s="571"/>
      <c r="J9" s="571"/>
      <c r="K9" s="571"/>
      <c r="L9" s="571"/>
      <c r="M9" s="571"/>
      <c r="Q9" s="159"/>
      <c r="R9" s="159"/>
      <c r="S9" s="159"/>
      <c r="T9" s="159"/>
      <c r="U9" s="159"/>
      <c r="V9" s="159"/>
      <c r="W9" s="159"/>
      <c r="X9" s="159"/>
      <c r="Y9" s="159"/>
      <c r="Z9" s="159"/>
      <c r="AA9" s="159"/>
    </row>
    <row r="10" spans="2:27" ht="51" customHeight="1">
      <c r="B10" s="397"/>
      <c r="C10" s="397"/>
      <c r="D10" s="397"/>
      <c r="E10" s="397"/>
      <c r="F10" s="397"/>
      <c r="G10" s="397"/>
      <c r="H10" s="397"/>
      <c r="I10" s="397"/>
      <c r="J10" s="397"/>
      <c r="K10" s="397"/>
      <c r="L10" s="156"/>
      <c r="M10" s="156"/>
      <c r="Q10" s="159"/>
      <c r="R10" s="159"/>
      <c r="S10" s="159"/>
      <c r="T10" s="159"/>
      <c r="U10" s="159"/>
      <c r="V10" s="159"/>
      <c r="W10" s="159"/>
      <c r="X10" s="159"/>
      <c r="Y10" s="159"/>
      <c r="Z10" s="159"/>
      <c r="AA10" s="159"/>
    </row>
    <row r="11" spans="2:13" s="4" customFormat="1" ht="13.5" customHeight="1">
      <c r="B11" s="34" t="s">
        <v>241</v>
      </c>
      <c r="C11" s="27"/>
      <c r="D11" s="27"/>
      <c r="E11" s="27"/>
      <c r="F11" s="27"/>
      <c r="G11" s="27"/>
      <c r="H11" s="27"/>
      <c r="I11" s="368"/>
      <c r="J11" s="368"/>
      <c r="L11" s="368"/>
      <c r="M11" s="368" t="s">
        <v>236</v>
      </c>
    </row>
    <row r="12" spans="2:13" s="4" customFormat="1" ht="13.5" customHeight="1">
      <c r="B12" s="505" t="s">
        <v>47</v>
      </c>
      <c r="C12" s="573"/>
      <c r="D12" s="576" t="s">
        <v>227</v>
      </c>
      <c r="E12" s="577"/>
      <c r="F12" s="577"/>
      <c r="G12" s="577"/>
      <c r="H12" s="578"/>
      <c r="I12" s="577" t="s">
        <v>228</v>
      </c>
      <c r="J12" s="577"/>
      <c r="K12" s="577"/>
      <c r="L12" s="577"/>
      <c r="M12" s="579"/>
    </row>
    <row r="13" spans="2:13" s="4" customFormat="1" ht="25.5" customHeight="1">
      <c r="B13" s="574"/>
      <c r="C13" s="575"/>
      <c r="D13" s="145" t="s">
        <v>226</v>
      </c>
      <c r="E13" s="92" t="s">
        <v>224</v>
      </c>
      <c r="F13" s="359" t="s">
        <v>83</v>
      </c>
      <c r="G13" s="377" t="s">
        <v>75</v>
      </c>
      <c r="H13" s="384" t="s">
        <v>505</v>
      </c>
      <c r="I13" s="373" t="s">
        <v>226</v>
      </c>
      <c r="J13" s="372" t="s">
        <v>224</v>
      </c>
      <c r="K13" s="373" t="s">
        <v>67</v>
      </c>
      <c r="L13" s="377" t="s">
        <v>75</v>
      </c>
      <c r="M13" s="382" t="s">
        <v>505</v>
      </c>
    </row>
    <row r="14" spans="2:13" s="4" customFormat="1" ht="13.5" customHeight="1">
      <c r="B14" s="10" t="s">
        <v>41</v>
      </c>
      <c r="C14" s="11"/>
      <c r="D14" s="146"/>
      <c r="E14" s="93"/>
      <c r="F14" s="360"/>
      <c r="G14" s="378"/>
      <c r="H14" s="385"/>
      <c r="I14" s="374"/>
      <c r="J14" s="94"/>
      <c r="K14" s="374"/>
      <c r="L14" s="389"/>
      <c r="M14" s="393"/>
    </row>
    <row r="15" spans="2:13" s="4" customFormat="1" ht="13.5" customHeight="1">
      <c r="B15" s="8"/>
      <c r="C15" s="23" t="s">
        <v>46</v>
      </c>
      <c r="D15" s="162">
        <v>5.67</v>
      </c>
      <c r="E15" s="163">
        <v>2.87</v>
      </c>
      <c r="F15" s="365">
        <f>D15-E15</f>
        <v>2.8</v>
      </c>
      <c r="G15" s="379">
        <v>1</v>
      </c>
      <c r="H15" s="386">
        <v>3</v>
      </c>
      <c r="I15" s="168">
        <v>4.37</v>
      </c>
      <c r="J15" s="164">
        <v>2.78</v>
      </c>
      <c r="K15" s="370">
        <f>I15-J15</f>
        <v>1.5900000000000003</v>
      </c>
      <c r="L15" s="390">
        <v>9</v>
      </c>
      <c r="M15" s="394">
        <v>5</v>
      </c>
    </row>
    <row r="16" spans="2:13" s="4" customFormat="1" ht="13.5" customHeight="1">
      <c r="B16" s="8" t="s">
        <v>42</v>
      </c>
      <c r="C16" s="9"/>
      <c r="D16" s="162"/>
      <c r="E16" s="163"/>
      <c r="F16" s="365"/>
      <c r="G16" s="379"/>
      <c r="H16" s="386"/>
      <c r="I16" s="168"/>
      <c r="J16" s="164"/>
      <c r="K16" s="370"/>
      <c r="L16" s="390"/>
      <c r="M16" s="394"/>
    </row>
    <row r="17" spans="2:13" s="4" customFormat="1" ht="13.5" customHeight="1">
      <c r="B17" s="8" t="s">
        <v>43</v>
      </c>
      <c r="C17" s="24" t="s">
        <v>62</v>
      </c>
      <c r="D17" s="162">
        <v>7.39</v>
      </c>
      <c r="E17" s="163">
        <v>4.52</v>
      </c>
      <c r="F17" s="365">
        <f aca="true" t="shared" si="0" ref="F17:F22">D17-E17</f>
        <v>2.87</v>
      </c>
      <c r="G17" s="379">
        <v>5</v>
      </c>
      <c r="H17" s="386">
        <v>4</v>
      </c>
      <c r="I17" s="168">
        <v>5.45</v>
      </c>
      <c r="J17" s="164">
        <v>4.57</v>
      </c>
      <c r="K17" s="370">
        <f aca="true" t="shared" si="1" ref="K17:K22">I17-J17</f>
        <v>0.8799999999999999</v>
      </c>
      <c r="L17" s="390">
        <v>17</v>
      </c>
      <c r="M17" s="394">
        <v>6</v>
      </c>
    </row>
    <row r="18" spans="2:13" s="4" customFormat="1" ht="13.5" customHeight="1">
      <c r="B18" s="15" t="s">
        <v>22</v>
      </c>
      <c r="C18" s="24" t="s">
        <v>6</v>
      </c>
      <c r="D18" s="162">
        <v>9.33</v>
      </c>
      <c r="E18" s="163">
        <v>6.19</v>
      </c>
      <c r="F18" s="365">
        <f t="shared" si="0"/>
        <v>3.1399999999999997</v>
      </c>
      <c r="G18" s="379">
        <v>6</v>
      </c>
      <c r="H18" s="386">
        <v>3</v>
      </c>
      <c r="I18" s="168">
        <v>8.4</v>
      </c>
      <c r="J18" s="164">
        <v>5.88</v>
      </c>
      <c r="K18" s="370">
        <f t="shared" si="1"/>
        <v>2.5200000000000005</v>
      </c>
      <c r="L18" s="390">
        <v>7</v>
      </c>
      <c r="M18" s="394">
        <v>5</v>
      </c>
    </row>
    <row r="19" spans="2:13" s="4" customFormat="1" ht="13.5" customHeight="1">
      <c r="B19" s="15" t="s">
        <v>2</v>
      </c>
      <c r="C19" s="24" t="s">
        <v>7</v>
      </c>
      <c r="D19" s="162">
        <v>12.44</v>
      </c>
      <c r="E19" s="163">
        <v>8.03</v>
      </c>
      <c r="F19" s="365">
        <f t="shared" si="0"/>
        <v>4.41</v>
      </c>
      <c r="G19" s="379">
        <v>4</v>
      </c>
      <c r="H19" s="386">
        <v>6</v>
      </c>
      <c r="I19" s="168">
        <v>9.64</v>
      </c>
      <c r="J19" s="164">
        <v>7.18</v>
      </c>
      <c r="K19" s="370">
        <f t="shared" si="1"/>
        <v>2.460000000000001</v>
      </c>
      <c r="L19" s="390">
        <v>9</v>
      </c>
      <c r="M19" s="394">
        <v>2</v>
      </c>
    </row>
    <row r="20" spans="2:13" s="4" customFormat="1" ht="13.5" customHeight="1">
      <c r="B20" s="15" t="s">
        <v>3</v>
      </c>
      <c r="C20" s="24" t="s">
        <v>8</v>
      </c>
      <c r="D20" s="162">
        <v>16.6</v>
      </c>
      <c r="E20" s="163">
        <v>10.36</v>
      </c>
      <c r="F20" s="365">
        <f t="shared" si="0"/>
        <v>6.240000000000002</v>
      </c>
      <c r="G20" s="379">
        <v>2</v>
      </c>
      <c r="H20" s="386">
        <v>2</v>
      </c>
      <c r="I20" s="168">
        <v>12.73</v>
      </c>
      <c r="J20" s="164">
        <v>7.91</v>
      </c>
      <c r="K20" s="370">
        <f t="shared" si="1"/>
        <v>4.82</v>
      </c>
      <c r="L20" s="390">
        <v>1</v>
      </c>
      <c r="M20" s="394">
        <v>6</v>
      </c>
    </row>
    <row r="21" spans="2:13" s="4" customFormat="1" ht="13.5" customHeight="1">
      <c r="B21" s="15" t="s">
        <v>4</v>
      </c>
      <c r="C21" s="24" t="s">
        <v>60</v>
      </c>
      <c r="D21" s="162">
        <v>14.31</v>
      </c>
      <c r="E21" s="163">
        <v>11.32</v>
      </c>
      <c r="F21" s="365">
        <f t="shared" si="0"/>
        <v>2.99</v>
      </c>
      <c r="G21" s="379">
        <v>7</v>
      </c>
      <c r="H21" s="386">
        <v>6</v>
      </c>
      <c r="I21" s="168">
        <v>13.44</v>
      </c>
      <c r="J21" s="164">
        <v>9.42</v>
      </c>
      <c r="K21" s="370">
        <f t="shared" si="1"/>
        <v>4.02</v>
      </c>
      <c r="L21" s="390">
        <v>4</v>
      </c>
      <c r="M21" s="394">
        <v>7</v>
      </c>
    </row>
    <row r="22" spans="2:13" s="4" customFormat="1" ht="13.5" customHeight="1">
      <c r="B22" s="15" t="s">
        <v>5</v>
      </c>
      <c r="C22" s="24" t="s">
        <v>61</v>
      </c>
      <c r="D22" s="162">
        <v>14.47</v>
      </c>
      <c r="E22" s="163">
        <v>11.18</v>
      </c>
      <c r="F22" s="365">
        <f t="shared" si="0"/>
        <v>3.290000000000001</v>
      </c>
      <c r="G22" s="379">
        <v>6</v>
      </c>
      <c r="H22" s="386">
        <v>1</v>
      </c>
      <c r="I22" s="168">
        <v>14.04</v>
      </c>
      <c r="J22" s="164">
        <v>9.68</v>
      </c>
      <c r="K22" s="370">
        <f t="shared" si="1"/>
        <v>4.359999999999999</v>
      </c>
      <c r="L22" s="390">
        <v>6</v>
      </c>
      <c r="M22" s="394">
        <v>2</v>
      </c>
    </row>
    <row r="23" spans="2:13" s="4" customFormat="1" ht="13.5" customHeight="1">
      <c r="B23" s="8" t="s">
        <v>45</v>
      </c>
      <c r="C23" s="9"/>
      <c r="D23" s="162"/>
      <c r="E23" s="163"/>
      <c r="F23" s="365"/>
      <c r="G23" s="379"/>
      <c r="H23" s="386"/>
      <c r="I23" s="168"/>
      <c r="J23" s="164"/>
      <c r="K23" s="370"/>
      <c r="L23" s="390"/>
      <c r="M23" s="394"/>
    </row>
    <row r="24" spans="2:13" s="4" customFormat="1" ht="13.5" customHeight="1">
      <c r="B24" s="8" t="s">
        <v>43</v>
      </c>
      <c r="C24" s="24" t="s">
        <v>63</v>
      </c>
      <c r="D24" s="162">
        <v>15.63</v>
      </c>
      <c r="E24" s="163">
        <v>11.97</v>
      </c>
      <c r="F24" s="366">
        <f>D24-E24</f>
        <v>3.66</v>
      </c>
      <c r="G24" s="380">
        <v>8</v>
      </c>
      <c r="H24" s="387">
        <v>8</v>
      </c>
      <c r="I24" s="168">
        <v>12.37</v>
      </c>
      <c r="J24" s="164">
        <v>9.84</v>
      </c>
      <c r="K24" s="371">
        <f>I24-J24</f>
        <v>2.5299999999999994</v>
      </c>
      <c r="L24" s="391">
        <v>9</v>
      </c>
      <c r="M24" s="395">
        <v>9</v>
      </c>
    </row>
    <row r="25" spans="2:13" s="4" customFormat="1" ht="13.5" customHeight="1">
      <c r="B25" s="15" t="s">
        <v>22</v>
      </c>
      <c r="C25" s="24" t="s">
        <v>9</v>
      </c>
      <c r="D25" s="162">
        <v>10.46</v>
      </c>
      <c r="E25" s="163">
        <v>10.28</v>
      </c>
      <c r="F25" s="365">
        <f>D25-E25</f>
        <v>0.1800000000000015</v>
      </c>
      <c r="G25" s="379">
        <v>22</v>
      </c>
      <c r="H25" s="386">
        <v>1</v>
      </c>
      <c r="I25" s="168">
        <v>10.79</v>
      </c>
      <c r="J25" s="164">
        <v>9.05</v>
      </c>
      <c r="K25" s="370">
        <f>I25-J25</f>
        <v>1.7399999999999984</v>
      </c>
      <c r="L25" s="390">
        <v>10</v>
      </c>
      <c r="M25" s="394">
        <v>6</v>
      </c>
    </row>
    <row r="26" spans="2:13" s="4" customFormat="1" ht="13.5" customHeight="1">
      <c r="B26" s="15" t="s">
        <v>2</v>
      </c>
      <c r="C26" s="24" t="s">
        <v>10</v>
      </c>
      <c r="D26" s="162">
        <v>9.76</v>
      </c>
      <c r="E26" s="163">
        <v>9.99</v>
      </c>
      <c r="F26" s="365">
        <f>D26-E26</f>
        <v>-0.23000000000000043</v>
      </c>
      <c r="G26" s="379">
        <v>26</v>
      </c>
      <c r="H26" s="386">
        <v>11</v>
      </c>
      <c r="I26" s="168">
        <v>10.85</v>
      </c>
      <c r="J26" s="164">
        <v>8.54</v>
      </c>
      <c r="K26" s="370">
        <f>I26-J26</f>
        <v>2.3100000000000005</v>
      </c>
      <c r="L26" s="390">
        <v>8</v>
      </c>
      <c r="M26" s="394">
        <v>7</v>
      </c>
    </row>
    <row r="27" spans="2:13" s="4" customFormat="1" ht="13.5" customHeight="1">
      <c r="B27" s="8" t="s">
        <v>44</v>
      </c>
      <c r="C27" s="9"/>
      <c r="D27" s="162"/>
      <c r="E27" s="163"/>
      <c r="F27" s="365"/>
      <c r="G27" s="379"/>
      <c r="H27" s="386"/>
      <c r="I27" s="168"/>
      <c r="J27" s="164"/>
      <c r="K27" s="370"/>
      <c r="L27" s="390"/>
      <c r="M27" s="394"/>
    </row>
    <row r="28" spans="2:13" s="4" customFormat="1" ht="13.5" customHeight="1">
      <c r="B28" s="8" t="s">
        <v>43</v>
      </c>
      <c r="C28" s="24" t="s">
        <v>64</v>
      </c>
      <c r="D28" s="162">
        <v>17.17</v>
      </c>
      <c r="E28" s="163">
        <v>13.45</v>
      </c>
      <c r="F28" s="365">
        <f>D28-E28</f>
        <v>3.7200000000000024</v>
      </c>
      <c r="G28" s="379">
        <v>5</v>
      </c>
      <c r="H28" s="386">
        <v>8</v>
      </c>
      <c r="I28" s="168">
        <v>11.69</v>
      </c>
      <c r="J28" s="164">
        <v>9.56</v>
      </c>
      <c r="K28" s="370">
        <f>I28-J28</f>
        <v>2.129999999999999</v>
      </c>
      <c r="L28" s="390">
        <v>11</v>
      </c>
      <c r="M28" s="394">
        <v>10</v>
      </c>
    </row>
    <row r="29" spans="2:13" s="4" customFormat="1" ht="13.5" customHeight="1">
      <c r="B29" s="15" t="s">
        <v>22</v>
      </c>
      <c r="C29" s="24" t="s">
        <v>11</v>
      </c>
      <c r="D29" s="162">
        <v>15.43</v>
      </c>
      <c r="E29" s="163">
        <v>11.85</v>
      </c>
      <c r="F29" s="365">
        <f>D29-E29</f>
        <v>3.58</v>
      </c>
      <c r="G29" s="379">
        <v>6</v>
      </c>
      <c r="H29" s="386">
        <v>5</v>
      </c>
      <c r="I29" s="168">
        <v>10.77</v>
      </c>
      <c r="J29" s="164">
        <v>8.4</v>
      </c>
      <c r="K29" s="370">
        <f>I29-J29</f>
        <v>2.369999999999999</v>
      </c>
      <c r="L29" s="390">
        <v>10</v>
      </c>
      <c r="M29" s="394">
        <v>27</v>
      </c>
    </row>
    <row r="30" spans="2:13" s="4" customFormat="1" ht="13.5" customHeight="1">
      <c r="B30" s="25" t="s">
        <v>2</v>
      </c>
      <c r="C30" s="26" t="s">
        <v>12</v>
      </c>
      <c r="D30" s="165">
        <v>14.25</v>
      </c>
      <c r="E30" s="166">
        <v>12.33</v>
      </c>
      <c r="F30" s="367">
        <f>D30-E30</f>
        <v>1.92</v>
      </c>
      <c r="G30" s="381">
        <v>14</v>
      </c>
      <c r="H30" s="388">
        <v>20</v>
      </c>
      <c r="I30" s="383">
        <v>12.71</v>
      </c>
      <c r="J30" s="167">
        <v>8.64</v>
      </c>
      <c r="K30" s="406">
        <f>I30-J30</f>
        <v>4.07</v>
      </c>
      <c r="L30" s="392">
        <v>5</v>
      </c>
      <c r="M30" s="396">
        <v>3</v>
      </c>
    </row>
    <row r="31" spans="2:13" s="4" customFormat="1" ht="13.5" customHeight="1">
      <c r="B31" s="160"/>
      <c r="C31" s="161"/>
      <c r="D31" s="168"/>
      <c r="E31" s="169"/>
      <c r="F31" s="361"/>
      <c r="G31" s="361"/>
      <c r="H31" s="361"/>
      <c r="I31" s="168"/>
      <c r="J31" s="168"/>
      <c r="K31" s="369"/>
      <c r="L31" s="369"/>
      <c r="M31" s="369"/>
    </row>
    <row r="32" spans="2:13" s="4" customFormat="1" ht="13.5" customHeight="1">
      <c r="B32" s="160"/>
      <c r="C32" s="161"/>
      <c r="D32" s="168"/>
      <c r="E32" s="169"/>
      <c r="F32" s="361"/>
      <c r="G32" s="361"/>
      <c r="H32" s="361"/>
      <c r="I32" s="168"/>
      <c r="J32" s="168"/>
      <c r="K32" s="369"/>
      <c r="L32" s="369"/>
      <c r="M32" s="369"/>
    </row>
    <row r="33" spans="2:13" s="4" customFormat="1" ht="13.5" customHeight="1">
      <c r="B33" s="160"/>
      <c r="C33" s="161"/>
      <c r="D33" s="168"/>
      <c r="E33" s="169"/>
      <c r="F33" s="169"/>
      <c r="G33" s="169"/>
      <c r="H33" s="169"/>
      <c r="I33" s="168"/>
      <c r="J33" s="168"/>
      <c r="K33" s="168"/>
      <c r="L33" s="168"/>
      <c r="M33" s="168"/>
    </row>
    <row r="34" spans="2:13" s="4" customFormat="1" ht="13.5" customHeight="1">
      <c r="B34" s="4" t="s">
        <v>242</v>
      </c>
      <c r="D34" s="170"/>
      <c r="E34" s="170"/>
      <c r="F34" s="170"/>
      <c r="G34" s="170"/>
      <c r="H34" s="170"/>
      <c r="I34" s="170"/>
      <c r="J34" s="170"/>
      <c r="L34" s="368"/>
      <c r="M34" s="368" t="s">
        <v>236</v>
      </c>
    </row>
    <row r="35" spans="2:13" s="4" customFormat="1" ht="13.5" customHeight="1">
      <c r="B35" s="505" t="s">
        <v>47</v>
      </c>
      <c r="C35" s="573"/>
      <c r="D35" s="580" t="s">
        <v>227</v>
      </c>
      <c r="E35" s="581"/>
      <c r="F35" s="581"/>
      <c r="G35" s="581"/>
      <c r="H35" s="582"/>
      <c r="I35" s="581" t="s">
        <v>228</v>
      </c>
      <c r="J35" s="581"/>
      <c r="K35" s="581"/>
      <c r="L35" s="581"/>
      <c r="M35" s="583"/>
    </row>
    <row r="36" spans="2:13" s="4" customFormat="1" ht="25.5" customHeight="1">
      <c r="B36" s="574"/>
      <c r="C36" s="575"/>
      <c r="D36" s="171" t="s">
        <v>226</v>
      </c>
      <c r="E36" s="172" t="s">
        <v>224</v>
      </c>
      <c r="F36" s="362" t="s">
        <v>83</v>
      </c>
      <c r="G36" s="377" t="s">
        <v>75</v>
      </c>
      <c r="H36" s="384" t="s">
        <v>505</v>
      </c>
      <c r="I36" s="376" t="s">
        <v>226</v>
      </c>
      <c r="J36" s="375" t="s">
        <v>224</v>
      </c>
      <c r="K36" s="376" t="s">
        <v>67</v>
      </c>
      <c r="L36" s="377" t="s">
        <v>75</v>
      </c>
      <c r="M36" s="382" t="s">
        <v>505</v>
      </c>
    </row>
    <row r="37" spans="2:13" s="4" customFormat="1" ht="13.5" customHeight="1">
      <c r="B37" s="10" t="s">
        <v>41</v>
      </c>
      <c r="C37" s="11"/>
      <c r="D37" s="173"/>
      <c r="E37" s="174"/>
      <c r="F37" s="363"/>
      <c r="G37" s="378"/>
      <c r="H37" s="385"/>
      <c r="I37" s="363"/>
      <c r="J37" s="174"/>
      <c r="K37" s="363"/>
      <c r="L37" s="389"/>
      <c r="M37" s="393"/>
    </row>
    <row r="38" spans="2:19" s="4" customFormat="1" ht="13.5" customHeight="1">
      <c r="B38" s="8"/>
      <c r="C38" s="23" t="s">
        <v>46</v>
      </c>
      <c r="D38" s="434">
        <v>0.16</v>
      </c>
      <c r="E38" s="435">
        <v>0.35</v>
      </c>
      <c r="F38" s="364">
        <f>D38-E38</f>
        <v>-0.18999999999999997</v>
      </c>
      <c r="G38" s="379">
        <v>31</v>
      </c>
      <c r="H38" s="386">
        <v>40</v>
      </c>
      <c r="I38" s="370">
        <v>0.1</v>
      </c>
      <c r="J38" s="436">
        <v>0.5</v>
      </c>
      <c r="K38" s="370">
        <f>I38-J38</f>
        <v>-0.4</v>
      </c>
      <c r="L38" s="390">
        <v>44</v>
      </c>
      <c r="M38" s="394">
        <v>1</v>
      </c>
      <c r="P38" s="168"/>
      <c r="Q38" s="169"/>
      <c r="R38" s="168"/>
      <c r="S38" s="168"/>
    </row>
    <row r="39" spans="2:19" s="4" customFormat="1" ht="13.5" customHeight="1">
      <c r="B39" s="8" t="s">
        <v>42</v>
      </c>
      <c r="C39" s="9"/>
      <c r="D39" s="434"/>
      <c r="E39" s="435"/>
      <c r="F39" s="365"/>
      <c r="G39" s="379"/>
      <c r="H39" s="386"/>
      <c r="I39" s="370"/>
      <c r="J39" s="436"/>
      <c r="K39" s="370"/>
      <c r="L39" s="390"/>
      <c r="M39" s="394"/>
      <c r="P39" s="168"/>
      <c r="Q39" s="169"/>
      <c r="R39" s="168"/>
      <c r="S39" s="168"/>
    </row>
    <row r="40" spans="2:19" s="4" customFormat="1" ht="13.5" customHeight="1">
      <c r="B40" s="8" t="s">
        <v>43</v>
      </c>
      <c r="C40" s="24" t="s">
        <v>62</v>
      </c>
      <c r="D40" s="434">
        <v>0.53</v>
      </c>
      <c r="E40" s="435">
        <v>0.46</v>
      </c>
      <c r="F40" s="365">
        <f aca="true" t="shared" si="2" ref="F40:F45">D40-E40</f>
        <v>0.07</v>
      </c>
      <c r="G40" s="379">
        <v>14</v>
      </c>
      <c r="H40" s="386">
        <v>15</v>
      </c>
      <c r="I40" s="370">
        <v>0.18</v>
      </c>
      <c r="J40" s="436">
        <v>0.54</v>
      </c>
      <c r="K40" s="370">
        <f aca="true" t="shared" si="3" ref="K40:K45">I40-J40</f>
        <v>-0.36000000000000004</v>
      </c>
      <c r="L40" s="390">
        <v>40</v>
      </c>
      <c r="M40" s="394">
        <v>30</v>
      </c>
      <c r="P40" s="168"/>
      <c r="Q40" s="169"/>
      <c r="R40" s="168"/>
      <c r="S40" s="168"/>
    </row>
    <row r="41" spans="2:19" s="4" customFormat="1" ht="13.5" customHeight="1">
      <c r="B41" s="15" t="s">
        <v>22</v>
      </c>
      <c r="C41" s="24" t="s">
        <v>6</v>
      </c>
      <c r="D41" s="434">
        <v>0.63</v>
      </c>
      <c r="E41" s="435">
        <v>0.43</v>
      </c>
      <c r="F41" s="365">
        <f t="shared" si="2"/>
        <v>0.2</v>
      </c>
      <c r="G41" s="379">
        <v>14</v>
      </c>
      <c r="H41" s="386">
        <v>26</v>
      </c>
      <c r="I41" s="370">
        <v>0.34</v>
      </c>
      <c r="J41" s="436">
        <v>0.57</v>
      </c>
      <c r="K41" s="370">
        <f t="shared" si="3"/>
        <v>-0.22999999999999993</v>
      </c>
      <c r="L41" s="390">
        <v>36</v>
      </c>
      <c r="M41" s="394">
        <v>18</v>
      </c>
      <c r="P41" s="168"/>
      <c r="Q41" s="169"/>
      <c r="R41" s="168"/>
      <c r="S41" s="168"/>
    </row>
    <row r="42" spans="2:19" s="4" customFormat="1" ht="13.5" customHeight="1">
      <c r="B42" s="15" t="s">
        <v>2</v>
      </c>
      <c r="C42" s="24" t="s">
        <v>7</v>
      </c>
      <c r="D42" s="434">
        <v>0.89</v>
      </c>
      <c r="E42" s="435">
        <v>0.8</v>
      </c>
      <c r="F42" s="365">
        <f t="shared" si="2"/>
        <v>0.08999999999999997</v>
      </c>
      <c r="G42" s="379">
        <v>18</v>
      </c>
      <c r="H42" s="386">
        <v>17</v>
      </c>
      <c r="I42" s="370">
        <v>0.81</v>
      </c>
      <c r="J42" s="436">
        <v>1.01</v>
      </c>
      <c r="K42" s="370">
        <f t="shared" si="3"/>
        <v>-0.19999999999999996</v>
      </c>
      <c r="L42" s="390">
        <v>31</v>
      </c>
      <c r="M42" s="394">
        <v>34</v>
      </c>
      <c r="P42" s="168"/>
      <c r="Q42" s="169"/>
      <c r="R42" s="168"/>
      <c r="S42" s="168"/>
    </row>
    <row r="43" spans="2:19" s="4" customFormat="1" ht="13.5" customHeight="1">
      <c r="B43" s="15" t="s">
        <v>3</v>
      </c>
      <c r="C43" s="24" t="s">
        <v>8</v>
      </c>
      <c r="D43" s="434">
        <v>1.69</v>
      </c>
      <c r="E43" s="435">
        <v>1.25</v>
      </c>
      <c r="F43" s="365">
        <f t="shared" si="2"/>
        <v>0.43999999999999995</v>
      </c>
      <c r="G43" s="379">
        <v>14</v>
      </c>
      <c r="H43" s="386">
        <v>7</v>
      </c>
      <c r="I43" s="370">
        <v>1.61</v>
      </c>
      <c r="J43" s="436">
        <v>1.51</v>
      </c>
      <c r="K43" s="370">
        <f t="shared" si="3"/>
        <v>0.10000000000000009</v>
      </c>
      <c r="L43" s="390">
        <v>18</v>
      </c>
      <c r="M43" s="394">
        <v>8</v>
      </c>
      <c r="P43" s="168"/>
      <c r="Q43" s="169"/>
      <c r="R43" s="168"/>
      <c r="S43" s="168"/>
    </row>
    <row r="44" spans="2:19" s="4" customFormat="1" ht="13.5" customHeight="1">
      <c r="B44" s="15" t="s">
        <v>4</v>
      </c>
      <c r="C44" s="24" t="s">
        <v>60</v>
      </c>
      <c r="D44" s="434">
        <v>1.87</v>
      </c>
      <c r="E44" s="435">
        <v>2.39</v>
      </c>
      <c r="F44" s="365">
        <f t="shared" si="2"/>
        <v>-0.52</v>
      </c>
      <c r="G44" s="379">
        <v>36</v>
      </c>
      <c r="H44" s="386">
        <v>30</v>
      </c>
      <c r="I44" s="370">
        <v>3.08</v>
      </c>
      <c r="J44" s="436">
        <v>2.42</v>
      </c>
      <c r="K44" s="370">
        <f t="shared" si="3"/>
        <v>0.6600000000000001</v>
      </c>
      <c r="L44" s="390">
        <v>8</v>
      </c>
      <c r="M44" s="394">
        <v>19</v>
      </c>
      <c r="P44" s="168"/>
      <c r="Q44" s="169"/>
      <c r="R44" s="168"/>
      <c r="S44" s="168"/>
    </row>
    <row r="45" spans="2:19" s="4" customFormat="1" ht="13.5" customHeight="1">
      <c r="B45" s="15" t="s">
        <v>5</v>
      </c>
      <c r="C45" s="24" t="s">
        <v>61</v>
      </c>
      <c r="D45" s="434">
        <v>2.84</v>
      </c>
      <c r="E45" s="435">
        <v>2.75</v>
      </c>
      <c r="F45" s="365">
        <f t="shared" si="2"/>
        <v>0.08999999999999986</v>
      </c>
      <c r="G45" s="379">
        <v>18</v>
      </c>
      <c r="H45" s="386">
        <v>29</v>
      </c>
      <c r="I45" s="370">
        <v>1.34</v>
      </c>
      <c r="J45" s="436">
        <v>2.69</v>
      </c>
      <c r="K45" s="370">
        <f t="shared" si="3"/>
        <v>-1.3499999999999999</v>
      </c>
      <c r="L45" s="390">
        <v>42</v>
      </c>
      <c r="M45" s="394">
        <v>32</v>
      </c>
      <c r="P45" s="168"/>
      <c r="Q45" s="169"/>
      <c r="R45" s="168"/>
      <c r="S45" s="168"/>
    </row>
    <row r="46" spans="2:19" s="4" customFormat="1" ht="13.5" customHeight="1">
      <c r="B46" s="8" t="s">
        <v>45</v>
      </c>
      <c r="C46" s="9"/>
      <c r="D46" s="434"/>
      <c r="E46" s="435"/>
      <c r="F46" s="365"/>
      <c r="G46" s="379"/>
      <c r="H46" s="386"/>
      <c r="I46" s="370"/>
      <c r="J46" s="436"/>
      <c r="K46" s="370"/>
      <c r="L46" s="390"/>
      <c r="M46" s="394"/>
      <c r="P46" s="168"/>
      <c r="Q46" s="169"/>
      <c r="R46" s="168"/>
      <c r="S46" s="168"/>
    </row>
    <row r="47" spans="2:19" s="4" customFormat="1" ht="13.5" customHeight="1">
      <c r="B47" s="8" t="s">
        <v>43</v>
      </c>
      <c r="C47" s="24" t="s">
        <v>63</v>
      </c>
      <c r="D47" s="434">
        <v>1.23</v>
      </c>
      <c r="E47" s="435">
        <v>2.25</v>
      </c>
      <c r="F47" s="366">
        <f>D47-E47</f>
        <v>-1.02</v>
      </c>
      <c r="G47" s="380">
        <v>42</v>
      </c>
      <c r="H47" s="387">
        <v>38</v>
      </c>
      <c r="I47" s="370">
        <v>3</v>
      </c>
      <c r="J47" s="436">
        <v>3.91</v>
      </c>
      <c r="K47" s="371">
        <f>I47-J47</f>
        <v>-0.9100000000000001</v>
      </c>
      <c r="L47" s="391">
        <v>28</v>
      </c>
      <c r="M47" s="395">
        <v>33</v>
      </c>
      <c r="P47" s="168"/>
      <c r="Q47" s="169"/>
      <c r="R47" s="168"/>
      <c r="S47" s="168"/>
    </row>
    <row r="48" spans="2:19" s="4" customFormat="1" ht="13.5" customHeight="1">
      <c r="B48" s="15" t="s">
        <v>22</v>
      </c>
      <c r="C48" s="24" t="s">
        <v>9</v>
      </c>
      <c r="D48" s="434">
        <v>2.39</v>
      </c>
      <c r="E48" s="435">
        <v>1.68</v>
      </c>
      <c r="F48" s="365">
        <f>D48-E48</f>
        <v>0.7100000000000002</v>
      </c>
      <c r="G48" s="379">
        <v>2</v>
      </c>
      <c r="H48" s="386">
        <v>45</v>
      </c>
      <c r="I48" s="370">
        <v>1.61</v>
      </c>
      <c r="J48" s="436">
        <v>3.39</v>
      </c>
      <c r="K48" s="370">
        <f>I48-J48</f>
        <v>-1.78</v>
      </c>
      <c r="L48" s="390">
        <v>46</v>
      </c>
      <c r="M48" s="394">
        <v>15</v>
      </c>
      <c r="P48" s="168"/>
      <c r="Q48" s="169"/>
      <c r="R48" s="168"/>
      <c r="S48" s="168"/>
    </row>
    <row r="49" spans="2:19" s="4" customFormat="1" ht="13.5" customHeight="1">
      <c r="B49" s="15" t="s">
        <v>2</v>
      </c>
      <c r="C49" s="24" t="s">
        <v>10</v>
      </c>
      <c r="D49" s="434">
        <v>1.44</v>
      </c>
      <c r="E49" s="435">
        <v>1.75</v>
      </c>
      <c r="F49" s="365">
        <f>D49-E49</f>
        <v>-0.31000000000000005</v>
      </c>
      <c r="G49" s="379">
        <v>23</v>
      </c>
      <c r="H49" s="386">
        <v>15</v>
      </c>
      <c r="I49" s="370">
        <v>1.73</v>
      </c>
      <c r="J49" s="436">
        <v>2.69</v>
      </c>
      <c r="K49" s="370">
        <f>I49-J49</f>
        <v>-0.96</v>
      </c>
      <c r="L49" s="390">
        <v>40</v>
      </c>
      <c r="M49" s="394">
        <v>29</v>
      </c>
      <c r="P49" s="168"/>
      <c r="Q49" s="169"/>
      <c r="R49" s="168"/>
      <c r="S49" s="168"/>
    </row>
    <row r="50" spans="2:19" s="4" customFormat="1" ht="13.5" customHeight="1">
      <c r="B50" s="8" t="s">
        <v>44</v>
      </c>
      <c r="C50" s="9"/>
      <c r="D50" s="434"/>
      <c r="E50" s="435"/>
      <c r="F50" s="365"/>
      <c r="G50" s="379"/>
      <c r="H50" s="386"/>
      <c r="I50" s="370"/>
      <c r="J50" s="436"/>
      <c r="K50" s="370"/>
      <c r="L50" s="390"/>
      <c r="M50" s="394"/>
      <c r="P50" s="168"/>
      <c r="Q50" s="169"/>
      <c r="R50" s="168"/>
      <c r="S50" s="168"/>
    </row>
    <row r="51" spans="2:19" s="4" customFormat="1" ht="13.5" customHeight="1">
      <c r="B51" s="8" t="s">
        <v>43</v>
      </c>
      <c r="C51" s="24" t="s">
        <v>64</v>
      </c>
      <c r="D51" s="434">
        <v>1.37</v>
      </c>
      <c r="E51" s="435">
        <v>2.24</v>
      </c>
      <c r="F51" s="365">
        <f>D51-E51</f>
        <v>-0.8700000000000001</v>
      </c>
      <c r="G51" s="379">
        <v>38</v>
      </c>
      <c r="H51" s="386">
        <v>46</v>
      </c>
      <c r="I51" s="370">
        <v>2.77</v>
      </c>
      <c r="J51" s="436">
        <v>2.51</v>
      </c>
      <c r="K51" s="370">
        <f>I51-J51</f>
        <v>0.26000000000000023</v>
      </c>
      <c r="L51" s="390">
        <v>14</v>
      </c>
      <c r="M51" s="394">
        <v>42</v>
      </c>
      <c r="P51" s="168"/>
      <c r="Q51" s="169"/>
      <c r="R51" s="168"/>
      <c r="S51" s="168"/>
    </row>
    <row r="52" spans="2:19" s="4" customFormat="1" ht="13.5" customHeight="1">
      <c r="B52" s="15" t="s">
        <v>22</v>
      </c>
      <c r="C52" s="24" t="s">
        <v>11</v>
      </c>
      <c r="D52" s="434">
        <v>2.4</v>
      </c>
      <c r="E52" s="435">
        <v>1.75</v>
      </c>
      <c r="F52" s="365">
        <f>D52-E52</f>
        <v>0.6499999999999999</v>
      </c>
      <c r="G52" s="379">
        <v>8</v>
      </c>
      <c r="H52" s="386">
        <v>34</v>
      </c>
      <c r="I52" s="370">
        <v>2.26</v>
      </c>
      <c r="J52" s="436">
        <v>2.07</v>
      </c>
      <c r="K52" s="365">
        <f>I52-J52</f>
        <v>0.18999999999999995</v>
      </c>
      <c r="L52" s="390">
        <v>19</v>
      </c>
      <c r="M52" s="394">
        <v>15</v>
      </c>
      <c r="P52" s="168"/>
      <c r="Q52" s="169"/>
      <c r="R52" s="168"/>
      <c r="S52" s="168"/>
    </row>
    <row r="53" spans="2:19" s="4" customFormat="1" ht="13.5" customHeight="1">
      <c r="B53" s="25" t="s">
        <v>2</v>
      </c>
      <c r="C53" s="26" t="s">
        <v>12</v>
      </c>
      <c r="D53" s="437">
        <v>2.14</v>
      </c>
      <c r="E53" s="438">
        <v>1.96</v>
      </c>
      <c r="F53" s="367">
        <f>D53-E53</f>
        <v>0.18000000000000016</v>
      </c>
      <c r="G53" s="381">
        <v>15</v>
      </c>
      <c r="H53" s="388">
        <v>36</v>
      </c>
      <c r="I53" s="406">
        <v>1.64</v>
      </c>
      <c r="J53" s="439">
        <v>1.74</v>
      </c>
      <c r="K53" s="406">
        <f>I53-J53</f>
        <v>-0.10000000000000009</v>
      </c>
      <c r="L53" s="392">
        <v>20</v>
      </c>
      <c r="M53" s="396">
        <v>3</v>
      </c>
      <c r="P53" s="168"/>
      <c r="Q53" s="169"/>
      <c r="R53" s="168"/>
      <c r="S53" s="168"/>
    </row>
    <row r="54" spans="4:13" ht="4.5" customHeight="1">
      <c r="D54" s="1"/>
      <c r="E54" s="1"/>
      <c r="I54" s="1"/>
      <c r="J54" s="1"/>
      <c r="K54" s="1"/>
      <c r="L54" s="1"/>
      <c r="M54" s="1"/>
    </row>
    <row r="55" spans="2:13" ht="12.75" customHeight="1">
      <c r="B55" s="178" t="s">
        <v>237</v>
      </c>
      <c r="D55" s="1"/>
      <c r="E55" s="1"/>
      <c r="I55" s="1"/>
      <c r="J55" s="1"/>
      <c r="K55" s="1"/>
      <c r="L55" s="1"/>
      <c r="M55" s="1"/>
    </row>
    <row r="56" spans="2:13" ht="12.75" customHeight="1">
      <c r="B56" s="178" t="s">
        <v>262</v>
      </c>
      <c r="D56" s="1"/>
      <c r="E56" s="1"/>
      <c r="I56" s="1"/>
      <c r="J56" s="1"/>
      <c r="K56" s="1"/>
      <c r="L56" s="1"/>
      <c r="M56" s="1"/>
    </row>
    <row r="57" spans="3:13" ht="19.5" customHeight="1">
      <c r="C57" s="572" t="s">
        <v>238</v>
      </c>
      <c r="D57" s="572"/>
      <c r="E57" s="572"/>
      <c r="F57" s="572"/>
      <c r="G57" s="572"/>
      <c r="H57" s="572"/>
      <c r="I57" s="572"/>
      <c r="J57" s="572"/>
      <c r="K57" s="572"/>
      <c r="L57" s="358"/>
      <c r="M57" s="358"/>
    </row>
    <row r="58" spans="4:13" ht="19.5" customHeight="1">
      <c r="D58" s="1"/>
      <c r="E58" s="1"/>
      <c r="I58" s="1"/>
      <c r="J58" s="1"/>
      <c r="K58" s="1"/>
      <c r="L58" s="1"/>
      <c r="M58" s="1"/>
    </row>
    <row r="59" spans="4:13" ht="19.5" customHeight="1">
      <c r="D59" s="1"/>
      <c r="E59" s="1"/>
      <c r="I59" s="1"/>
      <c r="J59" s="1"/>
      <c r="K59" s="1"/>
      <c r="L59" s="1"/>
      <c r="M59" s="1"/>
    </row>
    <row r="60" spans="4:13" ht="19.5" customHeight="1">
      <c r="D60" s="1"/>
      <c r="E60" s="1"/>
      <c r="I60" s="1"/>
      <c r="J60" s="1"/>
      <c r="K60" s="1"/>
      <c r="L60" s="1"/>
      <c r="M60" s="1"/>
    </row>
    <row r="61" spans="4:13" ht="19.5" customHeight="1">
      <c r="D61" s="1"/>
      <c r="E61" s="1"/>
      <c r="I61" s="1"/>
      <c r="J61" s="1"/>
      <c r="K61" s="1"/>
      <c r="L61" s="1"/>
      <c r="M61" s="1"/>
    </row>
    <row r="62" spans="4:13" ht="19.5" customHeight="1">
      <c r="D62" s="1"/>
      <c r="E62" s="1"/>
      <c r="I62" s="1"/>
      <c r="J62" s="1"/>
      <c r="K62" s="1"/>
      <c r="L62" s="1"/>
      <c r="M62" s="1"/>
    </row>
    <row r="63" spans="4:13" ht="19.5" customHeight="1">
      <c r="D63" s="1"/>
      <c r="E63" s="1"/>
      <c r="I63" s="1"/>
      <c r="J63" s="1"/>
      <c r="K63" s="1"/>
      <c r="L63" s="1"/>
      <c r="M63" s="1"/>
    </row>
    <row r="64" spans="4:13" ht="19.5" customHeight="1">
      <c r="D64" s="1"/>
      <c r="E64" s="1"/>
      <c r="I64" s="1"/>
      <c r="J64" s="1"/>
      <c r="K64" s="1"/>
      <c r="L64" s="1"/>
      <c r="M64" s="1"/>
    </row>
    <row r="65" spans="4:13" ht="19.5" customHeight="1">
      <c r="D65" s="1"/>
      <c r="E65" s="1"/>
      <c r="I65" s="1"/>
      <c r="J65" s="1"/>
      <c r="K65" s="1"/>
      <c r="L65" s="1"/>
      <c r="M65" s="1"/>
    </row>
    <row r="66" spans="4:13" ht="19.5" customHeight="1">
      <c r="D66" s="1"/>
      <c r="E66" s="1"/>
      <c r="I66" s="1"/>
      <c r="J66" s="1"/>
      <c r="K66" s="1"/>
      <c r="L66" s="1"/>
      <c r="M66" s="1"/>
    </row>
    <row r="67" spans="4:13" ht="19.5" customHeight="1">
      <c r="D67" s="1"/>
      <c r="E67" s="1"/>
      <c r="I67" s="1"/>
      <c r="J67" s="1"/>
      <c r="K67" s="1"/>
      <c r="L67" s="1"/>
      <c r="M67" s="1"/>
    </row>
    <row r="68" spans="4:13" ht="19.5" customHeight="1">
      <c r="D68" s="1"/>
      <c r="E68" s="1"/>
      <c r="I68" s="1"/>
      <c r="J68" s="1"/>
      <c r="K68" s="1"/>
      <c r="L68" s="1"/>
      <c r="M68" s="1"/>
    </row>
    <row r="69" spans="4:13" ht="19.5" customHeight="1">
      <c r="D69" s="1"/>
      <c r="E69" s="1"/>
      <c r="I69" s="1"/>
      <c r="J69" s="1"/>
      <c r="K69" s="1"/>
      <c r="L69" s="1"/>
      <c r="M69" s="1"/>
    </row>
    <row r="70" spans="4:13" ht="19.5" customHeight="1">
      <c r="D70" s="1"/>
      <c r="E70" s="1"/>
      <c r="I70" s="1"/>
      <c r="J70" s="1"/>
      <c r="K70" s="1"/>
      <c r="L70" s="1"/>
      <c r="M70" s="1"/>
    </row>
    <row r="71" spans="4:13" ht="19.5" customHeight="1">
      <c r="D71" s="1"/>
      <c r="E71" s="1"/>
      <c r="I71" s="1"/>
      <c r="J71" s="1"/>
      <c r="K71" s="1"/>
      <c r="L71" s="1"/>
      <c r="M71" s="1"/>
    </row>
    <row r="72" spans="4:13" ht="19.5" customHeight="1">
      <c r="D72" s="1"/>
      <c r="E72" s="1"/>
      <c r="I72" s="1"/>
      <c r="J72" s="1"/>
      <c r="K72" s="1"/>
      <c r="L72" s="1"/>
      <c r="M72" s="1"/>
    </row>
    <row r="73" spans="4:13" ht="19.5" customHeight="1">
      <c r="D73" s="1"/>
      <c r="E73" s="1"/>
      <c r="I73" s="1"/>
      <c r="J73" s="1"/>
      <c r="K73" s="1"/>
      <c r="L73" s="1"/>
      <c r="M73" s="1"/>
    </row>
    <row r="74" spans="4:13" ht="19.5" customHeight="1">
      <c r="D74" s="1"/>
      <c r="E74" s="1"/>
      <c r="I74" s="1"/>
      <c r="J74" s="1"/>
      <c r="K74" s="1"/>
      <c r="L74" s="1"/>
      <c r="M74" s="1"/>
    </row>
    <row r="75" spans="4:13" ht="19.5" customHeight="1">
      <c r="D75" s="1"/>
      <c r="E75" s="1"/>
      <c r="I75" s="1"/>
      <c r="J75" s="1"/>
      <c r="K75" s="1"/>
      <c r="L75" s="1"/>
      <c r="M75" s="1"/>
    </row>
    <row r="76" spans="4:13" ht="19.5" customHeight="1">
      <c r="D76" s="1"/>
      <c r="E76" s="1"/>
      <c r="I76" s="1"/>
      <c r="J76" s="1"/>
      <c r="K76" s="1"/>
      <c r="L76" s="1"/>
      <c r="M76" s="1"/>
    </row>
  </sheetData>
  <sheetProtection/>
  <mergeCells count="9">
    <mergeCell ref="B4:M6"/>
    <mergeCell ref="B8:M9"/>
    <mergeCell ref="C57:K57"/>
    <mergeCell ref="B35:C36"/>
    <mergeCell ref="B12:C13"/>
    <mergeCell ref="D12:H12"/>
    <mergeCell ref="I12:M12"/>
    <mergeCell ref="D35:H35"/>
    <mergeCell ref="I35:M35"/>
  </mergeCells>
  <printOptions/>
  <pageMargins left="0.75" right="0.75" top="1" bottom="1" header="0.512" footer="0.512"/>
  <pageSetup horizontalDpi="600" verticalDpi="600" orientation="portrait" paperSize="9" scale="79" r:id="rId1"/>
  <headerFooter alignWithMargins="0">
    <oddFooter>&amp;Cー　５　ー</oddFooter>
  </headerFooter>
</worksheet>
</file>

<file path=xl/worksheets/sheet8.xml><?xml version="1.0" encoding="utf-8"?>
<worksheet xmlns="http://schemas.openxmlformats.org/spreadsheetml/2006/main" xmlns:r="http://schemas.openxmlformats.org/officeDocument/2006/relationships">
  <dimension ref="A1:P39"/>
  <sheetViews>
    <sheetView view="pageBreakPreview" zoomScale="60" zoomScalePageLayoutView="0" workbookViewId="0" topLeftCell="A31">
      <selection activeCell="K5" sqref="K5"/>
    </sheetView>
  </sheetViews>
  <sheetFormatPr defaultColWidth="9.00390625" defaultRowHeight="13.5"/>
  <cols>
    <col min="1" max="1" width="3.75390625" style="0" customWidth="1"/>
    <col min="2" max="2" width="5.00390625" style="0" customWidth="1"/>
    <col min="3" max="3" width="13.125" style="0" customWidth="1"/>
    <col min="4" max="12" width="6.875" style="0" customWidth="1"/>
    <col min="13" max="13" width="3.50390625" style="0" customWidth="1"/>
    <col min="14" max="14" width="1.875" style="0" customWidth="1"/>
  </cols>
  <sheetData>
    <row r="1" spans="1:10" ht="14.25">
      <c r="A1" s="38" t="s">
        <v>187</v>
      </c>
      <c r="B1" s="4"/>
      <c r="C1" s="4"/>
      <c r="D1" s="4"/>
      <c r="E1" s="4"/>
      <c r="F1" s="4"/>
      <c r="G1" s="4"/>
      <c r="H1" s="4"/>
      <c r="I1" s="4"/>
      <c r="J1" s="4"/>
    </row>
    <row r="2" spans="1:10" ht="13.5">
      <c r="A2" s="4"/>
      <c r="B2" s="4"/>
      <c r="C2" s="4"/>
      <c r="D2" s="4"/>
      <c r="E2" s="4"/>
      <c r="F2" s="4"/>
      <c r="G2" s="4"/>
      <c r="H2" s="4"/>
      <c r="I2" s="4"/>
      <c r="J2" s="4"/>
    </row>
    <row r="3" spans="1:10" ht="14.25">
      <c r="A3" s="38" t="s">
        <v>239</v>
      </c>
      <c r="B3" s="4"/>
      <c r="C3" s="4"/>
      <c r="D3" s="4"/>
      <c r="E3" s="4"/>
      <c r="F3" s="4"/>
      <c r="G3" s="4"/>
      <c r="H3" s="4"/>
      <c r="I3" s="4"/>
      <c r="J3" s="4"/>
    </row>
    <row r="4" spans="1:10" ht="13.5">
      <c r="A4" s="4"/>
      <c r="B4" s="4"/>
      <c r="C4" s="4"/>
      <c r="D4" s="4"/>
      <c r="E4" s="4"/>
      <c r="F4" s="4"/>
      <c r="G4" s="4"/>
      <c r="H4" s="4"/>
      <c r="I4" s="4"/>
      <c r="J4" s="4"/>
    </row>
    <row r="5" spans="1:16" ht="13.5">
      <c r="A5" s="4"/>
      <c r="B5" s="4"/>
      <c r="C5" s="4"/>
      <c r="D5" s="4"/>
      <c r="E5" s="4"/>
      <c r="F5" s="4"/>
      <c r="G5" s="4"/>
      <c r="H5" s="4"/>
      <c r="I5" s="4"/>
      <c r="J5" s="4"/>
      <c r="P5" s="118"/>
    </row>
    <row r="6" spans="1:16" ht="14.25">
      <c r="A6" s="3" t="s">
        <v>240</v>
      </c>
      <c r="B6" s="4"/>
      <c r="C6" s="4"/>
      <c r="D6" s="4"/>
      <c r="E6" s="4"/>
      <c r="F6" s="4"/>
      <c r="G6" s="4"/>
      <c r="H6" s="4"/>
      <c r="I6" s="4"/>
      <c r="J6" s="4"/>
      <c r="P6" s="118"/>
    </row>
    <row r="7" spans="1:10" ht="17.25" customHeight="1">
      <c r="A7" s="3"/>
      <c r="B7" s="4"/>
      <c r="D7" s="4"/>
      <c r="E7" s="4"/>
      <c r="F7" s="4"/>
      <c r="G7" s="4"/>
      <c r="H7" s="4"/>
      <c r="I7" s="4"/>
      <c r="J7" s="4"/>
    </row>
    <row r="8" spans="1:13" ht="17.25" customHeight="1">
      <c r="A8" s="3"/>
      <c r="B8" s="571" t="s">
        <v>765</v>
      </c>
      <c r="C8" s="571"/>
      <c r="D8" s="571"/>
      <c r="E8" s="571"/>
      <c r="F8" s="571"/>
      <c r="G8" s="571"/>
      <c r="H8" s="571"/>
      <c r="I8" s="571"/>
      <c r="J8" s="571"/>
      <c r="K8" s="571"/>
      <c r="L8" s="571"/>
      <c r="M8" s="571"/>
    </row>
    <row r="9" spans="1:13" ht="17.25" customHeight="1">
      <c r="A9" s="3"/>
      <c r="B9" s="571"/>
      <c r="C9" s="571"/>
      <c r="D9" s="571"/>
      <c r="E9" s="571"/>
      <c r="F9" s="571"/>
      <c r="G9" s="571"/>
      <c r="H9" s="571"/>
      <c r="I9" s="571"/>
      <c r="J9" s="571"/>
      <c r="K9" s="571"/>
      <c r="L9" s="571"/>
      <c r="M9" s="571"/>
    </row>
    <row r="10" spans="1:13" ht="14.25" customHeight="1">
      <c r="A10" s="3"/>
      <c r="B10" s="571"/>
      <c r="C10" s="571"/>
      <c r="D10" s="571"/>
      <c r="E10" s="571"/>
      <c r="F10" s="571"/>
      <c r="G10" s="571"/>
      <c r="H10" s="571"/>
      <c r="I10" s="571"/>
      <c r="J10" s="571"/>
      <c r="K10" s="571"/>
      <c r="L10" s="571"/>
      <c r="M10" s="571"/>
    </row>
    <row r="11" spans="1:13" ht="14.25" customHeight="1">
      <c r="A11" s="3"/>
      <c r="B11" s="571"/>
      <c r="C11" s="571"/>
      <c r="D11" s="571"/>
      <c r="E11" s="571"/>
      <c r="F11" s="571"/>
      <c r="G11" s="571"/>
      <c r="H11" s="571"/>
      <c r="I11" s="571"/>
      <c r="J11" s="571"/>
      <c r="K11" s="571"/>
      <c r="L11" s="571"/>
      <c r="M11" s="571"/>
    </row>
    <row r="12" spans="1:13" ht="14.25" customHeight="1">
      <c r="A12" s="3"/>
      <c r="B12" s="571"/>
      <c r="C12" s="571"/>
      <c r="D12" s="571"/>
      <c r="E12" s="571"/>
      <c r="F12" s="571"/>
      <c r="G12" s="571"/>
      <c r="H12" s="571"/>
      <c r="I12" s="571"/>
      <c r="J12" s="571"/>
      <c r="K12" s="571"/>
      <c r="L12" s="571"/>
      <c r="M12" s="571"/>
    </row>
    <row r="13" spans="1:14" ht="14.25" customHeight="1">
      <c r="A13" s="3"/>
      <c r="B13" s="571"/>
      <c r="C13" s="571"/>
      <c r="D13" s="571"/>
      <c r="E13" s="571"/>
      <c r="F13" s="571"/>
      <c r="G13" s="571"/>
      <c r="H13" s="571"/>
      <c r="I13" s="571"/>
      <c r="J13" s="571"/>
      <c r="K13" s="571"/>
      <c r="L13" s="571"/>
      <c r="M13" s="571"/>
      <c r="N13" s="398"/>
    </row>
    <row r="14" spans="1:14" ht="14.25" customHeight="1">
      <c r="A14" s="3"/>
      <c r="B14" s="447"/>
      <c r="C14" s="447"/>
      <c r="D14" s="447"/>
      <c r="E14" s="447"/>
      <c r="F14" s="447"/>
      <c r="G14" s="447"/>
      <c r="H14" s="447"/>
      <c r="I14" s="447"/>
      <c r="J14" s="447"/>
      <c r="K14" s="447"/>
      <c r="L14" s="447"/>
      <c r="M14" s="447"/>
      <c r="N14" s="398"/>
    </row>
    <row r="15" spans="3:12" ht="13.5">
      <c r="C15" t="s">
        <v>243</v>
      </c>
      <c r="L15" s="448" t="s">
        <v>766</v>
      </c>
    </row>
    <row r="16" ht="5.25" customHeight="1"/>
    <row r="17" spans="2:13" ht="12" customHeight="1">
      <c r="B17" s="108"/>
      <c r="C17" s="107"/>
      <c r="D17" s="110"/>
      <c r="E17" s="110"/>
      <c r="F17" s="110"/>
      <c r="G17" s="110"/>
      <c r="H17" s="110"/>
      <c r="I17" s="110"/>
      <c r="J17" s="110"/>
      <c r="K17" s="110"/>
      <c r="L17" s="110"/>
      <c r="M17" s="147"/>
    </row>
    <row r="18" spans="2:13" ht="142.5" customHeight="1">
      <c r="B18" s="587" t="s">
        <v>120</v>
      </c>
      <c r="C18" s="587"/>
      <c r="D18" s="115" t="s">
        <v>175</v>
      </c>
      <c r="E18" s="116" t="s">
        <v>140</v>
      </c>
      <c r="F18" s="116" t="s">
        <v>506</v>
      </c>
      <c r="G18" s="116" t="s">
        <v>176</v>
      </c>
      <c r="H18" s="116" t="s">
        <v>177</v>
      </c>
      <c r="I18" s="116" t="s">
        <v>139</v>
      </c>
      <c r="J18" s="116" t="s">
        <v>141</v>
      </c>
      <c r="K18" s="116" t="s">
        <v>220</v>
      </c>
      <c r="L18" s="116" t="s">
        <v>164</v>
      </c>
      <c r="M18" s="148"/>
    </row>
    <row r="19" spans="2:13" ht="12" customHeight="1">
      <c r="B19" s="109"/>
      <c r="C19" s="113"/>
      <c r="D19" s="111"/>
      <c r="E19" s="112"/>
      <c r="F19" s="112"/>
      <c r="G19" s="112"/>
      <c r="H19" s="112"/>
      <c r="I19" s="112"/>
      <c r="J19" s="112"/>
      <c r="K19" s="112"/>
      <c r="L19" s="112"/>
      <c r="M19" s="149"/>
    </row>
    <row r="20" spans="2:13" ht="22.5" customHeight="1">
      <c r="B20" s="584" t="s">
        <v>72</v>
      </c>
      <c r="C20" s="153" t="s">
        <v>225</v>
      </c>
      <c r="D20" s="212">
        <v>7.4</v>
      </c>
      <c r="E20" s="200">
        <v>1</v>
      </c>
      <c r="F20" s="200">
        <v>2</v>
      </c>
      <c r="G20" s="200">
        <v>0.8</v>
      </c>
      <c r="H20" s="200">
        <v>59.7</v>
      </c>
      <c r="I20" s="200">
        <v>0.3</v>
      </c>
      <c r="J20" s="203" t="s">
        <v>152</v>
      </c>
      <c r="K20" s="204">
        <v>4.2</v>
      </c>
      <c r="L20" s="200">
        <v>3.1</v>
      </c>
      <c r="M20" s="74"/>
    </row>
    <row r="21" spans="2:13" ht="22.5" customHeight="1">
      <c r="B21" s="585"/>
      <c r="C21" s="177" t="s">
        <v>224</v>
      </c>
      <c r="D21" s="201">
        <v>28.93</v>
      </c>
      <c r="E21" s="201">
        <v>2.8</v>
      </c>
      <c r="F21" s="201">
        <v>3.78</v>
      </c>
      <c r="G21" s="201">
        <v>1.74</v>
      </c>
      <c r="H21" s="201">
        <v>50.25</v>
      </c>
      <c r="I21" s="201">
        <v>0.49</v>
      </c>
      <c r="J21" s="205" t="s">
        <v>152</v>
      </c>
      <c r="K21" s="206">
        <v>3.54</v>
      </c>
      <c r="L21" s="201">
        <v>2.65</v>
      </c>
      <c r="M21" s="150"/>
    </row>
    <row r="22" spans="2:13" ht="22.5" customHeight="1">
      <c r="B22" s="585"/>
      <c r="C22" s="117" t="s">
        <v>83</v>
      </c>
      <c r="D22" s="202">
        <f aca="true" t="shared" si="0" ref="D22:I22">D20-D21</f>
        <v>-21.53</v>
      </c>
      <c r="E22" s="202">
        <f t="shared" si="0"/>
        <v>-1.7999999999999998</v>
      </c>
      <c r="F22" s="202">
        <f t="shared" si="0"/>
        <v>-1.7799999999999998</v>
      </c>
      <c r="G22" s="202">
        <f t="shared" si="0"/>
        <v>-0.94</v>
      </c>
      <c r="H22" s="202">
        <v>9.4</v>
      </c>
      <c r="I22" s="202">
        <f t="shared" si="0"/>
        <v>-0.19</v>
      </c>
      <c r="J22" s="207" t="s">
        <v>152</v>
      </c>
      <c r="K22" s="208">
        <f>K20-K21</f>
        <v>0.6600000000000001</v>
      </c>
      <c r="L22" s="202">
        <v>0.4</v>
      </c>
      <c r="M22" s="74"/>
    </row>
    <row r="23" spans="2:13" ht="22.5" customHeight="1">
      <c r="B23" s="584" t="s">
        <v>69</v>
      </c>
      <c r="C23" s="153" t="s">
        <v>225</v>
      </c>
      <c r="D23" s="200">
        <v>31.9</v>
      </c>
      <c r="E23" s="200">
        <v>7.9</v>
      </c>
      <c r="F23" s="200">
        <v>10.2</v>
      </c>
      <c r="G23" s="200">
        <v>0.5</v>
      </c>
      <c r="H23" s="200">
        <v>69.3</v>
      </c>
      <c r="I23" s="200">
        <v>1.2</v>
      </c>
      <c r="J23" s="200">
        <v>0.6</v>
      </c>
      <c r="K23" s="204">
        <v>5.2</v>
      </c>
      <c r="L23" s="200">
        <v>6</v>
      </c>
      <c r="M23" s="74"/>
    </row>
    <row r="24" spans="2:13" ht="22.5" customHeight="1">
      <c r="B24" s="585"/>
      <c r="C24" s="177" t="s">
        <v>224</v>
      </c>
      <c r="D24" s="201">
        <v>29.87</v>
      </c>
      <c r="E24" s="201">
        <v>5.23</v>
      </c>
      <c r="F24" s="201">
        <v>11.86</v>
      </c>
      <c r="G24" s="201">
        <v>1.75</v>
      </c>
      <c r="H24" s="201">
        <v>63.79</v>
      </c>
      <c r="I24" s="201">
        <v>0.69</v>
      </c>
      <c r="J24" s="201">
        <v>2.67</v>
      </c>
      <c r="K24" s="206">
        <v>3.49</v>
      </c>
      <c r="L24" s="201">
        <v>3.89</v>
      </c>
      <c r="M24" s="74"/>
    </row>
    <row r="25" spans="2:13" ht="22.5" customHeight="1">
      <c r="B25" s="585"/>
      <c r="C25" s="117" t="s">
        <v>83</v>
      </c>
      <c r="D25" s="202">
        <f aca="true" t="shared" si="1" ref="D25:L25">D23-D24</f>
        <v>2.0299999999999976</v>
      </c>
      <c r="E25" s="202">
        <f t="shared" si="1"/>
        <v>2.67</v>
      </c>
      <c r="F25" s="202">
        <f t="shared" si="1"/>
        <v>-1.6600000000000001</v>
      </c>
      <c r="G25" s="202">
        <f t="shared" si="1"/>
        <v>-1.25</v>
      </c>
      <c r="H25" s="202">
        <f t="shared" si="1"/>
        <v>5.509999999999998</v>
      </c>
      <c r="I25" s="202">
        <f t="shared" si="1"/>
        <v>0.51</v>
      </c>
      <c r="J25" s="202">
        <f t="shared" si="1"/>
        <v>-2.07</v>
      </c>
      <c r="K25" s="208">
        <f t="shared" si="1"/>
        <v>1.71</v>
      </c>
      <c r="L25" s="202">
        <f t="shared" si="1"/>
        <v>2.11</v>
      </c>
      <c r="M25" s="74"/>
    </row>
    <row r="26" spans="2:13" ht="22.5" customHeight="1">
      <c r="B26" s="584" t="s">
        <v>70</v>
      </c>
      <c r="C26" s="153" t="s">
        <v>225</v>
      </c>
      <c r="D26" s="200">
        <v>57.4</v>
      </c>
      <c r="E26" s="200">
        <v>3.1</v>
      </c>
      <c r="F26" s="200">
        <v>7.6</v>
      </c>
      <c r="G26" s="200">
        <v>0.2</v>
      </c>
      <c r="H26" s="200">
        <v>63.9</v>
      </c>
      <c r="I26" s="200">
        <v>4.4</v>
      </c>
      <c r="J26" s="200">
        <v>1.9</v>
      </c>
      <c r="K26" s="204">
        <v>3.8</v>
      </c>
      <c r="L26" s="200">
        <v>4.6</v>
      </c>
      <c r="M26" s="150"/>
    </row>
    <row r="27" spans="2:13" ht="22.5" customHeight="1">
      <c r="B27" s="585"/>
      <c r="C27" s="177" t="s">
        <v>224</v>
      </c>
      <c r="D27" s="201">
        <v>52.6</v>
      </c>
      <c r="E27" s="201">
        <v>3.55</v>
      </c>
      <c r="F27" s="201">
        <v>10.82</v>
      </c>
      <c r="G27" s="201">
        <v>1.1</v>
      </c>
      <c r="H27" s="201">
        <v>56</v>
      </c>
      <c r="I27" s="201">
        <v>2.49</v>
      </c>
      <c r="J27" s="201">
        <v>3.45</v>
      </c>
      <c r="K27" s="206">
        <v>2.66</v>
      </c>
      <c r="L27" s="201">
        <v>3</v>
      </c>
      <c r="M27" s="74"/>
    </row>
    <row r="28" spans="2:13" ht="22.5" customHeight="1">
      <c r="B28" s="586"/>
      <c r="C28" s="157" t="s">
        <v>83</v>
      </c>
      <c r="D28" s="202">
        <f aca="true" t="shared" si="2" ref="D28:J28">D26-D27</f>
        <v>4.799999999999997</v>
      </c>
      <c r="E28" s="202">
        <f t="shared" si="2"/>
        <v>-0.44999999999999973</v>
      </c>
      <c r="F28" s="202">
        <f t="shared" si="2"/>
        <v>-3.2200000000000006</v>
      </c>
      <c r="G28" s="202">
        <f t="shared" si="2"/>
        <v>-0.9000000000000001</v>
      </c>
      <c r="H28" s="202">
        <f t="shared" si="2"/>
        <v>7.899999999999999</v>
      </c>
      <c r="I28" s="202">
        <f t="shared" si="2"/>
        <v>1.9100000000000001</v>
      </c>
      <c r="J28" s="202">
        <f t="shared" si="2"/>
        <v>-1.5500000000000003</v>
      </c>
      <c r="K28" s="208">
        <f>K26-K27</f>
        <v>1.1399999999999997</v>
      </c>
      <c r="L28" s="202">
        <f>L26-L27</f>
        <v>1.5999999999999996</v>
      </c>
      <c r="M28" s="74"/>
    </row>
    <row r="29" spans="2:13" ht="22.5" customHeight="1">
      <c r="B29" s="584" t="s">
        <v>71</v>
      </c>
      <c r="C29" s="153" t="s">
        <v>225</v>
      </c>
      <c r="D29" s="212">
        <v>64.4</v>
      </c>
      <c r="E29" s="200">
        <v>2.4</v>
      </c>
      <c r="F29" s="200">
        <v>7</v>
      </c>
      <c r="G29" s="200">
        <v>0.2</v>
      </c>
      <c r="H29" s="200">
        <v>76.3</v>
      </c>
      <c r="I29" s="200">
        <v>4.7</v>
      </c>
      <c r="J29" s="200">
        <v>2.1</v>
      </c>
      <c r="K29" s="204">
        <v>2.2</v>
      </c>
      <c r="L29" s="200">
        <v>1.5</v>
      </c>
      <c r="M29" s="74"/>
    </row>
    <row r="30" spans="2:13" ht="22.5" customHeight="1">
      <c r="B30" s="585"/>
      <c r="C30" s="177" t="s">
        <v>224</v>
      </c>
      <c r="D30" s="201">
        <v>57.98</v>
      </c>
      <c r="E30" s="201">
        <v>2.02</v>
      </c>
      <c r="F30" s="201">
        <v>8.8</v>
      </c>
      <c r="G30" s="201">
        <v>0.59</v>
      </c>
      <c r="H30" s="201">
        <v>65.48</v>
      </c>
      <c r="I30" s="201">
        <v>2.82</v>
      </c>
      <c r="J30" s="201">
        <v>3.1</v>
      </c>
      <c r="K30" s="206">
        <v>2.32</v>
      </c>
      <c r="L30" s="201">
        <v>1.82</v>
      </c>
      <c r="M30" s="74"/>
    </row>
    <row r="31" spans="2:13" ht="22.5" customHeight="1">
      <c r="B31" s="586"/>
      <c r="C31" s="157" t="s">
        <v>83</v>
      </c>
      <c r="D31" s="209">
        <f aca="true" t="shared" si="3" ref="D31:J31">D29-D30</f>
        <v>6.420000000000009</v>
      </c>
      <c r="E31" s="209">
        <f t="shared" si="3"/>
        <v>0.3799999999999999</v>
      </c>
      <c r="F31" s="209">
        <f t="shared" si="3"/>
        <v>-1.8000000000000007</v>
      </c>
      <c r="G31" s="209">
        <f t="shared" si="3"/>
        <v>-0.38999999999999996</v>
      </c>
      <c r="H31" s="209">
        <f t="shared" si="3"/>
        <v>10.819999999999993</v>
      </c>
      <c r="I31" s="209">
        <f t="shared" si="3"/>
        <v>1.8800000000000003</v>
      </c>
      <c r="J31" s="209">
        <f t="shared" si="3"/>
        <v>-1</v>
      </c>
      <c r="K31" s="210">
        <f>K29-K30</f>
        <v>-0.11999999999999966</v>
      </c>
      <c r="L31" s="211">
        <f>L29-L30</f>
        <v>-0.32000000000000006</v>
      </c>
      <c r="M31" s="74"/>
    </row>
    <row r="32" spans="2:13" ht="7.5" customHeight="1">
      <c r="B32" s="114"/>
      <c r="C32" s="20"/>
      <c r="D32" s="20"/>
      <c r="E32" s="20"/>
      <c r="F32" s="20"/>
      <c r="G32" s="20"/>
      <c r="H32" s="20"/>
      <c r="I32" s="20"/>
      <c r="J32" s="20"/>
      <c r="K32" s="63"/>
      <c r="L32" s="20"/>
      <c r="M32" s="20"/>
    </row>
    <row r="33" spans="2:3" ht="13.5">
      <c r="B33" t="s">
        <v>178</v>
      </c>
      <c r="C33" s="176" t="s">
        <v>263</v>
      </c>
    </row>
    <row r="34" ht="13.5">
      <c r="C34" s="176" t="s">
        <v>266</v>
      </c>
    </row>
    <row r="35" ht="13.5">
      <c r="C35" s="175" t="s">
        <v>264</v>
      </c>
    </row>
    <row r="36" ht="13.5">
      <c r="C36" s="175" t="s">
        <v>229</v>
      </c>
    </row>
    <row r="37" ht="13.5">
      <c r="C37" s="176" t="s">
        <v>265</v>
      </c>
    </row>
    <row r="38" ht="13.5">
      <c r="C38" s="176" t="s">
        <v>230</v>
      </c>
    </row>
    <row r="39" ht="13.5">
      <c r="C39" s="176" t="s">
        <v>267</v>
      </c>
    </row>
  </sheetData>
  <sheetProtection/>
  <mergeCells count="6">
    <mergeCell ref="B29:B31"/>
    <mergeCell ref="B8:M13"/>
    <mergeCell ref="B18:C18"/>
    <mergeCell ref="B20:B22"/>
    <mergeCell ref="B23:B25"/>
    <mergeCell ref="B26:B28"/>
  </mergeCells>
  <printOptions/>
  <pageMargins left="0.75" right="0.75" top="1" bottom="1" header="0.512" footer="0.512"/>
  <pageSetup horizontalDpi="600" verticalDpi="600" orientation="portrait" paperSize="9" scale="88" r:id="rId1"/>
  <headerFooter alignWithMargins="0">
    <oddFooter>&amp;C- ６ -</oddFooter>
  </headerFooter>
</worksheet>
</file>

<file path=xl/worksheets/sheet9.xml><?xml version="1.0" encoding="utf-8"?>
<worksheet xmlns="http://schemas.openxmlformats.org/spreadsheetml/2006/main" xmlns:r="http://schemas.openxmlformats.org/officeDocument/2006/relationships">
  <dimension ref="A1:R46"/>
  <sheetViews>
    <sheetView view="pageBreakPreview" zoomScale="60" zoomScalePageLayoutView="0" workbookViewId="0" topLeftCell="A46">
      <selection activeCell="A2" sqref="A2"/>
    </sheetView>
  </sheetViews>
  <sheetFormatPr defaultColWidth="9.00390625" defaultRowHeight="13.5"/>
  <cols>
    <col min="1" max="1" width="2.875" style="96" customWidth="1"/>
    <col min="2" max="2" width="2.50390625" style="96" customWidth="1"/>
    <col min="3" max="3" width="26.00390625" style="97" customWidth="1"/>
    <col min="4" max="15" width="9.50390625" style="96" customWidth="1"/>
    <col min="16" max="16384" width="9.00390625" style="96" customWidth="1"/>
  </cols>
  <sheetData>
    <row r="1" spans="1:15" ht="17.25">
      <c r="A1" s="608" t="s">
        <v>748</v>
      </c>
      <c r="B1" s="608"/>
      <c r="C1" s="608"/>
      <c r="D1" s="608"/>
      <c r="E1" s="608"/>
      <c r="F1" s="608"/>
      <c r="G1" s="608"/>
      <c r="H1" s="608"/>
      <c r="I1" s="608"/>
      <c r="J1" s="608"/>
      <c r="K1" s="608"/>
      <c r="L1" s="608"/>
      <c r="M1" s="608"/>
      <c r="N1" s="608"/>
      <c r="O1" s="608"/>
    </row>
    <row r="2" ht="14.25" thickBot="1">
      <c r="N2" s="96" t="s">
        <v>1</v>
      </c>
    </row>
    <row r="3" spans="1:16" ht="13.5">
      <c r="A3" s="609"/>
      <c r="B3" s="610"/>
      <c r="C3" s="611"/>
      <c r="D3" s="615" t="s">
        <v>144</v>
      </c>
      <c r="E3" s="610"/>
      <c r="F3" s="610"/>
      <c r="G3" s="616"/>
      <c r="H3" s="609" t="s">
        <v>145</v>
      </c>
      <c r="I3" s="610"/>
      <c r="J3" s="610"/>
      <c r="K3" s="611"/>
      <c r="L3" s="615" t="s">
        <v>146</v>
      </c>
      <c r="M3" s="610"/>
      <c r="N3" s="610"/>
      <c r="O3" s="611"/>
      <c r="P3" s="98" t="s">
        <v>147</v>
      </c>
    </row>
    <row r="4" spans="1:16" ht="14.25" thickBot="1">
      <c r="A4" s="612"/>
      <c r="B4" s="613"/>
      <c r="C4" s="614"/>
      <c r="D4" s="102" t="s">
        <v>204</v>
      </c>
      <c r="E4" s="100" t="s">
        <v>205</v>
      </c>
      <c r="F4" s="100" t="s">
        <v>206</v>
      </c>
      <c r="G4" s="103" t="s">
        <v>207</v>
      </c>
      <c r="H4" s="99" t="s">
        <v>204</v>
      </c>
      <c r="I4" s="100" t="s">
        <v>205</v>
      </c>
      <c r="J4" s="100" t="s">
        <v>206</v>
      </c>
      <c r="K4" s="101" t="s">
        <v>207</v>
      </c>
      <c r="L4" s="102" t="s">
        <v>204</v>
      </c>
      <c r="M4" s="100" t="s">
        <v>205</v>
      </c>
      <c r="N4" s="100" t="s">
        <v>206</v>
      </c>
      <c r="O4" s="101" t="s">
        <v>207</v>
      </c>
      <c r="P4" s="98" t="s">
        <v>147</v>
      </c>
    </row>
    <row r="5" spans="1:18" ht="13.5" customHeight="1">
      <c r="A5" s="599" t="s">
        <v>148</v>
      </c>
      <c r="B5" s="600"/>
      <c r="C5" s="104" t="s">
        <v>119</v>
      </c>
      <c r="D5" s="213">
        <v>7.4</v>
      </c>
      <c r="E5" s="213">
        <v>31.9</v>
      </c>
      <c r="F5" s="213">
        <v>57.4</v>
      </c>
      <c r="G5" s="213">
        <v>64.4</v>
      </c>
      <c r="H5" s="213">
        <v>7.4</v>
      </c>
      <c r="I5" s="213">
        <v>29</v>
      </c>
      <c r="J5" s="213">
        <v>52.5</v>
      </c>
      <c r="K5" s="213" t="s">
        <v>208</v>
      </c>
      <c r="L5" s="213">
        <v>7.4</v>
      </c>
      <c r="M5" s="213">
        <v>34.9</v>
      </c>
      <c r="N5" s="213">
        <v>62.6</v>
      </c>
      <c r="O5" s="214">
        <v>70.3</v>
      </c>
      <c r="R5" s="98"/>
    </row>
    <row r="6" spans="1:16" ht="13.5">
      <c r="A6" s="601"/>
      <c r="B6" s="602"/>
      <c r="C6" s="105" t="s">
        <v>149</v>
      </c>
      <c r="D6" s="213">
        <v>7</v>
      </c>
      <c r="E6" s="213">
        <v>11.6</v>
      </c>
      <c r="F6" s="213">
        <v>10.5</v>
      </c>
      <c r="G6" s="213">
        <v>19.1</v>
      </c>
      <c r="H6" s="213">
        <v>7.4</v>
      </c>
      <c r="I6" s="213">
        <v>11</v>
      </c>
      <c r="J6" s="213">
        <v>9.8</v>
      </c>
      <c r="K6" s="213" t="s">
        <v>209</v>
      </c>
      <c r="L6" s="213">
        <v>6.6</v>
      </c>
      <c r="M6" s="213">
        <v>12.3</v>
      </c>
      <c r="N6" s="213">
        <v>11.1</v>
      </c>
      <c r="O6" s="214">
        <v>10.2</v>
      </c>
      <c r="P6" s="98"/>
    </row>
    <row r="7" spans="1:16" ht="13.5">
      <c r="A7" s="601"/>
      <c r="B7" s="602"/>
      <c r="C7" s="105" t="s">
        <v>150</v>
      </c>
      <c r="D7" s="213">
        <v>0.4</v>
      </c>
      <c r="E7" s="213">
        <v>12.5</v>
      </c>
      <c r="F7" s="213">
        <v>17.5</v>
      </c>
      <c r="G7" s="213">
        <v>21.2</v>
      </c>
      <c r="H7" s="213" t="s">
        <v>271</v>
      </c>
      <c r="I7" s="213">
        <v>11</v>
      </c>
      <c r="J7" s="213">
        <v>17.1</v>
      </c>
      <c r="K7" s="213" t="s">
        <v>209</v>
      </c>
      <c r="L7" s="213">
        <v>0.8</v>
      </c>
      <c r="M7" s="213">
        <v>14</v>
      </c>
      <c r="N7" s="213">
        <v>18</v>
      </c>
      <c r="O7" s="214">
        <v>20.4</v>
      </c>
      <c r="P7" s="98"/>
    </row>
    <row r="8" spans="1:17" ht="13.5">
      <c r="A8" s="603"/>
      <c r="B8" s="604"/>
      <c r="C8" s="105" t="s">
        <v>151</v>
      </c>
      <c r="D8" s="213" t="s">
        <v>271</v>
      </c>
      <c r="E8" s="213">
        <v>7.8</v>
      </c>
      <c r="F8" s="213">
        <v>29.4</v>
      </c>
      <c r="G8" s="213">
        <v>24.1</v>
      </c>
      <c r="H8" s="213" t="s">
        <v>271</v>
      </c>
      <c r="I8" s="213">
        <v>7</v>
      </c>
      <c r="J8" s="213">
        <v>25.5</v>
      </c>
      <c r="K8" s="213" t="s">
        <v>209</v>
      </c>
      <c r="L8" s="213" t="s">
        <v>271</v>
      </c>
      <c r="M8" s="213">
        <v>8.6</v>
      </c>
      <c r="N8" s="213">
        <v>33.4</v>
      </c>
      <c r="O8" s="214">
        <v>39.7</v>
      </c>
      <c r="Q8" s="98"/>
    </row>
    <row r="9" spans="1:16" ht="13.5">
      <c r="A9" s="605" t="s">
        <v>210</v>
      </c>
      <c r="B9" s="606"/>
      <c r="C9" s="607"/>
      <c r="D9" s="213">
        <v>4.3</v>
      </c>
      <c r="E9" s="213">
        <v>5.2</v>
      </c>
      <c r="F9" s="213">
        <v>5.4</v>
      </c>
      <c r="G9" s="213">
        <v>3.9</v>
      </c>
      <c r="H9" s="213">
        <v>4.6</v>
      </c>
      <c r="I9" s="213">
        <v>5.8</v>
      </c>
      <c r="J9" s="213">
        <v>6.6</v>
      </c>
      <c r="K9" s="213">
        <v>4.7</v>
      </c>
      <c r="L9" s="213">
        <v>3.9</v>
      </c>
      <c r="M9" s="213">
        <v>4.6</v>
      </c>
      <c r="N9" s="213">
        <v>4.3</v>
      </c>
      <c r="O9" s="214">
        <v>3</v>
      </c>
      <c r="P9" s="98"/>
    </row>
    <row r="10" spans="1:16" ht="13.5">
      <c r="A10" s="588" t="s">
        <v>153</v>
      </c>
      <c r="B10" s="589"/>
      <c r="C10" s="590"/>
      <c r="D10" s="213" t="s">
        <v>152</v>
      </c>
      <c r="E10" s="213">
        <v>1.3</v>
      </c>
      <c r="F10" s="213">
        <v>0.8</v>
      </c>
      <c r="G10" s="213">
        <v>0.8</v>
      </c>
      <c r="H10" s="213" t="s">
        <v>152</v>
      </c>
      <c r="I10" s="213">
        <v>1.5</v>
      </c>
      <c r="J10" s="213">
        <v>0.8</v>
      </c>
      <c r="K10" s="213">
        <v>0.7</v>
      </c>
      <c r="L10" s="213" t="s">
        <v>152</v>
      </c>
      <c r="M10" s="213">
        <v>1.2</v>
      </c>
      <c r="N10" s="213">
        <v>0.7</v>
      </c>
      <c r="O10" s="214">
        <v>1</v>
      </c>
      <c r="P10" s="98"/>
    </row>
    <row r="11" spans="1:17" ht="13.5">
      <c r="A11" s="596" t="s">
        <v>154</v>
      </c>
      <c r="B11" s="597"/>
      <c r="C11" s="105" t="s">
        <v>140</v>
      </c>
      <c r="D11" s="213">
        <v>1</v>
      </c>
      <c r="E11" s="213">
        <v>7.9</v>
      </c>
      <c r="F11" s="213">
        <v>3.1</v>
      </c>
      <c r="G11" s="213">
        <v>2.4</v>
      </c>
      <c r="H11" s="213" t="s">
        <v>271</v>
      </c>
      <c r="I11" s="213">
        <v>6.8</v>
      </c>
      <c r="J11" s="213">
        <v>3.3</v>
      </c>
      <c r="K11" s="213">
        <v>2.7</v>
      </c>
      <c r="L11" s="213">
        <v>2.1</v>
      </c>
      <c r="M11" s="213">
        <v>9.2</v>
      </c>
      <c r="N11" s="213">
        <v>2.9</v>
      </c>
      <c r="O11" s="214">
        <v>2.1</v>
      </c>
      <c r="Q11" s="98"/>
    </row>
    <row r="12" spans="1:16" ht="13.5" customHeight="1">
      <c r="A12" s="596"/>
      <c r="B12" s="597"/>
      <c r="C12" s="105" t="s">
        <v>155</v>
      </c>
      <c r="D12" s="213">
        <v>2</v>
      </c>
      <c r="E12" s="213">
        <v>10.2</v>
      </c>
      <c r="F12" s="213">
        <v>7.6</v>
      </c>
      <c r="G12" s="213">
        <v>7</v>
      </c>
      <c r="H12" s="213">
        <v>1.9</v>
      </c>
      <c r="I12" s="213">
        <v>13</v>
      </c>
      <c r="J12" s="213">
        <v>9.9</v>
      </c>
      <c r="K12" s="213">
        <v>6.3</v>
      </c>
      <c r="L12" s="213">
        <v>2.1</v>
      </c>
      <c r="M12" s="213">
        <v>7.3</v>
      </c>
      <c r="N12" s="213">
        <v>5.2</v>
      </c>
      <c r="O12" s="214">
        <v>7.8</v>
      </c>
      <c r="P12" s="98"/>
    </row>
    <row r="13" spans="1:16" ht="13.5">
      <c r="A13" s="596"/>
      <c r="B13" s="597"/>
      <c r="C13" s="105" t="s">
        <v>156</v>
      </c>
      <c r="D13" s="213">
        <v>0.8</v>
      </c>
      <c r="E13" s="213">
        <v>0.5</v>
      </c>
      <c r="F13" s="213">
        <v>0.2</v>
      </c>
      <c r="G13" s="213">
        <v>0.2</v>
      </c>
      <c r="H13" s="213">
        <v>1.3</v>
      </c>
      <c r="I13" s="213">
        <v>0.5</v>
      </c>
      <c r="J13" s="213">
        <v>0.3</v>
      </c>
      <c r="K13" s="213">
        <v>0.2</v>
      </c>
      <c r="L13" s="213">
        <v>0.3</v>
      </c>
      <c r="M13" s="213">
        <v>0.5</v>
      </c>
      <c r="N13" s="213">
        <v>0.2</v>
      </c>
      <c r="O13" s="214">
        <v>0.2</v>
      </c>
      <c r="P13" s="98"/>
    </row>
    <row r="14" spans="1:16" ht="13.5">
      <c r="A14" s="617" t="s">
        <v>157</v>
      </c>
      <c r="B14" s="620" t="s">
        <v>211</v>
      </c>
      <c r="C14" s="105" t="s">
        <v>119</v>
      </c>
      <c r="D14" s="213">
        <v>59.7</v>
      </c>
      <c r="E14" s="213">
        <v>69.3</v>
      </c>
      <c r="F14" s="213">
        <v>63.9</v>
      </c>
      <c r="G14" s="213">
        <v>76.3</v>
      </c>
      <c r="H14" s="213">
        <v>61.6</v>
      </c>
      <c r="I14" s="213">
        <v>70.2</v>
      </c>
      <c r="J14" s="213">
        <v>61.1</v>
      </c>
      <c r="K14" s="213">
        <v>74.3</v>
      </c>
      <c r="L14" s="213">
        <v>57.8</v>
      </c>
      <c r="M14" s="213">
        <v>68.3</v>
      </c>
      <c r="N14" s="213">
        <v>66.8</v>
      </c>
      <c r="O14" s="214">
        <v>78.4</v>
      </c>
      <c r="P14" s="98"/>
    </row>
    <row r="15" spans="1:17" ht="13.5" customHeight="1">
      <c r="A15" s="618"/>
      <c r="B15" s="621"/>
      <c r="C15" s="105" t="s">
        <v>172</v>
      </c>
      <c r="D15" s="213">
        <v>24.8</v>
      </c>
      <c r="E15" s="213">
        <v>32.9</v>
      </c>
      <c r="F15" s="213">
        <v>32.7</v>
      </c>
      <c r="G15" s="213">
        <v>37.5</v>
      </c>
      <c r="H15" s="213">
        <v>24.9</v>
      </c>
      <c r="I15" s="213">
        <v>33.2</v>
      </c>
      <c r="J15" s="213">
        <v>31.6</v>
      </c>
      <c r="K15" s="213">
        <v>37.2</v>
      </c>
      <c r="L15" s="213">
        <v>24.8</v>
      </c>
      <c r="M15" s="213">
        <v>32.6</v>
      </c>
      <c r="N15" s="213">
        <v>33.8</v>
      </c>
      <c r="O15" s="214">
        <v>37.8</v>
      </c>
      <c r="Q15" s="98"/>
    </row>
    <row r="16" spans="1:17" ht="13.5">
      <c r="A16" s="618"/>
      <c r="B16" s="622"/>
      <c r="C16" s="105" t="s">
        <v>212</v>
      </c>
      <c r="D16" s="213">
        <v>34.9</v>
      </c>
      <c r="E16" s="213">
        <v>36.4</v>
      </c>
      <c r="F16" s="213">
        <v>31.2</v>
      </c>
      <c r="G16" s="213">
        <v>38.9</v>
      </c>
      <c r="H16" s="213">
        <v>36.7</v>
      </c>
      <c r="I16" s="213">
        <v>37</v>
      </c>
      <c r="J16" s="213">
        <v>29.4</v>
      </c>
      <c r="K16" s="213">
        <v>37.1</v>
      </c>
      <c r="L16" s="213">
        <v>33</v>
      </c>
      <c r="M16" s="213">
        <v>35.7</v>
      </c>
      <c r="N16" s="213">
        <v>33</v>
      </c>
      <c r="O16" s="214">
        <v>40.6</v>
      </c>
      <c r="Q16" s="98"/>
    </row>
    <row r="17" spans="1:17" ht="13.5">
      <c r="A17" s="618"/>
      <c r="B17" s="623" t="s">
        <v>213</v>
      </c>
      <c r="C17" s="624"/>
      <c r="D17" s="213">
        <v>4.7</v>
      </c>
      <c r="E17" s="213">
        <v>7.2</v>
      </c>
      <c r="F17" s="213">
        <v>13.6</v>
      </c>
      <c r="G17" s="213">
        <v>8.2</v>
      </c>
      <c r="H17" s="213">
        <v>5.2</v>
      </c>
      <c r="I17" s="213">
        <v>6.9</v>
      </c>
      <c r="J17" s="213">
        <v>13.1</v>
      </c>
      <c r="K17" s="213">
        <v>8.2</v>
      </c>
      <c r="L17" s="213">
        <v>4.2</v>
      </c>
      <c r="M17" s="213">
        <v>7.5</v>
      </c>
      <c r="N17" s="213">
        <v>14.3</v>
      </c>
      <c r="O17" s="214">
        <v>8.2</v>
      </c>
      <c r="Q17" s="98"/>
    </row>
    <row r="18" spans="1:17" ht="13.5">
      <c r="A18" s="618"/>
      <c r="B18" s="623" t="s">
        <v>214</v>
      </c>
      <c r="C18" s="624"/>
      <c r="D18" s="213">
        <v>0</v>
      </c>
      <c r="E18" s="213">
        <v>0.2</v>
      </c>
      <c r="F18" s="213">
        <v>1.9</v>
      </c>
      <c r="G18" s="213">
        <v>1.2</v>
      </c>
      <c r="H18" s="213" t="s">
        <v>271</v>
      </c>
      <c r="I18" s="213">
        <v>0.2</v>
      </c>
      <c r="J18" s="213">
        <v>1.2</v>
      </c>
      <c r="K18" s="213">
        <v>1.2</v>
      </c>
      <c r="L18" s="213">
        <v>0.1</v>
      </c>
      <c r="M18" s="213">
        <v>0.2</v>
      </c>
      <c r="N18" s="213">
        <v>2.7</v>
      </c>
      <c r="O18" s="214">
        <v>1.3</v>
      </c>
      <c r="Q18" s="98"/>
    </row>
    <row r="19" spans="1:17" ht="13.5">
      <c r="A19" s="618"/>
      <c r="B19" s="623" t="s">
        <v>215</v>
      </c>
      <c r="C19" s="624"/>
      <c r="D19" s="213">
        <v>0.6</v>
      </c>
      <c r="E19" s="213">
        <v>5.6</v>
      </c>
      <c r="F19" s="213">
        <v>7.6</v>
      </c>
      <c r="G19" s="213">
        <v>9.6</v>
      </c>
      <c r="H19" s="213">
        <v>0.6</v>
      </c>
      <c r="I19" s="213">
        <v>6</v>
      </c>
      <c r="J19" s="213">
        <v>8.8</v>
      </c>
      <c r="K19" s="213">
        <v>12.1</v>
      </c>
      <c r="L19" s="213">
        <v>0.7</v>
      </c>
      <c r="M19" s="213">
        <v>5.2</v>
      </c>
      <c r="N19" s="213">
        <v>6.3</v>
      </c>
      <c r="O19" s="214">
        <v>7</v>
      </c>
      <c r="Q19" s="98"/>
    </row>
    <row r="20" spans="1:16" ht="13.5">
      <c r="A20" s="618"/>
      <c r="B20" s="623" t="s">
        <v>216</v>
      </c>
      <c r="C20" s="624"/>
      <c r="D20" s="213">
        <v>0.3</v>
      </c>
      <c r="E20" s="213">
        <v>3.5</v>
      </c>
      <c r="F20" s="213">
        <v>10.8</v>
      </c>
      <c r="G20" s="213">
        <v>11.9</v>
      </c>
      <c r="H20" s="213">
        <v>0.2</v>
      </c>
      <c r="I20" s="213">
        <v>3.7</v>
      </c>
      <c r="J20" s="213">
        <v>12.8</v>
      </c>
      <c r="K20" s="213">
        <v>15.5</v>
      </c>
      <c r="L20" s="213">
        <v>0.3</v>
      </c>
      <c r="M20" s="213">
        <v>3.4</v>
      </c>
      <c r="N20" s="213">
        <v>8.8</v>
      </c>
      <c r="O20" s="214">
        <v>8.2</v>
      </c>
      <c r="P20" s="98"/>
    </row>
    <row r="21" spans="1:16" ht="13.5">
      <c r="A21" s="619"/>
      <c r="B21" s="623" t="s">
        <v>165</v>
      </c>
      <c r="C21" s="624"/>
      <c r="D21" s="213">
        <v>1.6</v>
      </c>
      <c r="E21" s="213">
        <v>2.5</v>
      </c>
      <c r="F21" s="213">
        <v>1.3</v>
      </c>
      <c r="G21" s="213">
        <v>0.4</v>
      </c>
      <c r="H21" s="213">
        <v>1.8</v>
      </c>
      <c r="I21" s="213">
        <v>2.5</v>
      </c>
      <c r="J21" s="213">
        <v>1.5</v>
      </c>
      <c r="K21" s="213">
        <v>0.5</v>
      </c>
      <c r="L21" s="213">
        <v>1.4</v>
      </c>
      <c r="M21" s="213">
        <v>2.6</v>
      </c>
      <c r="N21" s="213">
        <v>1.1</v>
      </c>
      <c r="O21" s="214">
        <v>0.2</v>
      </c>
      <c r="P21" s="98"/>
    </row>
    <row r="22" spans="1:16" ht="13.5">
      <c r="A22" s="596" t="s">
        <v>182</v>
      </c>
      <c r="B22" s="589" t="s">
        <v>168</v>
      </c>
      <c r="C22" s="590"/>
      <c r="D22" s="213" t="s">
        <v>152</v>
      </c>
      <c r="E22" s="213" t="s">
        <v>152</v>
      </c>
      <c r="F22" s="213">
        <v>2</v>
      </c>
      <c r="G22" s="213" t="s">
        <v>152</v>
      </c>
      <c r="H22" s="213" t="s">
        <v>152</v>
      </c>
      <c r="I22" s="213" t="s">
        <v>152</v>
      </c>
      <c r="J22" s="213">
        <v>1.7</v>
      </c>
      <c r="K22" s="213" t="s">
        <v>152</v>
      </c>
      <c r="L22" s="213" t="s">
        <v>152</v>
      </c>
      <c r="M22" s="213" t="s">
        <v>152</v>
      </c>
      <c r="N22" s="213">
        <v>2.4</v>
      </c>
      <c r="O22" s="214" t="s">
        <v>152</v>
      </c>
      <c r="P22" s="98"/>
    </row>
    <row r="23" spans="1:16" ht="13.5">
      <c r="A23" s="596"/>
      <c r="B23" s="589" t="s">
        <v>231</v>
      </c>
      <c r="C23" s="590"/>
      <c r="D23" s="213" t="s">
        <v>152</v>
      </c>
      <c r="E23" s="213" t="s">
        <v>152</v>
      </c>
      <c r="F23" s="213">
        <v>0</v>
      </c>
      <c r="G23" s="213" t="s">
        <v>152</v>
      </c>
      <c r="H23" s="213" t="s">
        <v>152</v>
      </c>
      <c r="I23" s="213" t="s">
        <v>152</v>
      </c>
      <c r="J23" s="213">
        <v>0</v>
      </c>
      <c r="K23" s="213" t="s">
        <v>152</v>
      </c>
      <c r="L23" s="213" t="s">
        <v>152</v>
      </c>
      <c r="M23" s="213" t="s">
        <v>152</v>
      </c>
      <c r="N23" s="213">
        <v>0</v>
      </c>
      <c r="O23" s="214" t="s">
        <v>152</v>
      </c>
      <c r="P23" s="98"/>
    </row>
    <row r="24" spans="1:17" ht="13.5" customHeight="1">
      <c r="A24" s="596"/>
      <c r="B24" s="597" t="s">
        <v>217</v>
      </c>
      <c r="C24" s="105" t="s">
        <v>169</v>
      </c>
      <c r="D24" s="213" t="s">
        <v>152</v>
      </c>
      <c r="E24" s="213" t="s">
        <v>152</v>
      </c>
      <c r="F24" s="213">
        <v>2</v>
      </c>
      <c r="G24" s="213" t="s">
        <v>152</v>
      </c>
      <c r="H24" s="213" t="s">
        <v>152</v>
      </c>
      <c r="I24" s="213" t="s">
        <v>152</v>
      </c>
      <c r="J24" s="213">
        <v>1.7</v>
      </c>
      <c r="K24" s="213" t="s">
        <v>152</v>
      </c>
      <c r="L24" s="213" t="s">
        <v>152</v>
      </c>
      <c r="M24" s="213" t="s">
        <v>152</v>
      </c>
      <c r="N24" s="213">
        <v>2.3</v>
      </c>
      <c r="O24" s="214" t="s">
        <v>152</v>
      </c>
      <c r="Q24" s="98"/>
    </row>
    <row r="25" spans="1:17" ht="13.5">
      <c r="A25" s="596"/>
      <c r="B25" s="597"/>
      <c r="C25" s="105" t="s">
        <v>170</v>
      </c>
      <c r="D25" s="213" t="s">
        <v>152</v>
      </c>
      <c r="E25" s="213" t="s">
        <v>152</v>
      </c>
      <c r="F25" s="213">
        <v>1.2</v>
      </c>
      <c r="G25" s="213" t="s">
        <v>152</v>
      </c>
      <c r="H25" s="213" t="s">
        <v>152</v>
      </c>
      <c r="I25" s="213" t="s">
        <v>152</v>
      </c>
      <c r="J25" s="213">
        <v>1</v>
      </c>
      <c r="K25" s="213" t="s">
        <v>152</v>
      </c>
      <c r="L25" s="213" t="s">
        <v>152</v>
      </c>
      <c r="M25" s="213" t="s">
        <v>152</v>
      </c>
      <c r="N25" s="213">
        <v>1.4</v>
      </c>
      <c r="O25" s="214" t="s">
        <v>152</v>
      </c>
      <c r="Q25" s="98"/>
    </row>
    <row r="26" spans="1:18" ht="13.5" customHeight="1">
      <c r="A26" s="591"/>
      <c r="B26" s="598"/>
      <c r="C26" s="151" t="s">
        <v>171</v>
      </c>
      <c r="D26" s="213" t="s">
        <v>152</v>
      </c>
      <c r="E26" s="213" t="s">
        <v>152</v>
      </c>
      <c r="F26" s="213">
        <v>0.8</v>
      </c>
      <c r="G26" s="213" t="s">
        <v>152</v>
      </c>
      <c r="H26" s="213" t="s">
        <v>152</v>
      </c>
      <c r="I26" s="213" t="s">
        <v>152</v>
      </c>
      <c r="J26" s="213">
        <v>0.6</v>
      </c>
      <c r="K26" s="213" t="s">
        <v>152</v>
      </c>
      <c r="L26" s="213" t="s">
        <v>152</v>
      </c>
      <c r="M26" s="213" t="s">
        <v>152</v>
      </c>
      <c r="N26" s="213">
        <v>1</v>
      </c>
      <c r="O26" s="214" t="s">
        <v>152</v>
      </c>
      <c r="R26" s="98"/>
    </row>
    <row r="27" spans="1:16" ht="13.5">
      <c r="A27" s="625" t="s">
        <v>218</v>
      </c>
      <c r="B27" s="626"/>
      <c r="C27" s="624"/>
      <c r="D27" s="213">
        <v>0.2</v>
      </c>
      <c r="E27" s="213">
        <v>2.6</v>
      </c>
      <c r="F27" s="213">
        <v>2</v>
      </c>
      <c r="G27" s="213">
        <v>1.9</v>
      </c>
      <c r="H27" s="213">
        <v>0.4</v>
      </c>
      <c r="I27" s="213">
        <v>3</v>
      </c>
      <c r="J27" s="213">
        <v>2.6</v>
      </c>
      <c r="K27" s="213">
        <v>2.7</v>
      </c>
      <c r="L27" s="213">
        <v>0.1</v>
      </c>
      <c r="M27" s="213">
        <v>2.2</v>
      </c>
      <c r="N27" s="213">
        <v>1.4</v>
      </c>
      <c r="O27" s="214">
        <v>1.2</v>
      </c>
      <c r="P27" s="98"/>
    </row>
    <row r="28" spans="1:17" ht="13.5">
      <c r="A28" s="625" t="s">
        <v>161</v>
      </c>
      <c r="B28" s="626"/>
      <c r="C28" s="624"/>
      <c r="D28" s="213" t="s">
        <v>174</v>
      </c>
      <c r="E28" s="213">
        <v>0.5</v>
      </c>
      <c r="F28" s="213">
        <v>0.8</v>
      </c>
      <c r="G28" s="213">
        <v>0.7</v>
      </c>
      <c r="H28" s="213" t="s">
        <v>174</v>
      </c>
      <c r="I28" s="213">
        <v>0.5</v>
      </c>
      <c r="J28" s="213">
        <v>0.8</v>
      </c>
      <c r="K28" s="213">
        <v>0.6</v>
      </c>
      <c r="L28" s="213" t="s">
        <v>174</v>
      </c>
      <c r="M28" s="213">
        <v>0.5</v>
      </c>
      <c r="N28" s="213">
        <v>0.7</v>
      </c>
      <c r="O28" s="214">
        <v>0.8</v>
      </c>
      <c r="Q28" s="98"/>
    </row>
    <row r="29" spans="1:16" ht="13.5">
      <c r="A29" s="627" t="s">
        <v>219</v>
      </c>
      <c r="B29" s="155"/>
      <c r="C29" s="154" t="s">
        <v>220</v>
      </c>
      <c r="D29" s="213">
        <v>4.2</v>
      </c>
      <c r="E29" s="213">
        <v>5.2</v>
      </c>
      <c r="F29" s="213">
        <v>3.8</v>
      </c>
      <c r="G29" s="213">
        <v>2.2</v>
      </c>
      <c r="H29" s="213">
        <v>4.5</v>
      </c>
      <c r="I29" s="213">
        <v>5.7</v>
      </c>
      <c r="J29" s="213">
        <v>4.2</v>
      </c>
      <c r="K29" s="213">
        <v>2.6</v>
      </c>
      <c r="L29" s="213">
        <v>3.9</v>
      </c>
      <c r="M29" s="213">
        <v>4.7</v>
      </c>
      <c r="N29" s="213">
        <v>3.4</v>
      </c>
      <c r="O29" s="214">
        <v>1.8</v>
      </c>
      <c r="P29" s="98"/>
    </row>
    <row r="30" spans="1:16" ht="13.5">
      <c r="A30" s="628"/>
      <c r="B30" s="155"/>
      <c r="C30" s="154" t="s">
        <v>221</v>
      </c>
      <c r="D30" s="213">
        <v>1.2</v>
      </c>
      <c r="E30" s="213">
        <v>0.5</v>
      </c>
      <c r="F30" s="213">
        <v>0.3</v>
      </c>
      <c r="G30" s="213">
        <v>0.4</v>
      </c>
      <c r="H30" s="213">
        <v>1.8</v>
      </c>
      <c r="I30" s="213">
        <v>0.6</v>
      </c>
      <c r="J30" s="213">
        <v>0.4</v>
      </c>
      <c r="K30" s="213">
        <v>0.6</v>
      </c>
      <c r="L30" s="213">
        <v>0.5</v>
      </c>
      <c r="M30" s="213">
        <v>0.5</v>
      </c>
      <c r="N30" s="213">
        <v>0.2</v>
      </c>
      <c r="O30" s="214">
        <v>0.1</v>
      </c>
      <c r="P30" s="98"/>
    </row>
    <row r="31" spans="1:16" ht="13.5">
      <c r="A31" s="588" t="s">
        <v>158</v>
      </c>
      <c r="B31" s="589"/>
      <c r="C31" s="590"/>
      <c r="D31" s="215" t="s">
        <v>152</v>
      </c>
      <c r="E31" s="213" t="s">
        <v>152</v>
      </c>
      <c r="F31" s="213">
        <v>0</v>
      </c>
      <c r="G31" s="213" t="s">
        <v>174</v>
      </c>
      <c r="H31" s="213" t="s">
        <v>152</v>
      </c>
      <c r="I31" s="213" t="s">
        <v>152</v>
      </c>
      <c r="J31" s="213" t="s">
        <v>174</v>
      </c>
      <c r="K31" s="213" t="s">
        <v>174</v>
      </c>
      <c r="L31" s="213" t="s">
        <v>152</v>
      </c>
      <c r="M31" s="213" t="s">
        <v>152</v>
      </c>
      <c r="N31" s="213">
        <v>0.1</v>
      </c>
      <c r="O31" s="214" t="s">
        <v>174</v>
      </c>
      <c r="P31" s="98"/>
    </row>
    <row r="32" spans="1:17" ht="13.5" customHeight="1">
      <c r="A32" s="629" t="s">
        <v>166</v>
      </c>
      <c r="B32" s="630"/>
      <c r="C32" s="106" t="s">
        <v>167</v>
      </c>
      <c r="D32" s="213" t="s">
        <v>222</v>
      </c>
      <c r="E32" s="213">
        <v>0.4</v>
      </c>
      <c r="F32" s="213">
        <v>0.3</v>
      </c>
      <c r="G32" s="213" t="s">
        <v>152</v>
      </c>
      <c r="H32" s="213" t="s">
        <v>152</v>
      </c>
      <c r="I32" s="213">
        <v>0.2</v>
      </c>
      <c r="J32" s="213">
        <v>0.4</v>
      </c>
      <c r="K32" s="213" t="s">
        <v>152</v>
      </c>
      <c r="L32" s="213" t="s">
        <v>152</v>
      </c>
      <c r="M32" s="213">
        <v>0.7</v>
      </c>
      <c r="N32" s="213">
        <v>0.3</v>
      </c>
      <c r="O32" s="214" t="s">
        <v>152</v>
      </c>
      <c r="Q32" s="98"/>
    </row>
    <row r="33" spans="1:17" ht="13.5">
      <c r="A33" s="631"/>
      <c r="B33" s="632"/>
      <c r="C33" s="106" t="s">
        <v>232</v>
      </c>
      <c r="D33" s="213" t="s">
        <v>152</v>
      </c>
      <c r="E33" s="213">
        <v>0.3</v>
      </c>
      <c r="F33" s="213">
        <v>0.1</v>
      </c>
      <c r="G33" s="213" t="s">
        <v>152</v>
      </c>
      <c r="H33" s="213" t="s">
        <v>152</v>
      </c>
      <c r="I33" s="213">
        <v>0.1</v>
      </c>
      <c r="J33" s="213">
        <v>0</v>
      </c>
      <c r="K33" s="213" t="s">
        <v>152</v>
      </c>
      <c r="L33" s="213" t="s">
        <v>152</v>
      </c>
      <c r="M33" s="213">
        <v>0.6</v>
      </c>
      <c r="N33" s="213">
        <v>0.1</v>
      </c>
      <c r="O33" s="214" t="s">
        <v>152</v>
      </c>
      <c r="Q33" s="98"/>
    </row>
    <row r="34" spans="1:17" ht="13.5">
      <c r="A34" s="588" t="s">
        <v>162</v>
      </c>
      <c r="B34" s="589"/>
      <c r="C34" s="590"/>
      <c r="D34" s="213">
        <v>0.9</v>
      </c>
      <c r="E34" s="213">
        <v>0.5</v>
      </c>
      <c r="F34" s="213">
        <v>0.5</v>
      </c>
      <c r="G34" s="213">
        <v>0.5</v>
      </c>
      <c r="H34" s="213">
        <v>0.9</v>
      </c>
      <c r="I34" s="213">
        <v>0.4</v>
      </c>
      <c r="J34" s="213">
        <v>0.5</v>
      </c>
      <c r="K34" s="213">
        <v>0.5</v>
      </c>
      <c r="L34" s="213">
        <v>0.8</v>
      </c>
      <c r="M34" s="213">
        <v>0.6</v>
      </c>
      <c r="N34" s="213">
        <v>0.4</v>
      </c>
      <c r="O34" s="214">
        <v>0.4</v>
      </c>
      <c r="Q34" s="98"/>
    </row>
    <row r="35" spans="1:17" ht="13.5">
      <c r="A35" s="588" t="s">
        <v>141</v>
      </c>
      <c r="B35" s="589"/>
      <c r="C35" s="590"/>
      <c r="D35" s="213" t="s">
        <v>152</v>
      </c>
      <c r="E35" s="213">
        <v>0.6</v>
      </c>
      <c r="F35" s="213">
        <v>1.9</v>
      </c>
      <c r="G35" s="213">
        <v>2.1</v>
      </c>
      <c r="H35" s="213" t="s">
        <v>152</v>
      </c>
      <c r="I35" s="213">
        <v>0.6</v>
      </c>
      <c r="J35" s="213">
        <v>1.9</v>
      </c>
      <c r="K35" s="213">
        <v>2.8</v>
      </c>
      <c r="L35" s="213" t="s">
        <v>152</v>
      </c>
      <c r="M35" s="213">
        <v>0.5</v>
      </c>
      <c r="N35" s="213">
        <v>1.8</v>
      </c>
      <c r="O35" s="214">
        <v>1.5</v>
      </c>
      <c r="Q35" s="98"/>
    </row>
    <row r="36" spans="1:17" ht="13.5">
      <c r="A36" s="588" t="s">
        <v>139</v>
      </c>
      <c r="B36" s="589"/>
      <c r="C36" s="590"/>
      <c r="D36" s="213">
        <v>0.3</v>
      </c>
      <c r="E36" s="213">
        <v>1.2</v>
      </c>
      <c r="F36" s="213">
        <v>4.4</v>
      </c>
      <c r="G36" s="213">
        <v>4.7</v>
      </c>
      <c r="H36" s="213">
        <v>0.4</v>
      </c>
      <c r="I36" s="213">
        <v>0.7</v>
      </c>
      <c r="J36" s="213">
        <v>6</v>
      </c>
      <c r="K36" s="213">
        <v>5.8</v>
      </c>
      <c r="L36" s="213">
        <v>0.2</v>
      </c>
      <c r="M36" s="213">
        <v>1.7</v>
      </c>
      <c r="N36" s="213">
        <v>2.8</v>
      </c>
      <c r="O36" s="214">
        <v>3.5</v>
      </c>
      <c r="Q36" s="98"/>
    </row>
    <row r="37" spans="1:16" ht="21.75" customHeight="1">
      <c r="A37" s="588" t="s">
        <v>159</v>
      </c>
      <c r="B37" s="589"/>
      <c r="C37" s="590"/>
      <c r="D37" s="213" t="s">
        <v>222</v>
      </c>
      <c r="E37" s="213">
        <v>0</v>
      </c>
      <c r="F37" s="213">
        <v>0.1</v>
      </c>
      <c r="G37" s="213">
        <v>0.3</v>
      </c>
      <c r="H37" s="213" t="s">
        <v>152</v>
      </c>
      <c r="I37" s="213">
        <v>0</v>
      </c>
      <c r="J37" s="213">
        <v>0.1</v>
      </c>
      <c r="K37" s="213">
        <v>0.3</v>
      </c>
      <c r="L37" s="213" t="s">
        <v>152</v>
      </c>
      <c r="M37" s="213">
        <v>0</v>
      </c>
      <c r="N37" s="213">
        <v>0.1</v>
      </c>
      <c r="O37" s="214">
        <v>0.4</v>
      </c>
      <c r="P37" s="98"/>
    </row>
    <row r="38" spans="1:16" ht="24.75" customHeight="1">
      <c r="A38" s="588" t="s">
        <v>160</v>
      </c>
      <c r="B38" s="589"/>
      <c r="C38" s="590"/>
      <c r="D38" s="213" t="s">
        <v>152</v>
      </c>
      <c r="E38" s="213">
        <v>0</v>
      </c>
      <c r="F38" s="213" t="s">
        <v>152</v>
      </c>
      <c r="G38" s="213" t="s">
        <v>152</v>
      </c>
      <c r="H38" s="213" t="s">
        <v>152</v>
      </c>
      <c r="I38" s="213">
        <v>0</v>
      </c>
      <c r="J38" s="213" t="s">
        <v>152</v>
      </c>
      <c r="K38" s="213" t="s">
        <v>152</v>
      </c>
      <c r="L38" s="213" t="s">
        <v>152</v>
      </c>
      <c r="M38" s="213">
        <v>0</v>
      </c>
      <c r="N38" s="213" t="s">
        <v>152</v>
      </c>
      <c r="O38" s="214" t="s">
        <v>152</v>
      </c>
      <c r="P38" s="98"/>
    </row>
    <row r="39" spans="1:18" ht="13.5" customHeight="1">
      <c r="A39" s="591" t="s">
        <v>163</v>
      </c>
      <c r="B39" s="589" t="s">
        <v>164</v>
      </c>
      <c r="C39" s="590"/>
      <c r="D39" s="213">
        <v>3.1</v>
      </c>
      <c r="E39" s="213">
        <v>6</v>
      </c>
      <c r="F39" s="213">
        <v>4.6</v>
      </c>
      <c r="G39" s="213">
        <v>1.5</v>
      </c>
      <c r="H39" s="213">
        <v>4.2</v>
      </c>
      <c r="I39" s="213">
        <v>7.4</v>
      </c>
      <c r="J39" s="213">
        <v>5.6</v>
      </c>
      <c r="K39" s="213">
        <v>1.6</v>
      </c>
      <c r="L39" s="213">
        <v>1.9</v>
      </c>
      <c r="M39" s="213">
        <v>4.6</v>
      </c>
      <c r="N39" s="213">
        <v>3.7</v>
      </c>
      <c r="O39" s="214">
        <v>1.4</v>
      </c>
      <c r="R39" s="98"/>
    </row>
    <row r="40" spans="1:17" ht="13.5">
      <c r="A40" s="592"/>
      <c r="B40" s="589" t="s">
        <v>142</v>
      </c>
      <c r="C40" s="590"/>
      <c r="D40" s="213">
        <v>0</v>
      </c>
      <c r="E40" s="213">
        <v>0.1</v>
      </c>
      <c r="F40" s="213">
        <v>0.1</v>
      </c>
      <c r="G40" s="213">
        <v>0.1</v>
      </c>
      <c r="H40" s="213" t="s">
        <v>152</v>
      </c>
      <c r="I40" s="213">
        <v>0.1</v>
      </c>
      <c r="J40" s="213">
        <v>0.1</v>
      </c>
      <c r="K40" s="213">
        <v>0.1</v>
      </c>
      <c r="L40" s="213">
        <v>0.1</v>
      </c>
      <c r="M40" s="213">
        <v>0.1</v>
      </c>
      <c r="N40" s="213">
        <v>0</v>
      </c>
      <c r="O40" s="214">
        <v>0.1</v>
      </c>
      <c r="Q40" s="98"/>
    </row>
    <row r="41" spans="1:17" ht="13.5" customHeight="1">
      <c r="A41" s="592"/>
      <c r="B41" s="589" t="s">
        <v>143</v>
      </c>
      <c r="C41" s="590"/>
      <c r="D41" s="213" t="s">
        <v>271</v>
      </c>
      <c r="E41" s="213">
        <v>0.7</v>
      </c>
      <c r="F41" s="213">
        <v>0.1</v>
      </c>
      <c r="G41" s="213">
        <v>0</v>
      </c>
      <c r="H41" s="213" t="s">
        <v>271</v>
      </c>
      <c r="I41" s="213">
        <v>0.8</v>
      </c>
      <c r="J41" s="213">
        <v>0.1</v>
      </c>
      <c r="K41" s="213">
        <v>0.1</v>
      </c>
      <c r="L41" s="213" t="s">
        <v>271</v>
      </c>
      <c r="M41" s="213">
        <v>0.5</v>
      </c>
      <c r="N41" s="213">
        <v>0.1</v>
      </c>
      <c r="O41" s="214" t="s">
        <v>271</v>
      </c>
      <c r="Q41" s="98"/>
    </row>
    <row r="42" spans="1:17" ht="14.25" thickBot="1">
      <c r="A42" s="593"/>
      <c r="B42" s="594" t="s">
        <v>165</v>
      </c>
      <c r="C42" s="595"/>
      <c r="D42" s="216">
        <v>0.2</v>
      </c>
      <c r="E42" s="217">
        <v>2.3</v>
      </c>
      <c r="F42" s="217">
        <v>2.4</v>
      </c>
      <c r="G42" s="217">
        <v>1.6</v>
      </c>
      <c r="H42" s="217">
        <v>0.3</v>
      </c>
      <c r="I42" s="217">
        <v>2.4</v>
      </c>
      <c r="J42" s="217">
        <v>2.5</v>
      </c>
      <c r="K42" s="217">
        <v>1</v>
      </c>
      <c r="L42" s="217">
        <v>0.2</v>
      </c>
      <c r="M42" s="217">
        <v>2.1</v>
      </c>
      <c r="N42" s="217">
        <v>2.3</v>
      </c>
      <c r="O42" s="218">
        <v>2.3</v>
      </c>
      <c r="Q42" s="98"/>
    </row>
    <row r="43" spans="1:17" ht="13.5">
      <c r="A43" s="152" t="s">
        <v>268</v>
      </c>
      <c r="Q43" s="98"/>
    </row>
    <row r="44" ht="13.5">
      <c r="A44" s="152" t="s">
        <v>223</v>
      </c>
    </row>
    <row r="45" ht="13.5">
      <c r="A45" s="152" t="s">
        <v>269</v>
      </c>
    </row>
    <row r="46" ht="13.5">
      <c r="A46" s="152" t="s">
        <v>270</v>
      </c>
    </row>
  </sheetData>
  <sheetProtection/>
  <mergeCells count="35">
    <mergeCell ref="A29:A30"/>
    <mergeCell ref="A32:B33"/>
    <mergeCell ref="A31:C31"/>
    <mergeCell ref="B18:C18"/>
    <mergeCell ref="B19:C19"/>
    <mergeCell ref="B20:C20"/>
    <mergeCell ref="B21:C21"/>
    <mergeCell ref="A27:C27"/>
    <mergeCell ref="A28:C28"/>
    <mergeCell ref="A1:O1"/>
    <mergeCell ref="A3:C4"/>
    <mergeCell ref="D3:G3"/>
    <mergeCell ref="H3:K3"/>
    <mergeCell ref="L3:O3"/>
    <mergeCell ref="A11:B13"/>
    <mergeCell ref="A22:A26"/>
    <mergeCell ref="B22:C22"/>
    <mergeCell ref="B23:C23"/>
    <mergeCell ref="B24:B26"/>
    <mergeCell ref="A5:B8"/>
    <mergeCell ref="A9:C9"/>
    <mergeCell ref="A10:C10"/>
    <mergeCell ref="A14:A21"/>
    <mergeCell ref="B14:B16"/>
    <mergeCell ref="B17:C17"/>
    <mergeCell ref="A34:C34"/>
    <mergeCell ref="B39:C39"/>
    <mergeCell ref="B40:C40"/>
    <mergeCell ref="A39:A42"/>
    <mergeCell ref="B41:C41"/>
    <mergeCell ref="B42:C42"/>
    <mergeCell ref="A35:C35"/>
    <mergeCell ref="A36:C36"/>
    <mergeCell ref="A37:C37"/>
    <mergeCell ref="A38:C38"/>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大内　章平</cp:lastModifiedBy>
  <cp:lastPrinted>2008-12-05T00:41:29Z</cp:lastPrinted>
  <dcterms:created xsi:type="dcterms:W3CDTF">2000-08-15T07:50:46Z</dcterms:created>
  <dcterms:modified xsi:type="dcterms:W3CDTF">2013-12-13T01:18:16Z</dcterms:modified>
  <cp:category/>
  <cp:version/>
  <cp:contentType/>
  <cp:contentStatus/>
</cp:coreProperties>
</file>