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8" yWindow="4932" windowWidth="5160" windowHeight="4968" activeTab="0"/>
  </bookViews>
  <sheets>
    <sheet name="分析第3表～5表" sheetId="1" r:id="rId1"/>
  </sheets>
  <definedNames>
    <definedName name="_xlnm.Print_Area" localSheetId="0">'分析第3表～5表'!$A$1:$U$43</definedName>
  </definedNames>
  <calcPr fullCalcOnLoad="1"/>
</workbook>
</file>

<file path=xl/sharedStrings.xml><?xml version="1.0" encoding="utf-8"?>
<sst xmlns="http://schemas.openxmlformats.org/spreadsheetml/2006/main" count="159" uniqueCount="28">
  <si>
    <t>広域圏別</t>
  </si>
  <si>
    <t>実　　数</t>
  </si>
  <si>
    <t>増減率</t>
  </si>
  <si>
    <t>構成比</t>
  </si>
  <si>
    <t>店</t>
  </si>
  <si>
    <t>％</t>
  </si>
  <si>
    <t>県計</t>
  </si>
  <si>
    <t>仙南</t>
  </si>
  <si>
    <t>仙台都市</t>
  </si>
  <si>
    <t>大崎</t>
  </si>
  <si>
    <t>栗原</t>
  </si>
  <si>
    <t>登米</t>
  </si>
  <si>
    <t>石巻</t>
  </si>
  <si>
    <t>気仙沼・本吉</t>
  </si>
  <si>
    <t>人</t>
  </si>
  <si>
    <t>百万円</t>
  </si>
  <si>
    <t>昭和６０年（１９８５）</t>
  </si>
  <si>
    <t>平成３年（１９９１）</t>
  </si>
  <si>
    <t>平成６年（１９９４）</t>
  </si>
  <si>
    <t>平成９年（１９９７）</t>
  </si>
  <si>
    <t>平成１１年（１９９９）</t>
  </si>
  <si>
    <t>平成１１年（１９９９）</t>
  </si>
  <si>
    <t>昭和６３年（１９８８）</t>
  </si>
  <si>
    <t>昭和６３年（１９８８）</t>
  </si>
  <si>
    <t>第3表　広域圏別商店数，増減率，構成比の年次別推移</t>
  </si>
  <si>
    <t>第4表　広域圏別従業者数，増減率，構成比の年次別推移</t>
  </si>
  <si>
    <t>第5表　広域圏別年間商品販売額，増減率，構成比の年次別推移</t>
  </si>
  <si>
    <t>（注）平成１１年調査において，事業所の捕そくを行っており，増減率については時系列を考慮したもので算出している。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</si>
</sst>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;&quot;△&quot;#,##0.00"/>
    <numFmt numFmtId="181" formatCode="&quot;―&quot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178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6" fillId="0" borderId="3" xfId="0" applyFont="1" applyBorder="1" applyAlignment="1" quotePrefix="1">
      <alignment horizontal="left"/>
    </xf>
    <xf numFmtId="178" fontId="6" fillId="0" borderId="4" xfId="0" applyNumberFormat="1" applyFont="1" applyBorder="1" applyAlignment="1">
      <alignment horizontal="centerContinuous" vertical="center"/>
    </xf>
    <xf numFmtId="178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2" xfId="0" applyFont="1" applyBorder="1" applyAlignment="1">
      <alignment horizontal="distributed"/>
    </xf>
    <xf numFmtId="176" fontId="6" fillId="0" borderId="7" xfId="0" applyNumberFormat="1" applyFont="1" applyBorder="1" applyAlignment="1">
      <alignment horizontal="centerContinuous" vertical="center"/>
    </xf>
    <xf numFmtId="176" fontId="6" fillId="0" borderId="8" xfId="0" applyNumberFormat="1" applyFont="1" applyBorder="1" applyAlignment="1">
      <alignment horizontal="centerContinuous" vertical="center"/>
    </xf>
    <xf numFmtId="0" fontId="6" fillId="0" borderId="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6" xfId="0" applyFont="1" applyBorder="1" applyAlignment="1">
      <alignment/>
    </xf>
    <xf numFmtId="0" fontId="4" fillId="0" borderId="6" xfId="0" applyFont="1" applyBorder="1" applyAlignment="1">
      <alignment/>
    </xf>
    <xf numFmtId="178" fontId="4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5" xfId="0" applyFont="1" applyBorder="1" applyAlignment="1">
      <alignment/>
    </xf>
    <xf numFmtId="38" fontId="4" fillId="0" borderId="0" xfId="16" applyFont="1" applyAlignment="1">
      <alignment/>
    </xf>
    <xf numFmtId="38" fontId="6" fillId="0" borderId="4" xfId="16" applyFont="1" applyBorder="1" applyAlignment="1">
      <alignment horizontal="centerContinuous" vertical="center"/>
    </xf>
    <xf numFmtId="38" fontId="6" fillId="0" borderId="7" xfId="16" applyFont="1" applyBorder="1" applyAlignment="1">
      <alignment horizontal="centerContinuous" vertical="center"/>
    </xf>
    <xf numFmtId="38" fontId="7" fillId="0" borderId="0" xfId="16" applyFont="1" applyAlignment="1">
      <alignment horizontal="right" vertical="top"/>
    </xf>
    <xf numFmtId="38" fontId="4" fillId="0" borderId="0" xfId="16" applyFont="1" applyAlignment="1">
      <alignment/>
    </xf>
    <xf numFmtId="38" fontId="4" fillId="0" borderId="6" xfId="16" applyFont="1" applyBorder="1" applyAlignment="1">
      <alignment/>
    </xf>
    <xf numFmtId="0" fontId="6" fillId="0" borderId="1" xfId="0" applyFont="1" applyBorder="1" applyAlignment="1">
      <alignment/>
    </xf>
    <xf numFmtId="178" fontId="6" fillId="0" borderId="0" xfId="0" applyNumberFormat="1" applyFont="1" applyAlignment="1">
      <alignment/>
    </xf>
    <xf numFmtId="38" fontId="6" fillId="0" borderId="0" xfId="16" applyFont="1" applyAlignment="1">
      <alignment/>
    </xf>
    <xf numFmtId="176" fontId="7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38" fontId="4" fillId="0" borderId="0" xfId="16" applyFont="1" applyBorder="1" applyAlignment="1">
      <alignment/>
    </xf>
    <xf numFmtId="38" fontId="6" fillId="0" borderId="0" xfId="16" applyFont="1" applyBorder="1" applyAlignment="1">
      <alignment/>
    </xf>
    <xf numFmtId="178" fontId="4" fillId="0" borderId="0" xfId="0" applyNumberFormat="1" applyFont="1" applyAlignment="1">
      <alignment/>
    </xf>
    <xf numFmtId="176" fontId="6" fillId="0" borderId="4" xfId="0" applyNumberFormat="1" applyFont="1" applyBorder="1" applyAlignment="1">
      <alignment horizontal="centerContinuous" vertical="center"/>
    </xf>
    <xf numFmtId="176" fontId="6" fillId="0" borderId="9" xfId="0" applyNumberFormat="1" applyFont="1" applyBorder="1" applyAlignment="1">
      <alignment horizontal="centerContinuous" vertical="center"/>
    </xf>
    <xf numFmtId="176" fontId="6" fillId="0" borderId="10" xfId="0" applyNumberFormat="1" applyFont="1" applyBorder="1" applyAlignment="1">
      <alignment horizontal="centerContinuous" vertical="center"/>
    </xf>
    <xf numFmtId="38" fontId="8" fillId="0" borderId="0" xfId="16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1" xfId="0" applyFont="1" applyBorder="1" applyAlignment="1">
      <alignment/>
    </xf>
    <xf numFmtId="178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38" fontId="4" fillId="0" borderId="0" xfId="16" applyFont="1" applyAlignment="1">
      <alignment vertical="top"/>
    </xf>
    <xf numFmtId="178" fontId="6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38" fontId="5" fillId="0" borderId="0" xfId="16" applyFont="1" applyAlignment="1">
      <alignment/>
    </xf>
    <xf numFmtId="178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38" fontId="5" fillId="0" borderId="0" xfId="16" applyFont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359342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359342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2359342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3593425" y="1819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23593425" y="687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23593425" y="687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23593425" y="687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23593425" y="6877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>
          <a:off x="23593425" y="1193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23593425" y="1193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>
          <a:off x="23593425" y="1193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>
          <a:off x="23593425" y="11934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24.75" customHeight="1"/>
  <cols>
    <col min="1" max="1" width="3.796875" style="13" customWidth="1"/>
    <col min="2" max="2" width="21.09765625" style="1" customWidth="1"/>
    <col min="3" max="3" width="3.796875" style="1" customWidth="1"/>
    <col min="4" max="4" width="15" style="36" customWidth="1"/>
    <col min="5" max="5" width="10.796875" style="4" customWidth="1"/>
    <col min="6" max="6" width="10.796875" style="5" customWidth="1"/>
    <col min="7" max="7" width="14.796875" style="36" customWidth="1"/>
    <col min="8" max="9" width="10.796875" style="4" customWidth="1"/>
    <col min="10" max="10" width="15" style="36" customWidth="1"/>
    <col min="11" max="11" width="10.796875" style="4" customWidth="1"/>
    <col min="12" max="12" width="10.796875" style="12" customWidth="1"/>
    <col min="13" max="13" width="15" style="36" customWidth="1"/>
    <col min="14" max="14" width="10.796875" style="4" customWidth="1"/>
    <col min="15" max="15" width="10.796875" style="8" customWidth="1"/>
    <col min="16" max="16" width="14.796875" style="44" customWidth="1"/>
    <col min="17" max="17" width="10.796875" style="4" customWidth="1"/>
    <col min="18" max="18" width="10.796875" style="1" customWidth="1"/>
    <col min="19" max="19" width="14.796875" style="36" customWidth="1"/>
    <col min="20" max="21" width="10.796875" style="1" customWidth="1"/>
    <col min="22" max="16384" width="9" style="1" customWidth="1"/>
  </cols>
  <sheetData>
    <row r="1" spans="2:21" ht="60" customHeight="1">
      <c r="B1" s="58" t="s">
        <v>24</v>
      </c>
      <c r="C1" s="6"/>
      <c r="D1" s="59"/>
      <c r="E1" s="60"/>
      <c r="F1" s="61"/>
      <c r="O1" s="9"/>
      <c r="Q1" s="46"/>
      <c r="R1" s="2"/>
      <c r="S1" s="32"/>
      <c r="T1" s="3"/>
      <c r="U1" s="3"/>
    </row>
    <row r="2" spans="4:21" ht="19.5" customHeight="1" thickBot="1">
      <c r="D2" s="32"/>
      <c r="O2" s="9"/>
      <c r="Q2" s="46"/>
      <c r="R2" s="2"/>
      <c r="S2" s="32"/>
      <c r="T2" s="3"/>
      <c r="U2" s="3"/>
    </row>
    <row r="3" spans="1:21" s="13" customFormat="1" ht="24.75" customHeight="1" thickTop="1">
      <c r="A3" s="14"/>
      <c r="B3" s="21" t="s">
        <v>0</v>
      </c>
      <c r="C3" s="16"/>
      <c r="D3" s="33" t="s">
        <v>16</v>
      </c>
      <c r="E3" s="17"/>
      <c r="F3" s="23"/>
      <c r="G3" s="33" t="s">
        <v>23</v>
      </c>
      <c r="H3" s="17"/>
      <c r="I3" s="23"/>
      <c r="J3" s="33" t="s">
        <v>17</v>
      </c>
      <c r="K3" s="17"/>
      <c r="L3" s="23"/>
      <c r="M3" s="33" t="s">
        <v>18</v>
      </c>
      <c r="N3" s="17"/>
      <c r="O3" s="23"/>
      <c r="P3" s="33" t="s">
        <v>19</v>
      </c>
      <c r="Q3" s="17"/>
      <c r="R3" s="23"/>
      <c r="S3" s="33" t="s">
        <v>21</v>
      </c>
      <c r="T3" s="17"/>
      <c r="U3" s="47"/>
    </row>
    <row r="4" spans="1:21" s="13" customFormat="1" ht="24" customHeight="1">
      <c r="A4" s="19"/>
      <c r="B4" s="24"/>
      <c r="C4" s="20"/>
      <c r="D4" s="34" t="s">
        <v>1</v>
      </c>
      <c r="E4" s="18" t="s">
        <v>2</v>
      </c>
      <c r="F4" s="22" t="s">
        <v>3</v>
      </c>
      <c r="G4" s="34" t="s">
        <v>1</v>
      </c>
      <c r="H4" s="18" t="s">
        <v>2</v>
      </c>
      <c r="I4" s="22" t="s">
        <v>3</v>
      </c>
      <c r="J4" s="34" t="s">
        <v>1</v>
      </c>
      <c r="K4" s="18" t="s">
        <v>2</v>
      </c>
      <c r="L4" s="49" t="s">
        <v>3</v>
      </c>
      <c r="M4" s="34" t="s">
        <v>1</v>
      </c>
      <c r="N4" s="18" t="s">
        <v>2</v>
      </c>
      <c r="O4" s="22" t="s">
        <v>3</v>
      </c>
      <c r="P4" s="34" t="s">
        <v>1</v>
      </c>
      <c r="Q4" s="18" t="s">
        <v>2</v>
      </c>
      <c r="R4" s="22" t="s">
        <v>3</v>
      </c>
      <c r="S4" s="34" t="s">
        <v>1</v>
      </c>
      <c r="T4" s="18" t="s">
        <v>2</v>
      </c>
      <c r="U4" s="48" t="s">
        <v>3</v>
      </c>
    </row>
    <row r="5" spans="1:21" s="10" customFormat="1" ht="15" customHeight="1">
      <c r="A5" s="15"/>
      <c r="B5" s="25"/>
      <c r="C5" s="11"/>
      <c r="D5" s="35" t="s">
        <v>4</v>
      </c>
      <c r="E5" s="7" t="s">
        <v>5</v>
      </c>
      <c r="F5" s="41" t="s">
        <v>5</v>
      </c>
      <c r="G5" s="35" t="s">
        <v>4</v>
      </c>
      <c r="H5" s="7" t="s">
        <v>5</v>
      </c>
      <c r="I5" s="7" t="s">
        <v>5</v>
      </c>
      <c r="J5" s="35" t="s">
        <v>4</v>
      </c>
      <c r="K5" s="7" t="s">
        <v>5</v>
      </c>
      <c r="L5" s="7" t="s">
        <v>5</v>
      </c>
      <c r="M5" s="35" t="s">
        <v>4</v>
      </c>
      <c r="N5" s="7" t="s">
        <v>5</v>
      </c>
      <c r="O5" s="7" t="s">
        <v>5</v>
      </c>
      <c r="P5" s="35" t="s">
        <v>4</v>
      </c>
      <c r="Q5" s="7" t="s">
        <v>5</v>
      </c>
      <c r="R5" s="7" t="s">
        <v>5</v>
      </c>
      <c r="S5" s="35" t="s">
        <v>4</v>
      </c>
      <c r="T5" s="7" t="s">
        <v>5</v>
      </c>
      <c r="U5" s="7" t="s">
        <v>5</v>
      </c>
    </row>
    <row r="6" spans="2:21" s="51" customFormat="1" ht="30" customHeight="1">
      <c r="B6" s="52" t="s">
        <v>6</v>
      </c>
      <c r="C6" s="53"/>
      <c r="D6" s="50">
        <v>37611</v>
      </c>
      <c r="E6" s="54">
        <v>-4.996337366440173</v>
      </c>
      <c r="F6" s="55">
        <v>100</v>
      </c>
      <c r="G6" s="50">
        <v>39225</v>
      </c>
      <c r="H6" s="54">
        <v>4.291297758634438</v>
      </c>
      <c r="I6" s="55">
        <v>100</v>
      </c>
      <c r="J6" s="50">
        <v>40020</v>
      </c>
      <c r="K6" s="54">
        <v>2.0267686424474185</v>
      </c>
      <c r="L6" s="55">
        <v>100</v>
      </c>
      <c r="M6" s="50">
        <v>37507</v>
      </c>
      <c r="N6" s="54">
        <v>-6.279360319840077</v>
      </c>
      <c r="O6" s="55">
        <v>100</v>
      </c>
      <c r="P6" s="50">
        <v>34539</v>
      </c>
      <c r="Q6" s="54">
        <v>-7.913189537952913</v>
      </c>
      <c r="R6" s="55">
        <v>100</v>
      </c>
      <c r="S6" s="50">
        <v>35773</v>
      </c>
      <c r="T6" s="54">
        <v>-5.930802470926025</v>
      </c>
      <c r="U6" s="55">
        <f>S6/S$6*100</f>
        <v>100</v>
      </c>
    </row>
    <row r="7" spans="2:21" s="13" customFormat="1" ht="30" customHeight="1">
      <c r="B7" s="26" t="s">
        <v>7</v>
      </c>
      <c r="C7" s="38"/>
      <c r="D7" s="40">
        <v>3072</v>
      </c>
      <c r="E7" s="39">
        <v>-4.2394014962593545</v>
      </c>
      <c r="F7" s="42">
        <v>8.167823243200127</v>
      </c>
      <c r="G7" s="40">
        <v>3110</v>
      </c>
      <c r="H7" s="39">
        <v>1.236979166666674</v>
      </c>
      <c r="I7" s="42">
        <v>7.92861695347355</v>
      </c>
      <c r="J7" s="40">
        <v>3081</v>
      </c>
      <c r="K7" s="39">
        <v>-0.932475884244377</v>
      </c>
      <c r="L7" s="42">
        <v>7.698650674662669</v>
      </c>
      <c r="M7" s="45">
        <v>2925</v>
      </c>
      <c r="N7" s="39">
        <v>-5.063291139240511</v>
      </c>
      <c r="O7" s="42">
        <v>7.798544271735943</v>
      </c>
      <c r="P7" s="40">
        <v>2765</v>
      </c>
      <c r="Q7" s="39">
        <v>-5.470085470085473</v>
      </c>
      <c r="R7" s="42">
        <v>8.005443122267582</v>
      </c>
      <c r="S7" s="40">
        <v>2804</v>
      </c>
      <c r="T7" s="39">
        <v>-5.875952121871592</v>
      </c>
      <c r="U7" s="42">
        <f aca="true" t="shared" si="0" ref="U7:U13">S7/S$6*100</f>
        <v>7.8383138120929186</v>
      </c>
    </row>
    <row r="8" spans="2:21" s="13" customFormat="1" ht="30" customHeight="1">
      <c r="B8" s="26" t="s">
        <v>8</v>
      </c>
      <c r="C8" s="38"/>
      <c r="D8" s="40">
        <v>19899</v>
      </c>
      <c r="E8" s="39">
        <v>-4.807692307692313</v>
      </c>
      <c r="F8" s="42">
        <v>52.90739411342427</v>
      </c>
      <c r="G8" s="40">
        <v>21948</v>
      </c>
      <c r="H8" s="39">
        <v>10.296999849238663</v>
      </c>
      <c r="I8" s="42">
        <v>55.95411089866157</v>
      </c>
      <c r="J8" s="40">
        <v>22451</v>
      </c>
      <c r="K8" s="39">
        <v>2.2917805722617146</v>
      </c>
      <c r="L8" s="42">
        <v>56.09945027486257</v>
      </c>
      <c r="M8" s="45">
        <v>21203</v>
      </c>
      <c r="N8" s="39">
        <v>-5.558772437753334</v>
      </c>
      <c r="O8" s="42">
        <v>56.53078092089476</v>
      </c>
      <c r="P8" s="40">
        <v>19184</v>
      </c>
      <c r="Q8" s="39">
        <v>-9.522237419233125</v>
      </c>
      <c r="R8" s="42">
        <v>55.543009351747294</v>
      </c>
      <c r="S8" s="40">
        <v>20564</v>
      </c>
      <c r="T8" s="39">
        <v>-4.931378176694665</v>
      </c>
      <c r="U8" s="42">
        <f t="shared" si="0"/>
        <v>57.48469516115507</v>
      </c>
    </row>
    <row r="9" spans="2:21" s="13" customFormat="1" ht="30" customHeight="1">
      <c r="B9" s="26" t="s">
        <v>9</v>
      </c>
      <c r="C9" s="38"/>
      <c r="D9" s="40">
        <v>3928</v>
      </c>
      <c r="E9" s="39">
        <v>-5.029013539651839</v>
      </c>
      <c r="F9" s="42">
        <v>10.443753157320996</v>
      </c>
      <c r="G9" s="40">
        <v>3720</v>
      </c>
      <c r="H9" s="39">
        <v>-5.295315682281054</v>
      </c>
      <c r="I9" s="42">
        <v>9.48374760994264</v>
      </c>
      <c r="J9" s="40">
        <v>3891</v>
      </c>
      <c r="K9" s="39">
        <v>4.596774193548381</v>
      </c>
      <c r="L9" s="42">
        <v>9.72263868065967</v>
      </c>
      <c r="M9" s="45">
        <v>3636</v>
      </c>
      <c r="N9" s="39">
        <v>-6.553585196607559</v>
      </c>
      <c r="O9" s="42">
        <v>9.694190417788679</v>
      </c>
      <c r="P9" s="40">
        <v>3421</v>
      </c>
      <c r="Q9" s="39">
        <v>-5.913091309130913</v>
      </c>
      <c r="R9" s="42">
        <v>9.904745360317323</v>
      </c>
      <c r="S9" s="40">
        <v>3474</v>
      </c>
      <c r="T9" s="39">
        <v>-4.796724188359164</v>
      </c>
      <c r="U9" s="42">
        <f t="shared" si="0"/>
        <v>9.71123473010371</v>
      </c>
    </row>
    <row r="10" spans="2:21" s="13" customFormat="1" ht="30" customHeight="1">
      <c r="B10" s="26" t="s">
        <v>10</v>
      </c>
      <c r="C10" s="38"/>
      <c r="D10" s="40">
        <v>1905</v>
      </c>
      <c r="E10" s="39">
        <v>-3.7878787878787845</v>
      </c>
      <c r="F10" s="42">
        <v>5.065007577570391</v>
      </c>
      <c r="G10" s="40">
        <v>1758</v>
      </c>
      <c r="H10" s="39">
        <v>-7.71653543307087</v>
      </c>
      <c r="I10" s="42">
        <v>4.4818355640535374</v>
      </c>
      <c r="J10" s="40">
        <v>1767</v>
      </c>
      <c r="K10" s="39">
        <v>0.5119453924914641</v>
      </c>
      <c r="L10" s="42">
        <v>4.415292353823089</v>
      </c>
      <c r="M10" s="45">
        <v>1619</v>
      </c>
      <c r="N10" s="39">
        <v>-8.375778155065083</v>
      </c>
      <c r="O10" s="42">
        <v>4.316527581518117</v>
      </c>
      <c r="P10" s="40">
        <v>1470</v>
      </c>
      <c r="Q10" s="39">
        <v>-9.203211859172333</v>
      </c>
      <c r="R10" s="42">
        <v>4.2560583688004865</v>
      </c>
      <c r="S10" s="40">
        <v>1469</v>
      </c>
      <c r="T10" s="39">
        <v>-6.748466257668724</v>
      </c>
      <c r="U10" s="42">
        <f t="shared" si="0"/>
        <v>4.106448997847538</v>
      </c>
    </row>
    <row r="11" spans="2:21" s="13" customFormat="1" ht="30" customHeight="1">
      <c r="B11" s="26" t="s">
        <v>11</v>
      </c>
      <c r="C11" s="38"/>
      <c r="D11" s="40">
        <v>1757</v>
      </c>
      <c r="E11" s="39">
        <v>-6.9385593220339</v>
      </c>
      <c r="F11" s="42">
        <v>4.671505676530803</v>
      </c>
      <c r="G11" s="40">
        <v>1730</v>
      </c>
      <c r="H11" s="39">
        <v>-1.5367103016505457</v>
      </c>
      <c r="I11" s="42">
        <v>4.410452517527087</v>
      </c>
      <c r="J11" s="40">
        <v>1682</v>
      </c>
      <c r="K11" s="39">
        <v>-2.774566473988438</v>
      </c>
      <c r="L11" s="42">
        <v>4.202898550724638</v>
      </c>
      <c r="M11" s="45">
        <v>1568</v>
      </c>
      <c r="N11" s="39">
        <v>-6.777645659928655</v>
      </c>
      <c r="O11" s="42">
        <v>4.180552963446823</v>
      </c>
      <c r="P11" s="40">
        <v>1503</v>
      </c>
      <c r="Q11" s="39">
        <v>-4.145408163265307</v>
      </c>
      <c r="R11" s="42">
        <v>4.351602536263355</v>
      </c>
      <c r="S11" s="40">
        <v>1489</v>
      </c>
      <c r="T11" s="39">
        <v>-5.957161981258366</v>
      </c>
      <c r="U11" s="42">
        <f t="shared" si="0"/>
        <v>4.162357084952338</v>
      </c>
    </row>
    <row r="12" spans="2:21" s="13" customFormat="1" ht="30" customHeight="1">
      <c r="B12" s="26" t="s">
        <v>12</v>
      </c>
      <c r="C12" s="38"/>
      <c r="D12" s="40">
        <v>4477</v>
      </c>
      <c r="E12" s="39">
        <v>-4.946921443736729</v>
      </c>
      <c r="F12" s="42">
        <v>11.903432506447583</v>
      </c>
      <c r="G12" s="40">
        <v>4451</v>
      </c>
      <c r="H12" s="39">
        <v>-0.5807460352914906</v>
      </c>
      <c r="I12" s="42">
        <v>11.347355003186744</v>
      </c>
      <c r="J12" s="40">
        <v>4627</v>
      </c>
      <c r="K12" s="39">
        <v>3.954167602785885</v>
      </c>
      <c r="L12" s="42">
        <v>11.561719140429785</v>
      </c>
      <c r="M12" s="45">
        <v>4229</v>
      </c>
      <c r="N12" s="39">
        <v>-8.60168575751027</v>
      </c>
      <c r="O12" s="42">
        <v>11.275228623990188</v>
      </c>
      <c r="P12" s="40">
        <v>4035</v>
      </c>
      <c r="Q12" s="39">
        <v>-4.587372901395126</v>
      </c>
      <c r="R12" s="42">
        <v>11.682445930687049</v>
      </c>
      <c r="S12" s="40">
        <v>3860</v>
      </c>
      <c r="T12" s="39">
        <v>-9.614906832298132</v>
      </c>
      <c r="U12" s="42">
        <f t="shared" si="0"/>
        <v>10.790260811226345</v>
      </c>
    </row>
    <row r="13" spans="2:21" s="13" customFormat="1" ht="30" customHeight="1">
      <c r="B13" s="26" t="s">
        <v>13</v>
      </c>
      <c r="C13" s="38"/>
      <c r="D13" s="40">
        <v>2573</v>
      </c>
      <c r="E13" s="39">
        <v>-6.876583423814697</v>
      </c>
      <c r="F13" s="42">
        <v>6.841083725505836</v>
      </c>
      <c r="G13" s="40">
        <v>2508</v>
      </c>
      <c r="H13" s="39">
        <v>-2.5262339681305868</v>
      </c>
      <c r="I13" s="42">
        <v>6.393881453154876</v>
      </c>
      <c r="J13" s="40">
        <v>2521</v>
      </c>
      <c r="K13" s="39">
        <v>0.5183413078149846</v>
      </c>
      <c r="L13" s="42">
        <v>6.299350324837581</v>
      </c>
      <c r="M13" s="45">
        <v>2327</v>
      </c>
      <c r="N13" s="39">
        <v>-7.695358984529943</v>
      </c>
      <c r="O13" s="42">
        <v>6.204175220625483</v>
      </c>
      <c r="P13" s="40">
        <v>2161</v>
      </c>
      <c r="Q13" s="39">
        <v>-7.133648474430599</v>
      </c>
      <c r="R13" s="42">
        <v>6.256695329916906</v>
      </c>
      <c r="S13" s="40">
        <v>2113</v>
      </c>
      <c r="T13" s="39">
        <v>-9.230055658627094</v>
      </c>
      <c r="U13" s="42">
        <f t="shared" si="0"/>
        <v>5.9066894026220895</v>
      </c>
    </row>
    <row r="14" spans="1:21" ht="15" customHeight="1">
      <c r="A14" s="27"/>
      <c r="B14" s="28"/>
      <c r="C14" s="31"/>
      <c r="D14" s="37"/>
      <c r="E14" s="57"/>
      <c r="F14" s="43"/>
      <c r="G14" s="37"/>
      <c r="H14" s="29"/>
      <c r="I14" s="29"/>
      <c r="J14" s="37"/>
      <c r="K14" s="29"/>
      <c r="L14" s="30"/>
      <c r="M14" s="37"/>
      <c r="N14" s="29"/>
      <c r="O14" s="28"/>
      <c r="P14" s="37"/>
      <c r="Q14" s="29"/>
      <c r="R14" s="28"/>
      <c r="S14" s="37"/>
      <c r="T14" s="28"/>
      <c r="U14" s="28"/>
    </row>
    <row r="15" spans="2:21" ht="60" customHeight="1">
      <c r="B15" s="58" t="s">
        <v>25</v>
      </c>
      <c r="C15" s="6"/>
      <c r="D15" s="59"/>
      <c r="E15" s="60"/>
      <c r="F15" s="61"/>
      <c r="G15" s="62"/>
      <c r="M15" s="56" t="s">
        <v>27</v>
      </c>
      <c r="O15" s="9"/>
      <c r="Q15" s="46"/>
      <c r="R15" s="2"/>
      <c r="S15" s="32"/>
      <c r="T15" s="3"/>
      <c r="U15" s="3"/>
    </row>
    <row r="16" spans="4:21" ht="19.5" customHeight="1" thickBot="1">
      <c r="D16" s="32"/>
      <c r="O16" s="9"/>
      <c r="Q16" s="46"/>
      <c r="R16" s="2"/>
      <c r="S16" s="32"/>
      <c r="T16" s="3"/>
      <c r="U16" s="3"/>
    </row>
    <row r="17" spans="1:21" s="13" customFormat="1" ht="24.75" customHeight="1" thickTop="1">
      <c r="A17" s="14"/>
      <c r="B17" s="21" t="s">
        <v>0</v>
      </c>
      <c r="C17" s="16"/>
      <c r="D17" s="33" t="s">
        <v>16</v>
      </c>
      <c r="E17" s="17"/>
      <c r="F17" s="23"/>
      <c r="G17" s="33" t="s">
        <v>22</v>
      </c>
      <c r="H17" s="17"/>
      <c r="I17" s="23"/>
      <c r="J17" s="33" t="s">
        <v>17</v>
      </c>
      <c r="K17" s="17"/>
      <c r="L17" s="23"/>
      <c r="M17" s="33" t="s">
        <v>18</v>
      </c>
      <c r="N17" s="17"/>
      <c r="O17" s="23"/>
      <c r="P17" s="33" t="s">
        <v>19</v>
      </c>
      <c r="Q17" s="17"/>
      <c r="R17" s="23"/>
      <c r="S17" s="33" t="s">
        <v>20</v>
      </c>
      <c r="T17" s="17"/>
      <c r="U17" s="47"/>
    </row>
    <row r="18" spans="1:21" s="13" customFormat="1" ht="24" customHeight="1">
      <c r="A18" s="19"/>
      <c r="B18" s="24"/>
      <c r="C18" s="20"/>
      <c r="D18" s="34" t="s">
        <v>1</v>
      </c>
      <c r="E18" s="18" t="s">
        <v>2</v>
      </c>
      <c r="F18" s="22" t="s">
        <v>3</v>
      </c>
      <c r="G18" s="34" t="s">
        <v>1</v>
      </c>
      <c r="H18" s="18" t="s">
        <v>2</v>
      </c>
      <c r="I18" s="22" t="s">
        <v>3</v>
      </c>
      <c r="J18" s="34" t="s">
        <v>1</v>
      </c>
      <c r="K18" s="18" t="s">
        <v>2</v>
      </c>
      <c r="L18" s="49" t="s">
        <v>3</v>
      </c>
      <c r="M18" s="34" t="s">
        <v>1</v>
      </c>
      <c r="N18" s="18" t="s">
        <v>2</v>
      </c>
      <c r="O18" s="22" t="s">
        <v>3</v>
      </c>
      <c r="P18" s="34" t="s">
        <v>1</v>
      </c>
      <c r="Q18" s="18" t="s">
        <v>2</v>
      </c>
      <c r="R18" s="22" t="s">
        <v>3</v>
      </c>
      <c r="S18" s="34" t="s">
        <v>1</v>
      </c>
      <c r="T18" s="18" t="s">
        <v>2</v>
      </c>
      <c r="U18" s="48" t="s">
        <v>3</v>
      </c>
    </row>
    <row r="19" spans="1:21" s="10" customFormat="1" ht="15" customHeight="1">
      <c r="A19" s="15"/>
      <c r="B19" s="25"/>
      <c r="C19" s="11"/>
      <c r="D19" s="35" t="s">
        <v>14</v>
      </c>
      <c r="E19" s="7" t="s">
        <v>5</v>
      </c>
      <c r="F19" s="41" t="s">
        <v>5</v>
      </c>
      <c r="G19" s="35" t="s">
        <v>14</v>
      </c>
      <c r="H19" s="7" t="s">
        <v>5</v>
      </c>
      <c r="I19" s="7" t="s">
        <v>5</v>
      </c>
      <c r="J19" s="35" t="s">
        <v>14</v>
      </c>
      <c r="K19" s="7" t="s">
        <v>5</v>
      </c>
      <c r="L19" s="7" t="s">
        <v>5</v>
      </c>
      <c r="M19" s="35" t="s">
        <v>14</v>
      </c>
      <c r="N19" s="7" t="s">
        <v>5</v>
      </c>
      <c r="O19" s="7" t="s">
        <v>5</v>
      </c>
      <c r="P19" s="35" t="s">
        <v>14</v>
      </c>
      <c r="Q19" s="7" t="s">
        <v>5</v>
      </c>
      <c r="R19" s="7" t="s">
        <v>5</v>
      </c>
      <c r="S19" s="35" t="s">
        <v>14</v>
      </c>
      <c r="T19" s="7" t="s">
        <v>5</v>
      </c>
      <c r="U19" s="7" t="s">
        <v>5</v>
      </c>
    </row>
    <row r="20" spans="2:21" s="51" customFormat="1" ht="30" customHeight="1">
      <c r="B20" s="52" t="s">
        <v>6</v>
      </c>
      <c r="C20" s="53"/>
      <c r="D20" s="50">
        <v>194899</v>
      </c>
      <c r="E20" s="54">
        <v>-2.8637643599391915</v>
      </c>
      <c r="F20" s="55">
        <v>100</v>
      </c>
      <c r="G20" s="50">
        <v>222912</v>
      </c>
      <c r="H20" s="54">
        <v>14.373085546873</v>
      </c>
      <c r="I20" s="55">
        <v>100</v>
      </c>
      <c r="J20" s="50">
        <v>236228</v>
      </c>
      <c r="K20" s="54">
        <v>5.9736577662934165</v>
      </c>
      <c r="L20" s="55">
        <v>100</v>
      </c>
      <c r="M20" s="50">
        <v>245089</v>
      </c>
      <c r="N20" s="54">
        <v>3.751037133616686</v>
      </c>
      <c r="O20" s="55">
        <v>100</v>
      </c>
      <c r="P20" s="50">
        <v>231032</v>
      </c>
      <c r="Q20" s="54">
        <v>-5.735467524042281</v>
      </c>
      <c r="R20" s="55">
        <v>100</v>
      </c>
      <c r="S20" s="50">
        <v>255461</v>
      </c>
      <c r="T20" s="54">
        <v>-0.03695893210426959</v>
      </c>
      <c r="U20" s="55">
        <f>S20/S$20*100</f>
        <v>100</v>
      </c>
    </row>
    <row r="21" spans="2:21" s="13" customFormat="1" ht="30" customHeight="1">
      <c r="B21" s="26" t="s">
        <v>7</v>
      </c>
      <c r="C21" s="38"/>
      <c r="D21" s="40">
        <v>11533</v>
      </c>
      <c r="E21" s="39">
        <v>-0.8596234849136075</v>
      </c>
      <c r="F21" s="42">
        <v>5.917423896479715</v>
      </c>
      <c r="G21" s="40">
        <v>12574</v>
      </c>
      <c r="H21" s="39">
        <v>9.026272435619532</v>
      </c>
      <c r="I21" s="42">
        <v>5.640790984783233</v>
      </c>
      <c r="J21" s="40">
        <v>11965</v>
      </c>
      <c r="K21" s="39">
        <v>-4.84332750119294</v>
      </c>
      <c r="L21" s="42">
        <v>5.065021927967896</v>
      </c>
      <c r="M21" s="45">
        <v>13336</v>
      </c>
      <c r="N21" s="39">
        <v>11.458420392812375</v>
      </c>
      <c r="O21" s="42">
        <v>5.441288674726324</v>
      </c>
      <c r="P21" s="40">
        <v>13200</v>
      </c>
      <c r="Q21" s="39">
        <v>-1.0197960407918427</v>
      </c>
      <c r="R21" s="42">
        <v>5.713494234564909</v>
      </c>
      <c r="S21" s="40">
        <v>13873</v>
      </c>
      <c r="T21" s="39">
        <v>-0.2452671112133089</v>
      </c>
      <c r="U21" s="42">
        <f aca="true" t="shared" si="1" ref="U21:U27">S21/S$20*100</f>
        <v>5.430574529967392</v>
      </c>
    </row>
    <row r="22" spans="2:21" s="13" customFormat="1" ht="30" customHeight="1">
      <c r="B22" s="26" t="s">
        <v>8</v>
      </c>
      <c r="C22" s="38"/>
      <c r="D22" s="40">
        <v>128218</v>
      </c>
      <c r="E22" s="39">
        <v>-3.233889044021643</v>
      </c>
      <c r="F22" s="42">
        <v>65.78689475061442</v>
      </c>
      <c r="G22" s="40">
        <v>153225</v>
      </c>
      <c r="H22" s="39">
        <v>19.50350184841443</v>
      </c>
      <c r="I22" s="42">
        <v>68.73788759689923</v>
      </c>
      <c r="J22" s="40">
        <v>164238</v>
      </c>
      <c r="K22" s="39">
        <v>7.187469407733715</v>
      </c>
      <c r="L22" s="42">
        <v>69.52520446348444</v>
      </c>
      <c r="M22" s="45">
        <v>169788</v>
      </c>
      <c r="N22" s="39">
        <v>3.379242319073539</v>
      </c>
      <c r="O22" s="42">
        <v>69.27605890105227</v>
      </c>
      <c r="P22" s="40">
        <v>156956</v>
      </c>
      <c r="Q22" s="39">
        <v>-7.5576601408815725</v>
      </c>
      <c r="R22" s="42">
        <v>67.93690917275529</v>
      </c>
      <c r="S22" s="40">
        <v>177115</v>
      </c>
      <c r="T22" s="39">
        <v>0.03196317841846508</v>
      </c>
      <c r="U22" s="42">
        <f t="shared" si="1"/>
        <v>69.33152222844191</v>
      </c>
    </row>
    <row r="23" spans="2:21" s="13" customFormat="1" ht="30" customHeight="1">
      <c r="B23" s="26" t="s">
        <v>9</v>
      </c>
      <c r="C23" s="38"/>
      <c r="D23" s="40">
        <v>15622</v>
      </c>
      <c r="E23" s="39">
        <v>-1.2703027238829545</v>
      </c>
      <c r="F23" s="42">
        <v>8.015433634857029</v>
      </c>
      <c r="G23" s="40">
        <v>15919</v>
      </c>
      <c r="H23" s="39">
        <v>1.9011650236845368</v>
      </c>
      <c r="I23" s="42">
        <v>7.141383146712604</v>
      </c>
      <c r="J23" s="40">
        <v>16717</v>
      </c>
      <c r="K23" s="39">
        <v>5.012877693322437</v>
      </c>
      <c r="L23" s="42">
        <v>7.07663782447466</v>
      </c>
      <c r="M23" s="45">
        <v>17719</v>
      </c>
      <c r="N23" s="39">
        <v>5.993898426751221</v>
      </c>
      <c r="O23" s="42">
        <v>7.229618628335014</v>
      </c>
      <c r="P23" s="40">
        <v>17674</v>
      </c>
      <c r="Q23" s="39">
        <v>-0.25396467069247475</v>
      </c>
      <c r="R23" s="42">
        <v>7.65002250770456</v>
      </c>
      <c r="S23" s="40">
        <v>19306</v>
      </c>
      <c r="T23" s="39">
        <v>1.8644452000453384</v>
      </c>
      <c r="U23" s="42">
        <f t="shared" si="1"/>
        <v>7.55731794677074</v>
      </c>
    </row>
    <row r="24" spans="2:21" s="13" customFormat="1" ht="30" customHeight="1">
      <c r="B24" s="26" t="s">
        <v>10</v>
      </c>
      <c r="C24" s="38"/>
      <c r="D24" s="40">
        <v>6189</v>
      </c>
      <c r="E24" s="39">
        <v>-3.0089327691584344</v>
      </c>
      <c r="F24" s="42">
        <v>3.175490895284224</v>
      </c>
      <c r="G24" s="40">
        <v>6131</v>
      </c>
      <c r="H24" s="39">
        <v>-0.937146550331236</v>
      </c>
      <c r="I24" s="42">
        <v>2.7504127189204706</v>
      </c>
      <c r="J24" s="40">
        <v>6444</v>
      </c>
      <c r="K24" s="39">
        <v>5.1052030663839565</v>
      </c>
      <c r="L24" s="42">
        <v>2.7278730717781126</v>
      </c>
      <c r="M24" s="45">
        <v>6547</v>
      </c>
      <c r="N24" s="39">
        <v>1.5983860955927964</v>
      </c>
      <c r="O24" s="42">
        <v>2.6712745166041727</v>
      </c>
      <c r="P24" s="40">
        <v>5921</v>
      </c>
      <c r="Q24" s="39">
        <v>-9.56163128150298</v>
      </c>
      <c r="R24" s="42">
        <v>2.562848436580214</v>
      </c>
      <c r="S24" s="40">
        <v>6026</v>
      </c>
      <c r="T24" s="39">
        <v>-4.1680843824429985</v>
      </c>
      <c r="U24" s="42">
        <f t="shared" si="1"/>
        <v>2.358872782929684</v>
      </c>
    </row>
    <row r="25" spans="2:21" s="13" customFormat="1" ht="30" customHeight="1">
      <c r="B25" s="26" t="s">
        <v>11</v>
      </c>
      <c r="C25" s="38"/>
      <c r="D25" s="40">
        <v>6064</v>
      </c>
      <c r="E25" s="39">
        <v>-6.650246305418717</v>
      </c>
      <c r="F25" s="42">
        <v>3.1113551121350036</v>
      </c>
      <c r="G25" s="40">
        <v>6391</v>
      </c>
      <c r="H25" s="39">
        <v>5.392480211081785</v>
      </c>
      <c r="I25" s="42">
        <v>2.8670506747057134</v>
      </c>
      <c r="J25" s="40">
        <v>6507</v>
      </c>
      <c r="K25" s="39">
        <v>1.8150524174620486</v>
      </c>
      <c r="L25" s="42">
        <v>2.7545422219211946</v>
      </c>
      <c r="M25" s="45">
        <v>6580</v>
      </c>
      <c r="N25" s="39">
        <v>1.121868756723532</v>
      </c>
      <c r="O25" s="42">
        <v>2.684739013174806</v>
      </c>
      <c r="P25" s="40">
        <v>7191</v>
      </c>
      <c r="Q25" s="39">
        <v>9.285714285714274</v>
      </c>
      <c r="R25" s="42">
        <v>3.1125558364209285</v>
      </c>
      <c r="S25" s="40">
        <v>8018</v>
      </c>
      <c r="T25" s="39">
        <v>5.85503166783954</v>
      </c>
      <c r="U25" s="42">
        <f t="shared" si="1"/>
        <v>3.1386395575058423</v>
      </c>
    </row>
    <row r="26" spans="2:21" s="13" customFormat="1" ht="30" customHeight="1">
      <c r="B26" s="26" t="s">
        <v>12</v>
      </c>
      <c r="C26" s="38"/>
      <c r="D26" s="40">
        <v>17367</v>
      </c>
      <c r="E26" s="39">
        <v>-1.2396929201023643</v>
      </c>
      <c r="F26" s="42">
        <v>8.91076916762015</v>
      </c>
      <c r="G26" s="40">
        <v>18583</v>
      </c>
      <c r="H26" s="39">
        <v>7.001784994529858</v>
      </c>
      <c r="I26" s="42">
        <v>8.33647358598909</v>
      </c>
      <c r="J26" s="40">
        <v>20015</v>
      </c>
      <c r="K26" s="39">
        <v>7.705967820050574</v>
      </c>
      <c r="L26" s="42">
        <v>8.472746668472832</v>
      </c>
      <c r="M26" s="45">
        <v>20553</v>
      </c>
      <c r="N26" s="39">
        <v>2.687984011990996</v>
      </c>
      <c r="O26" s="42">
        <v>8.385933273219116</v>
      </c>
      <c r="P26" s="40">
        <v>20306</v>
      </c>
      <c r="Q26" s="39">
        <v>-1.2017710309930374</v>
      </c>
      <c r="R26" s="42">
        <v>8.789258630839019</v>
      </c>
      <c r="S26" s="40">
        <v>20632</v>
      </c>
      <c r="T26" s="39">
        <v>-2.8055017627488894</v>
      </c>
      <c r="U26" s="42">
        <f t="shared" si="1"/>
        <v>8.076379564786796</v>
      </c>
    </row>
    <row r="27" spans="2:21" s="13" customFormat="1" ht="30" customHeight="1">
      <c r="B27" s="26" t="s">
        <v>13</v>
      </c>
      <c r="C27" s="38"/>
      <c r="D27" s="40">
        <v>9906</v>
      </c>
      <c r="E27" s="39">
        <v>-3.1103286384976503</v>
      </c>
      <c r="F27" s="42">
        <v>5.082632543009456</v>
      </c>
      <c r="G27" s="40">
        <v>10089</v>
      </c>
      <c r="H27" s="39">
        <v>1.8473652331919999</v>
      </c>
      <c r="I27" s="42">
        <v>4.526001291989664</v>
      </c>
      <c r="J27" s="40">
        <v>10342</v>
      </c>
      <c r="K27" s="39">
        <v>2.5076816334621777</v>
      </c>
      <c r="L27" s="42">
        <v>4.377973821900875</v>
      </c>
      <c r="M27" s="45">
        <v>10566</v>
      </c>
      <c r="N27" s="39">
        <v>2.1659253529298095</v>
      </c>
      <c r="O27" s="42">
        <v>4.311086992888298</v>
      </c>
      <c r="P27" s="40">
        <v>9784</v>
      </c>
      <c r="Q27" s="39">
        <v>-7.401097861063787</v>
      </c>
      <c r="R27" s="42">
        <v>4.234911181135081</v>
      </c>
      <c r="S27" s="40">
        <v>10491</v>
      </c>
      <c r="T27" s="39">
        <v>-0.39014373716632633</v>
      </c>
      <c r="U27" s="42">
        <f t="shared" si="1"/>
        <v>4.10669338959763</v>
      </c>
    </row>
    <row r="28" spans="1:21" ht="15" customHeight="1">
      <c r="A28" s="27"/>
      <c r="B28" s="28"/>
      <c r="C28" s="31"/>
      <c r="D28" s="37"/>
      <c r="E28" s="29"/>
      <c r="F28" s="43"/>
      <c r="G28" s="37"/>
      <c r="H28" s="29"/>
      <c r="I28" s="29"/>
      <c r="J28" s="37"/>
      <c r="K28" s="29"/>
      <c r="L28" s="30"/>
      <c r="M28" s="37"/>
      <c r="N28" s="29"/>
      <c r="O28" s="28"/>
      <c r="P28" s="37"/>
      <c r="Q28" s="29"/>
      <c r="R28" s="28"/>
      <c r="S28" s="37"/>
      <c r="T28" s="28"/>
      <c r="U28" s="28"/>
    </row>
    <row r="29" spans="2:21" ht="60" customHeight="1">
      <c r="B29" s="58" t="s">
        <v>26</v>
      </c>
      <c r="C29" s="6"/>
      <c r="D29" s="59"/>
      <c r="E29" s="60"/>
      <c r="F29" s="61"/>
      <c r="G29" s="62"/>
      <c r="M29" s="56" t="s">
        <v>27</v>
      </c>
      <c r="O29" s="9"/>
      <c r="Q29" s="46"/>
      <c r="R29" s="2"/>
      <c r="S29" s="32"/>
      <c r="T29" s="3"/>
      <c r="U29" s="3"/>
    </row>
    <row r="30" spans="4:21" ht="19.5" customHeight="1" thickBot="1">
      <c r="D30" s="32"/>
      <c r="O30" s="9"/>
      <c r="Q30" s="46"/>
      <c r="R30" s="2"/>
      <c r="S30" s="32"/>
      <c r="T30" s="3"/>
      <c r="U30" s="3"/>
    </row>
    <row r="31" spans="1:21" s="13" customFormat="1" ht="24.75" customHeight="1" thickTop="1">
      <c r="A31" s="14"/>
      <c r="B31" s="21" t="s">
        <v>0</v>
      </c>
      <c r="C31" s="16"/>
      <c r="D31" s="33" t="s">
        <v>16</v>
      </c>
      <c r="E31" s="17"/>
      <c r="F31" s="23"/>
      <c r="G31" s="33" t="s">
        <v>22</v>
      </c>
      <c r="H31" s="17"/>
      <c r="I31" s="23"/>
      <c r="J31" s="33" t="s">
        <v>17</v>
      </c>
      <c r="K31" s="17"/>
      <c r="L31" s="23"/>
      <c r="M31" s="33" t="s">
        <v>18</v>
      </c>
      <c r="N31" s="17"/>
      <c r="O31" s="23"/>
      <c r="P31" s="33" t="s">
        <v>19</v>
      </c>
      <c r="Q31" s="17"/>
      <c r="R31" s="23"/>
      <c r="S31" s="33" t="s">
        <v>20</v>
      </c>
      <c r="T31" s="17"/>
      <c r="U31" s="47"/>
    </row>
    <row r="32" spans="1:21" s="13" customFormat="1" ht="24" customHeight="1">
      <c r="A32" s="19"/>
      <c r="B32" s="24"/>
      <c r="C32" s="20"/>
      <c r="D32" s="34" t="s">
        <v>1</v>
      </c>
      <c r="E32" s="18" t="s">
        <v>2</v>
      </c>
      <c r="F32" s="22" t="s">
        <v>3</v>
      </c>
      <c r="G32" s="34" t="s">
        <v>1</v>
      </c>
      <c r="H32" s="18" t="s">
        <v>2</v>
      </c>
      <c r="I32" s="22" t="s">
        <v>3</v>
      </c>
      <c r="J32" s="34" t="s">
        <v>1</v>
      </c>
      <c r="K32" s="18" t="s">
        <v>2</v>
      </c>
      <c r="L32" s="49" t="s">
        <v>3</v>
      </c>
      <c r="M32" s="34" t="s">
        <v>1</v>
      </c>
      <c r="N32" s="18" t="s">
        <v>2</v>
      </c>
      <c r="O32" s="22" t="s">
        <v>3</v>
      </c>
      <c r="P32" s="34" t="s">
        <v>1</v>
      </c>
      <c r="Q32" s="18" t="s">
        <v>2</v>
      </c>
      <c r="R32" s="22" t="s">
        <v>3</v>
      </c>
      <c r="S32" s="34" t="s">
        <v>1</v>
      </c>
      <c r="T32" s="18" t="s">
        <v>2</v>
      </c>
      <c r="U32" s="48" t="s">
        <v>3</v>
      </c>
    </row>
    <row r="33" spans="1:21" s="10" customFormat="1" ht="15" customHeight="1">
      <c r="A33" s="15"/>
      <c r="B33" s="25"/>
      <c r="C33" s="11"/>
      <c r="D33" s="35" t="s">
        <v>15</v>
      </c>
      <c r="E33" s="7" t="s">
        <v>5</v>
      </c>
      <c r="F33" s="41" t="s">
        <v>5</v>
      </c>
      <c r="G33" s="35" t="s">
        <v>15</v>
      </c>
      <c r="H33" s="7" t="s">
        <v>5</v>
      </c>
      <c r="I33" s="7" t="s">
        <v>5</v>
      </c>
      <c r="J33" s="35" t="s">
        <v>15</v>
      </c>
      <c r="K33" s="7" t="s">
        <v>5</v>
      </c>
      <c r="L33" s="7" t="s">
        <v>5</v>
      </c>
      <c r="M33" s="35" t="s">
        <v>15</v>
      </c>
      <c r="N33" s="7" t="s">
        <v>5</v>
      </c>
      <c r="O33" s="7" t="s">
        <v>5</v>
      </c>
      <c r="P33" s="35" t="s">
        <v>15</v>
      </c>
      <c r="Q33" s="7" t="s">
        <v>5</v>
      </c>
      <c r="R33" s="7" t="s">
        <v>5</v>
      </c>
      <c r="S33" s="35" t="s">
        <v>15</v>
      </c>
      <c r="T33" s="7" t="s">
        <v>5</v>
      </c>
      <c r="U33" s="7" t="s">
        <v>5</v>
      </c>
    </row>
    <row r="34" spans="2:21" s="51" customFormat="1" ht="30" customHeight="1">
      <c r="B34" s="52" t="s">
        <v>6</v>
      </c>
      <c r="C34" s="53"/>
      <c r="D34" s="50">
        <v>10328712</v>
      </c>
      <c r="E34" s="54">
        <v>4.808616200521354</v>
      </c>
      <c r="F34" s="55">
        <v>100</v>
      </c>
      <c r="G34" s="50">
        <v>11414928</v>
      </c>
      <c r="H34" s="54">
        <v>10.51647097915016</v>
      </c>
      <c r="I34" s="55">
        <v>100</v>
      </c>
      <c r="J34" s="50">
        <v>14640661</v>
      </c>
      <c r="K34" s="54">
        <v>28.258899223893486</v>
      </c>
      <c r="L34" s="55">
        <v>100</v>
      </c>
      <c r="M34" s="50">
        <v>14169359</v>
      </c>
      <c r="N34" s="54">
        <v>-3.2191306116574947</v>
      </c>
      <c r="O34" s="55">
        <v>100</v>
      </c>
      <c r="P34" s="50">
        <v>13610705</v>
      </c>
      <c r="Q34" s="54">
        <v>-3.9426907032280023</v>
      </c>
      <c r="R34" s="55">
        <v>100</v>
      </c>
      <c r="S34" s="50">
        <v>12579257</v>
      </c>
      <c r="T34" s="54">
        <v>-17.73404652810055</v>
      </c>
      <c r="U34" s="55">
        <f>S34/S$34*100</f>
        <v>100</v>
      </c>
    </row>
    <row r="35" spans="2:21" s="13" customFormat="1" ht="30" customHeight="1">
      <c r="B35" s="26" t="s">
        <v>7</v>
      </c>
      <c r="C35" s="38"/>
      <c r="D35" s="40">
        <v>218009</v>
      </c>
      <c r="E35" s="39">
        <v>5.38555987392928</v>
      </c>
      <c r="F35" s="42">
        <v>2.11070847943093</v>
      </c>
      <c r="G35" s="40">
        <v>247913</v>
      </c>
      <c r="H35" s="39">
        <v>13.716864900072935</v>
      </c>
      <c r="I35" s="42">
        <v>2.1718314824237175</v>
      </c>
      <c r="J35" s="40">
        <v>290224</v>
      </c>
      <c r="K35" s="39">
        <v>17.0668742663757</v>
      </c>
      <c r="L35" s="42">
        <v>1.982314869526724</v>
      </c>
      <c r="M35" s="40">
        <v>297893</v>
      </c>
      <c r="N35" s="39">
        <v>2.642441700203979</v>
      </c>
      <c r="O35" s="42">
        <v>2.1023745675439516</v>
      </c>
      <c r="P35" s="40">
        <v>293592</v>
      </c>
      <c r="Q35" s="39">
        <v>-1.4438070045284745</v>
      </c>
      <c r="R35" s="42">
        <v>2.157066808809683</v>
      </c>
      <c r="S35" s="40">
        <v>264384</v>
      </c>
      <c r="T35" s="39">
        <v>-16.661086093439295</v>
      </c>
      <c r="U35" s="42">
        <f aca="true" t="shared" si="2" ref="U35:U41">S35/S$34*100</f>
        <v>2.1017457549360823</v>
      </c>
    </row>
    <row r="36" spans="2:21" s="13" customFormat="1" ht="30" customHeight="1">
      <c r="B36" s="26" t="s">
        <v>8</v>
      </c>
      <c r="C36" s="38"/>
      <c r="D36" s="40">
        <v>8740111</v>
      </c>
      <c r="E36" s="39">
        <v>4.135745057963791</v>
      </c>
      <c r="F36" s="42">
        <v>84.61956340732513</v>
      </c>
      <c r="G36" s="40">
        <v>9757103</v>
      </c>
      <c r="H36" s="39">
        <v>11.635916294426929</v>
      </c>
      <c r="I36" s="42">
        <v>85.47669332649318</v>
      </c>
      <c r="J36" s="40">
        <v>12700310</v>
      </c>
      <c r="K36" s="39">
        <v>30.164763044932496</v>
      </c>
      <c r="L36" s="42">
        <v>86.74683472283115</v>
      </c>
      <c r="M36" s="40">
        <v>12208681</v>
      </c>
      <c r="N36" s="39">
        <v>-3.870999999212621</v>
      </c>
      <c r="O36" s="42">
        <v>86.16254976671846</v>
      </c>
      <c r="P36" s="40">
        <v>11741082</v>
      </c>
      <c r="Q36" s="39">
        <v>-3.8300533857834385</v>
      </c>
      <c r="R36" s="42">
        <v>86.26358443592746</v>
      </c>
      <c r="S36" s="40">
        <v>10844862</v>
      </c>
      <c r="T36" s="39">
        <v>-18.430800992309585</v>
      </c>
      <c r="U36" s="42">
        <f t="shared" si="2"/>
        <v>86.21226198017897</v>
      </c>
    </row>
    <row r="37" spans="2:21" s="13" customFormat="1" ht="30" customHeight="1">
      <c r="B37" s="26" t="s">
        <v>9</v>
      </c>
      <c r="C37" s="38"/>
      <c r="D37" s="40">
        <v>390491</v>
      </c>
      <c r="E37" s="39">
        <v>11.265578964764611</v>
      </c>
      <c r="F37" s="42">
        <v>3.7806359592561014</v>
      </c>
      <c r="G37" s="40">
        <v>412436</v>
      </c>
      <c r="H37" s="39">
        <v>5.6198478326005</v>
      </c>
      <c r="I37" s="42">
        <v>3.6131283526273665</v>
      </c>
      <c r="J37" s="40">
        <v>492872</v>
      </c>
      <c r="K37" s="39">
        <v>19.502662231231028</v>
      </c>
      <c r="L37" s="42">
        <v>3.3664600252679846</v>
      </c>
      <c r="M37" s="40">
        <v>490451</v>
      </c>
      <c r="N37" s="39">
        <v>-0.49120258403804185</v>
      </c>
      <c r="O37" s="42">
        <v>3.461349239580986</v>
      </c>
      <c r="P37" s="40">
        <v>470760</v>
      </c>
      <c r="Q37" s="39">
        <v>-4.014876103830966</v>
      </c>
      <c r="R37" s="42">
        <v>3.458748095708488</v>
      </c>
      <c r="S37" s="40">
        <v>450853</v>
      </c>
      <c r="T37" s="39">
        <v>-11.914106075512038</v>
      </c>
      <c r="U37" s="42">
        <f t="shared" si="2"/>
        <v>3.5840988064716384</v>
      </c>
    </row>
    <row r="38" spans="2:21" s="13" customFormat="1" ht="30" customHeight="1">
      <c r="B38" s="26" t="s">
        <v>10</v>
      </c>
      <c r="C38" s="38"/>
      <c r="D38" s="40">
        <v>122267</v>
      </c>
      <c r="E38" s="39">
        <v>7.068610709750867</v>
      </c>
      <c r="F38" s="42">
        <v>1.18375843958085</v>
      </c>
      <c r="G38" s="40">
        <v>124742</v>
      </c>
      <c r="H38" s="39">
        <v>2.024258385337019</v>
      </c>
      <c r="I38" s="42">
        <v>1.0927970811554835</v>
      </c>
      <c r="J38" s="40">
        <v>140350</v>
      </c>
      <c r="K38" s="39">
        <v>12.51222523288067</v>
      </c>
      <c r="L38" s="42">
        <v>0.9586315809101789</v>
      </c>
      <c r="M38" s="40">
        <v>141472</v>
      </c>
      <c r="N38" s="39">
        <v>0.7994299964374729</v>
      </c>
      <c r="O38" s="42">
        <v>0.9984361325025359</v>
      </c>
      <c r="P38" s="40">
        <v>111843</v>
      </c>
      <c r="Q38" s="39">
        <v>-20.94336688532006</v>
      </c>
      <c r="R38" s="42">
        <v>0.8217281911554177</v>
      </c>
      <c r="S38" s="40">
        <v>107877</v>
      </c>
      <c r="T38" s="39">
        <v>-9.87334510545611</v>
      </c>
      <c r="U38" s="42">
        <f t="shared" si="2"/>
        <v>0.857578472242041</v>
      </c>
    </row>
    <row r="39" spans="2:21" s="13" customFormat="1" ht="30" customHeight="1">
      <c r="B39" s="26" t="s">
        <v>11</v>
      </c>
      <c r="C39" s="38"/>
      <c r="D39" s="40">
        <v>140941</v>
      </c>
      <c r="E39" s="39">
        <v>6.2967599855194845</v>
      </c>
      <c r="F39" s="42">
        <v>1.3645554256910253</v>
      </c>
      <c r="G39" s="40">
        <v>145464</v>
      </c>
      <c r="H39" s="39">
        <v>3.20914425185006</v>
      </c>
      <c r="I39" s="42">
        <v>1.2743312967020028</v>
      </c>
      <c r="J39" s="40">
        <v>155122</v>
      </c>
      <c r="K39" s="39">
        <v>6.63944343617664</v>
      </c>
      <c r="L39" s="42">
        <v>1.0595286647235393</v>
      </c>
      <c r="M39" s="40">
        <v>159589</v>
      </c>
      <c r="N39" s="39">
        <v>2.8796689057644986</v>
      </c>
      <c r="O39" s="42">
        <v>1.1262965388907147</v>
      </c>
      <c r="P39" s="40">
        <v>158618</v>
      </c>
      <c r="Q39" s="39">
        <v>-0.6084379249196359</v>
      </c>
      <c r="R39" s="42">
        <v>1.1653915061710616</v>
      </c>
      <c r="S39" s="40">
        <v>145479</v>
      </c>
      <c r="T39" s="39">
        <v>-17.80803723895417</v>
      </c>
      <c r="U39" s="42">
        <f t="shared" si="2"/>
        <v>1.1564991477636557</v>
      </c>
    </row>
    <row r="40" spans="2:21" s="13" customFormat="1" ht="30" customHeight="1">
      <c r="B40" s="26" t="s">
        <v>12</v>
      </c>
      <c r="C40" s="38"/>
      <c r="D40" s="40">
        <v>447025</v>
      </c>
      <c r="E40" s="39">
        <v>9.079440529408323</v>
      </c>
      <c r="F40" s="42">
        <v>4.3279839732195065</v>
      </c>
      <c r="G40" s="40">
        <v>473883</v>
      </c>
      <c r="H40" s="39">
        <v>6.008165091437845</v>
      </c>
      <c r="I40" s="42">
        <v>4.1514322297959305</v>
      </c>
      <c r="J40" s="40">
        <v>556872</v>
      </c>
      <c r="K40" s="39">
        <v>17.512550566279028</v>
      </c>
      <c r="L40" s="42">
        <v>3.803598758280108</v>
      </c>
      <c r="M40" s="40">
        <v>578536</v>
      </c>
      <c r="N40" s="39">
        <v>3.8903015414673447</v>
      </c>
      <c r="O40" s="42">
        <v>4.083007565832724</v>
      </c>
      <c r="P40" s="40">
        <v>565039</v>
      </c>
      <c r="Q40" s="39">
        <v>-2.3329576724698153</v>
      </c>
      <c r="R40" s="42">
        <v>4.151430803915006</v>
      </c>
      <c r="S40" s="40">
        <v>493085</v>
      </c>
      <c r="T40" s="39">
        <v>-15.85283249047798</v>
      </c>
      <c r="U40" s="42">
        <f t="shared" si="2"/>
        <v>3.9198261073766125</v>
      </c>
    </row>
    <row r="41" spans="2:21" s="13" customFormat="1" ht="30" customHeight="1">
      <c r="B41" s="26" t="s">
        <v>13</v>
      </c>
      <c r="C41" s="38"/>
      <c r="D41" s="40">
        <v>269868</v>
      </c>
      <c r="E41" s="39">
        <v>9.07812196857014</v>
      </c>
      <c r="F41" s="42">
        <v>2.612794315496453</v>
      </c>
      <c r="G41" s="40">
        <v>253386</v>
      </c>
      <c r="H41" s="39">
        <v>-6.107430299257411</v>
      </c>
      <c r="I41" s="42">
        <v>2.2197774703440967</v>
      </c>
      <c r="J41" s="40">
        <v>304910</v>
      </c>
      <c r="K41" s="39">
        <v>20.334193680787415</v>
      </c>
      <c r="L41" s="42">
        <v>2.0826245481676</v>
      </c>
      <c r="M41" s="40">
        <v>292738</v>
      </c>
      <c r="N41" s="39">
        <v>-3.991997638647471</v>
      </c>
      <c r="O41" s="42">
        <v>2.065993246412911</v>
      </c>
      <c r="P41" s="40">
        <v>269772</v>
      </c>
      <c r="Q41" s="39">
        <v>-7.845240453921254</v>
      </c>
      <c r="R41" s="42">
        <v>1.9820575054708776</v>
      </c>
      <c r="S41" s="40">
        <v>272716</v>
      </c>
      <c r="T41" s="39">
        <v>-5.867294885826112</v>
      </c>
      <c r="U41" s="42">
        <f t="shared" si="2"/>
        <v>2.167981781435899</v>
      </c>
    </row>
    <row r="42" spans="1:21" ht="15" customHeight="1">
      <c r="A42" s="27"/>
      <c r="B42" s="28"/>
      <c r="C42" s="31"/>
      <c r="D42" s="37"/>
      <c r="E42" s="29"/>
      <c r="F42" s="43"/>
      <c r="G42" s="37"/>
      <c r="H42" s="29"/>
      <c r="I42" s="29"/>
      <c r="J42" s="37"/>
      <c r="K42" s="29"/>
      <c r="L42" s="30"/>
      <c r="M42" s="37"/>
      <c r="N42" s="29"/>
      <c r="O42" s="28"/>
      <c r="P42" s="37"/>
      <c r="Q42" s="29"/>
      <c r="R42" s="28"/>
      <c r="S42" s="37"/>
      <c r="T42" s="28"/>
      <c r="U42" s="28"/>
    </row>
    <row r="43" ht="24.75" customHeight="1">
      <c r="M43" s="56" t="s">
        <v>27</v>
      </c>
    </row>
    <row r="44" ht="24.75" customHeight="1">
      <c r="M44" s="56"/>
    </row>
  </sheetData>
  <printOptions/>
  <pageMargins left="0.984251968503937" right="0.7874015748031497" top="0.5905511811023623" bottom="0.3937007874015748" header="0.1968503937007874" footer="0.1968503937007874"/>
  <pageSetup firstPageNumber="34" useFirstPageNumber="1" fitToWidth="0" horizontalDpi="600" verticalDpi="600" orientation="portrait" paperSize="9" scale="60" r:id="rId2"/>
  <headerFooter alignWithMargins="0">
    <oddFooter>&amp;C-&amp;P--</oddFooter>
  </headerFooter>
  <colBreaks count="1" manualBreakCount="1">
    <brk id="12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宮城県企画部統計課</cp:lastModifiedBy>
  <cp:lastPrinted>2001-01-26T02:39:15Z</cp:lastPrinted>
  <dcterms:created xsi:type="dcterms:W3CDTF">2000-11-23T09:09:30Z</dcterms:created>
  <dcterms:modified xsi:type="dcterms:W3CDTF">2001-01-15T11:20:43Z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