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建物・土地面積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'建物・土地面積'!$A$1:$L$64</definedName>
    <definedName name="Print_Area_MI" localSheetId="0">'建物・土地面積'!$A$1:$L$64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<sst xmlns="http://schemas.openxmlformats.org/spreadsheetml/2006/main" count="82" uniqueCount="49">
  <si>
    <t>第７０表　　　用　途　別　構　造　別　学　校　建　物　面　積</t>
  </si>
  <si>
    <t>区　　分</t>
  </si>
  <si>
    <t>計</t>
  </si>
  <si>
    <t>設 置 者 所 有</t>
  </si>
  <si>
    <t>借  用</t>
  </si>
  <si>
    <t>鉄筋コ</t>
  </si>
  <si>
    <t>鉄骨造</t>
  </si>
  <si>
    <t>校  舎</t>
  </si>
  <si>
    <t>寄宿舎</t>
  </si>
  <si>
    <t>木  造</t>
  </si>
  <si>
    <t>ンクリ</t>
  </si>
  <si>
    <t>・</t>
  </si>
  <si>
    <t>ート造</t>
  </si>
  <si>
    <t>その他</t>
  </si>
  <si>
    <t>小 学 校</t>
  </si>
  <si>
    <t>中 学 校</t>
  </si>
  <si>
    <t>高等学校</t>
  </si>
  <si>
    <t>中等教育学校</t>
  </si>
  <si>
    <t>養護学校</t>
  </si>
  <si>
    <t>幼 稚 園</t>
  </si>
  <si>
    <t>専修学校</t>
  </si>
  <si>
    <t>…</t>
  </si>
  <si>
    <t>第７１表　　　用　途　別　学　校　土　地　面　積</t>
  </si>
  <si>
    <t>借　　　　用</t>
  </si>
  <si>
    <t>屋    外</t>
  </si>
  <si>
    <t>実    験</t>
  </si>
  <si>
    <t>建　物</t>
  </si>
  <si>
    <t>屋　外</t>
  </si>
  <si>
    <t>実　験</t>
  </si>
  <si>
    <t>敷地・</t>
  </si>
  <si>
    <t>運 動 場</t>
  </si>
  <si>
    <t>実 習 地</t>
  </si>
  <si>
    <t>運動場</t>
  </si>
  <si>
    <t>実習地</t>
  </si>
  <si>
    <t>平成18年度</t>
  </si>
  <si>
    <t xml:space="preserve"> &lt;学校施設&gt;</t>
  </si>
  <si>
    <t>　　(単位：㎡)</t>
  </si>
  <si>
    <t xml:space="preserve"> </t>
  </si>
  <si>
    <t>設置者所有建物の構造(再掲)</t>
  </si>
  <si>
    <t>屋内運動場</t>
  </si>
  <si>
    <t>（講堂を
含む）</t>
  </si>
  <si>
    <t>平成17年度</t>
  </si>
  <si>
    <t>私立</t>
  </si>
  <si>
    <t xml:space="preserve"> </t>
  </si>
  <si>
    <t>各種学校</t>
  </si>
  <si>
    <t>公立</t>
  </si>
  <si>
    <t>専修学校</t>
  </si>
  <si>
    <t>&lt;学校施設&gt;</t>
  </si>
  <si>
    <t>　(単位：㎡)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</si>
</sst>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8"/>
      <name val="書院細明朝体"/>
      <family val="1"/>
    </font>
    <font>
      <sz val="9"/>
      <name val="書院細明朝体"/>
      <family val="1"/>
    </font>
    <font>
      <sz val="14"/>
      <name val="書院細明朝体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8" fontId="9" fillId="0" borderId="0" xfId="21" applyNumberFormat="1" applyFont="1" applyAlignment="1" applyProtection="1">
      <alignment horizontal="center" vertical="center"/>
      <protection/>
    </xf>
    <xf numFmtId="178" fontId="9" fillId="0" borderId="0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178" fontId="9" fillId="0" borderId="0" xfId="21" applyNumberFormat="1" applyFont="1" applyBorder="1" applyAlignment="1" applyProtection="1">
      <alignment horizontal="left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Border="1" applyAlignment="1" applyProtection="1">
      <alignment horizontal="center" vertical="center"/>
      <protection/>
    </xf>
    <xf numFmtId="178" fontId="9" fillId="0" borderId="3" xfId="21" applyNumberFormat="1" applyFont="1" applyBorder="1" applyAlignment="1" applyProtection="1">
      <alignment horizontal="center" vertical="center"/>
      <protection/>
    </xf>
    <xf numFmtId="178" fontId="9" fillId="0" borderId="4" xfId="21" applyNumberFormat="1" applyFont="1" applyBorder="1" applyAlignment="1" applyProtection="1">
      <alignment horizontal="centerContinuous" vertical="center"/>
      <protection/>
    </xf>
    <xf numFmtId="178" fontId="9" fillId="0" borderId="5" xfId="21" applyNumberFormat="1" applyFont="1" applyBorder="1" applyAlignment="1" applyProtection="1">
      <alignment horizontal="centerContinuous" vertical="center"/>
      <protection/>
    </xf>
    <xf numFmtId="178" fontId="9" fillId="0" borderId="5" xfId="21" applyNumberFormat="1" applyFont="1" applyBorder="1" applyAlignment="1">
      <alignment horizontal="centerContinuous" vertical="center"/>
      <protection/>
    </xf>
    <xf numFmtId="178" fontId="9" fillId="0" borderId="6" xfId="21" applyNumberFormat="1" applyFont="1" applyBorder="1" applyAlignment="1">
      <alignment horizontal="centerContinuous" vertical="center"/>
      <protection/>
    </xf>
    <xf numFmtId="178" fontId="9" fillId="0" borderId="1" xfId="21" applyNumberFormat="1" applyFont="1" applyBorder="1" applyAlignment="1" applyProtection="1">
      <alignment vertical="center"/>
      <protection/>
    </xf>
    <xf numFmtId="178" fontId="9" fillId="0" borderId="4" xfId="21" applyNumberFormat="1" applyFont="1" applyBorder="1" applyAlignment="1" applyProtection="1">
      <alignment horizontal="center" vertical="center"/>
      <protection/>
    </xf>
    <xf numFmtId="178" fontId="9" fillId="0" borderId="5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178" fontId="9" fillId="0" borderId="8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>
      <alignment vertical="center"/>
      <protection/>
    </xf>
    <xf numFmtId="178" fontId="9" fillId="0" borderId="9" xfId="21" applyNumberFormat="1" applyFont="1" applyBorder="1" applyAlignment="1">
      <alignment vertical="center"/>
      <protection/>
    </xf>
    <xf numFmtId="178" fontId="10" fillId="0" borderId="0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center" vertical="center"/>
      <protection/>
    </xf>
    <xf numFmtId="178" fontId="9" fillId="0" borderId="9" xfId="21" applyNumberFormat="1" applyFont="1" applyBorder="1" applyAlignment="1" applyProtection="1">
      <alignment horizontal="center" vertical="center"/>
      <protection/>
    </xf>
    <xf numFmtId="178" fontId="9" fillId="0" borderId="7" xfId="21" applyNumberFormat="1" applyFont="1" applyBorder="1" applyAlignment="1" applyProtection="1">
      <alignment horizontal="center" vertical="center"/>
      <protection/>
    </xf>
    <xf numFmtId="178" fontId="9" fillId="0" borderId="10" xfId="21" applyNumberFormat="1" applyFont="1" applyBorder="1" applyAlignment="1" applyProtection="1">
      <alignment horizontal="center" vertical="center"/>
      <protection/>
    </xf>
    <xf numFmtId="178" fontId="10" fillId="0" borderId="0" xfId="21" applyNumberFormat="1" applyFont="1" applyBorder="1" applyAlignment="1" applyProtection="1">
      <alignment horizontal="center" vertical="center" wrapText="1"/>
      <protection/>
    </xf>
    <xf numFmtId="178" fontId="9" fillId="0" borderId="11" xfId="21" applyNumberFormat="1" applyFont="1" applyBorder="1" applyAlignment="1">
      <alignment horizontal="center" vertical="center"/>
      <protection/>
    </xf>
    <xf numFmtId="178" fontId="11" fillId="0" borderId="12" xfId="21" applyNumberFormat="1" applyFont="1" applyBorder="1" applyAlignment="1" applyProtection="1">
      <alignment horizontal="center" vertical="center"/>
      <protection/>
    </xf>
    <xf numFmtId="178" fontId="9" fillId="0" borderId="13" xfId="21" applyNumberFormat="1" applyFont="1" applyBorder="1" applyAlignment="1">
      <alignment vertical="center"/>
      <protection/>
    </xf>
    <xf numFmtId="178" fontId="9" fillId="0" borderId="14" xfId="21" applyNumberFormat="1" applyFont="1" applyBorder="1" applyAlignment="1">
      <alignment vertical="center"/>
      <protection/>
    </xf>
    <xf numFmtId="178" fontId="10" fillId="0" borderId="11" xfId="21" applyNumberFormat="1" applyFont="1" applyBorder="1" applyAlignment="1" applyProtection="1">
      <alignment horizontal="center" vertical="center" wrapText="1"/>
      <protection/>
    </xf>
    <xf numFmtId="178" fontId="9" fillId="0" borderId="11" xfId="21" applyNumberFormat="1" applyFont="1" applyBorder="1" applyAlignment="1">
      <alignment vertical="center"/>
      <protection/>
    </xf>
    <xf numFmtId="178" fontId="9" fillId="0" borderId="14" xfId="21" applyNumberFormat="1" applyFont="1" applyBorder="1" applyAlignment="1" applyProtection="1">
      <alignment horizontal="center" vertical="center"/>
      <protection/>
    </xf>
    <xf numFmtId="178" fontId="9" fillId="0" borderId="11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horizontal="center" vertical="distributed" textRotation="255"/>
      <protection/>
    </xf>
    <xf numFmtId="178" fontId="9" fillId="0" borderId="9" xfId="21" applyNumberFormat="1" applyFont="1" applyBorder="1" applyAlignment="1">
      <alignment horizontal="center" vertical="center"/>
      <protection/>
    </xf>
    <xf numFmtId="178" fontId="9" fillId="0" borderId="1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 applyProtection="1" quotePrefix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distributed" textRotation="255"/>
      <protection/>
    </xf>
    <xf numFmtId="178" fontId="9" fillId="0" borderId="0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Alignment="1" applyProtection="1">
      <alignment vertical="center"/>
      <protection/>
    </xf>
    <xf numFmtId="178" fontId="9" fillId="0" borderId="10" xfId="21" applyNumberFormat="1" applyFont="1" applyBorder="1" applyAlignment="1">
      <alignment vertical="center"/>
      <protection/>
    </xf>
    <xf numFmtId="178" fontId="9" fillId="0" borderId="0" xfId="21" applyNumberFormat="1" applyFont="1" applyBorder="1" applyAlignment="1">
      <alignment horizontal="right" vertical="center"/>
      <protection/>
    </xf>
    <xf numFmtId="178" fontId="9" fillId="0" borderId="0" xfId="21" applyNumberFormat="1" applyFont="1" applyAlignment="1">
      <alignment horizontal="right" vertical="center"/>
      <protection/>
    </xf>
    <xf numFmtId="178" fontId="9" fillId="0" borderId="10" xfId="21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78" fontId="9" fillId="0" borderId="0" xfId="21" applyNumberFormat="1" applyFont="1" applyBorder="1" applyAlignment="1" applyProtection="1">
      <alignment vertical="center"/>
      <protection/>
    </xf>
    <xf numFmtId="178" fontId="9" fillId="0" borderId="11" xfId="21" applyNumberFormat="1" applyFont="1" applyBorder="1" applyAlignment="1">
      <alignment horizontal="center" vertical="distributed" textRotation="255"/>
      <protection/>
    </xf>
    <xf numFmtId="178" fontId="9" fillId="0" borderId="14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Border="1" applyAlignment="1">
      <alignment horizontal="center" vertical="center" textRotation="255"/>
      <protection/>
    </xf>
    <xf numFmtId="178" fontId="9" fillId="0" borderId="10" xfId="21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8" fontId="9" fillId="0" borderId="11" xfId="21" applyNumberFormat="1" applyFont="1" applyBorder="1" applyAlignment="1">
      <alignment horizontal="center" vertical="center" textRotation="255"/>
      <protection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178" fontId="9" fillId="0" borderId="0" xfId="21" applyNumberFormat="1" applyFont="1" applyBorder="1" applyAlignment="1" applyProtection="1" quotePrefix="1">
      <alignment horizontal="left" vertical="center"/>
      <protection/>
    </xf>
    <xf numFmtId="178" fontId="9" fillId="0" borderId="6" xfId="21" applyNumberFormat="1" applyFont="1" applyBorder="1" applyAlignment="1" applyProtection="1">
      <alignment horizontal="center" vertical="center"/>
      <protection/>
    </xf>
    <xf numFmtId="37" fontId="9" fillId="0" borderId="5" xfId="21" applyFont="1" applyBorder="1" applyAlignment="1">
      <alignment horizontal="centerContinuous"/>
      <protection/>
    </xf>
    <xf numFmtId="178" fontId="9" fillId="0" borderId="0" xfId="21" applyNumberFormat="1" applyFont="1" applyBorder="1" applyAlignment="1" applyProtection="1" quotePrefix="1">
      <alignment horizontal="center" vertical="center"/>
      <protection/>
    </xf>
    <xf numFmtId="178" fontId="9" fillId="0" borderId="14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9" fillId="0" borderId="10" xfId="21" applyNumberFormat="1" applyFont="1" applyBorder="1" applyAlignment="1" applyProtection="1" quotePrefix="1">
      <alignment horizontal="left" vertical="center"/>
      <protection/>
    </xf>
    <xf numFmtId="178" fontId="9" fillId="0" borderId="1" xfId="21" applyNumberFormat="1" applyFont="1" applyBorder="1" applyAlignment="1">
      <alignment horizontal="center" vertical="center" textRotation="255"/>
      <protection/>
    </xf>
    <xf numFmtId="178" fontId="9" fillId="0" borderId="9" xfId="21" applyNumberFormat="1" applyFont="1" applyBorder="1" applyAlignment="1" applyProtection="1">
      <alignment horizontal="center" vertical="center"/>
      <protection/>
    </xf>
    <xf numFmtId="178" fontId="9" fillId="0" borderId="1" xfId="21" applyNumberFormat="1" applyFont="1" applyBorder="1" applyAlignment="1">
      <alignment horizontal="right" vertical="center"/>
      <protection/>
    </xf>
    <xf numFmtId="0" fontId="12" fillId="0" borderId="11" xfId="0" applyFont="1" applyBorder="1" applyAlignment="1">
      <alignment horizontal="center" vertical="center"/>
    </xf>
    <xf numFmtId="178" fontId="11" fillId="0" borderId="4" xfId="21" applyNumberFormat="1" applyFont="1" applyBorder="1" applyAlignment="1" applyProtection="1">
      <alignment horizontal="center" vertical="center"/>
      <protection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 wrapText="1"/>
    </xf>
    <xf numFmtId="178" fontId="9" fillId="0" borderId="11" xfId="21" applyNumberFormat="1" applyFont="1" applyBorder="1" applyAlignment="1" applyProtection="1" quotePrefix="1">
      <alignment horizontal="left" vertical="center"/>
      <protection/>
    </xf>
    <xf numFmtId="178" fontId="9" fillId="0" borderId="11" xfId="21" applyNumberFormat="1" applyFont="1" applyBorder="1" applyAlignment="1" applyProtection="1">
      <alignment horizontal="right" vertical="center"/>
      <protection locked="0"/>
    </xf>
    <xf numFmtId="178" fontId="9" fillId="0" borderId="0" xfId="21" applyNumberFormat="1" applyFont="1" applyBorder="1" applyAlignment="1" applyProtection="1">
      <alignment horizontal="right" vertical="center"/>
      <protection locked="0"/>
    </xf>
    <xf numFmtId="178" fontId="9" fillId="0" borderId="11" xfId="21" applyNumberFormat="1" applyFont="1" applyBorder="1" applyAlignment="1" applyProtection="1">
      <alignment horizontal="right" vertical="center"/>
      <protection/>
    </xf>
    <xf numFmtId="178" fontId="9" fillId="0" borderId="0" xfId="21" applyNumberFormat="1" applyFont="1" applyBorder="1" applyAlignment="1">
      <alignment horizontal="right" vertical="center" wrapText="1"/>
      <protection/>
    </xf>
    <xf numFmtId="178" fontId="9" fillId="0" borderId="0" xfId="21" applyNumberFormat="1" applyFont="1" applyBorder="1" applyAlignment="1" applyProtection="1" quotePrefix="1">
      <alignment horizontal="right" vertical="center"/>
      <protection/>
    </xf>
    <xf numFmtId="178" fontId="9" fillId="0" borderId="1" xfId="21" applyNumberFormat="1" applyFont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53・54表 H1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tabSelected="1" workbookViewId="0" topLeftCell="J1">
      <selection activeCell="R27" sqref="R27"/>
    </sheetView>
  </sheetViews>
  <sheetFormatPr defaultColWidth="8.75" defaultRowHeight="12" customHeight="1"/>
  <cols>
    <col min="1" max="16384" width="9.83203125" style="3" customWidth="1"/>
  </cols>
  <sheetData>
    <row r="1" spans="1:1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" customHeight="1">
      <c r="A2" s="4" t="s">
        <v>35</v>
      </c>
      <c r="B2" s="2"/>
      <c r="C2" s="2"/>
      <c r="D2" s="2"/>
      <c r="E2" s="2"/>
      <c r="F2" s="2"/>
      <c r="G2" s="2"/>
      <c r="H2" s="2"/>
      <c r="I2" s="2"/>
      <c r="J2" s="2"/>
      <c r="K2" s="5" t="s">
        <v>36</v>
      </c>
      <c r="L2" s="5"/>
      <c r="M2" s="2"/>
    </row>
    <row r="3" spans="1:13" ht="12" customHeight="1">
      <c r="A3" s="6" t="s">
        <v>1</v>
      </c>
      <c r="B3" s="6"/>
      <c r="C3" s="7" t="s">
        <v>2</v>
      </c>
      <c r="D3" s="8"/>
      <c r="E3" s="9" t="s">
        <v>3</v>
      </c>
      <c r="F3" s="10"/>
      <c r="G3" s="11"/>
      <c r="H3" s="12"/>
      <c r="I3" s="13" t="s">
        <v>37</v>
      </c>
      <c r="J3" s="14" t="s">
        <v>38</v>
      </c>
      <c r="K3" s="15"/>
      <c r="L3" s="15"/>
      <c r="M3" s="2"/>
    </row>
    <row r="4" spans="1:13" ht="12" customHeight="1">
      <c r="A4" s="16"/>
      <c r="B4" s="16"/>
      <c r="C4" s="17"/>
      <c r="D4" s="18"/>
      <c r="E4" s="19"/>
      <c r="F4" s="20"/>
      <c r="G4" s="21" t="s">
        <v>39</v>
      </c>
      <c r="H4" s="20"/>
      <c r="I4" s="22" t="s">
        <v>4</v>
      </c>
      <c r="J4" s="19"/>
      <c r="K4" s="23" t="s">
        <v>5</v>
      </c>
      <c r="L4" s="22" t="s">
        <v>6</v>
      </c>
      <c r="M4" s="2"/>
    </row>
    <row r="5" spans="1:13" ht="12" customHeight="1">
      <c r="A5" s="16"/>
      <c r="B5" s="16"/>
      <c r="C5" s="17"/>
      <c r="D5" s="18"/>
      <c r="E5" s="24" t="s">
        <v>2</v>
      </c>
      <c r="F5" s="25" t="s">
        <v>7</v>
      </c>
      <c r="G5" s="26" t="s">
        <v>40</v>
      </c>
      <c r="H5" s="25" t="s">
        <v>8</v>
      </c>
      <c r="I5" s="22" t="s">
        <v>37</v>
      </c>
      <c r="J5" s="24" t="s">
        <v>9</v>
      </c>
      <c r="K5" s="25" t="s">
        <v>10</v>
      </c>
      <c r="L5" s="22" t="s">
        <v>11</v>
      </c>
      <c r="M5" s="2"/>
    </row>
    <row r="6" spans="1:13" ht="12" customHeight="1">
      <c r="A6" s="27"/>
      <c r="B6" s="27"/>
      <c r="C6" s="71" t="s">
        <v>41</v>
      </c>
      <c r="D6" s="28" t="s">
        <v>34</v>
      </c>
      <c r="E6" s="29"/>
      <c r="F6" s="30"/>
      <c r="G6" s="31"/>
      <c r="H6" s="30"/>
      <c r="I6" s="32"/>
      <c r="J6" s="29"/>
      <c r="K6" s="33" t="s">
        <v>12</v>
      </c>
      <c r="L6" s="34" t="s">
        <v>13</v>
      </c>
      <c r="M6" s="2"/>
    </row>
    <row r="7" spans="1:13" ht="12" customHeight="1">
      <c r="A7" s="35" t="s">
        <v>42</v>
      </c>
      <c r="B7" s="36"/>
      <c r="C7" s="37"/>
      <c r="D7" s="37"/>
      <c r="E7" s="38"/>
      <c r="F7" s="38"/>
      <c r="G7" s="39"/>
      <c r="H7" s="38"/>
      <c r="I7" s="38"/>
      <c r="J7" s="38"/>
      <c r="K7" s="37"/>
      <c r="L7" s="37"/>
      <c r="M7" s="2"/>
    </row>
    <row r="8" spans="1:14" ht="12" customHeight="1">
      <c r="A8" s="40"/>
      <c r="B8" s="25" t="s">
        <v>14</v>
      </c>
      <c r="C8" s="41">
        <v>11764</v>
      </c>
      <c r="D8" s="41">
        <f>E8+I8</f>
        <v>12050</v>
      </c>
      <c r="E8" s="41">
        <f>SUM(F8:H8)</f>
        <v>12050</v>
      </c>
      <c r="F8" s="72">
        <v>9096</v>
      </c>
      <c r="G8" s="72">
        <v>2431</v>
      </c>
      <c r="H8" s="72">
        <v>523</v>
      </c>
      <c r="I8" s="72">
        <v>0</v>
      </c>
      <c r="J8" s="72">
        <v>881</v>
      </c>
      <c r="K8" s="72">
        <v>5393</v>
      </c>
      <c r="L8" s="72">
        <v>5776</v>
      </c>
      <c r="N8" s="42"/>
    </row>
    <row r="9" spans="1:12" ht="12" customHeight="1">
      <c r="A9" s="40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4" ht="12" customHeight="1">
      <c r="A10" s="40"/>
      <c r="B10" s="25" t="s">
        <v>15</v>
      </c>
      <c r="C10" s="41">
        <v>5882</v>
      </c>
      <c r="D10" s="41">
        <f>E10+I10</f>
        <v>5843</v>
      </c>
      <c r="E10" s="41">
        <f>SUM(F10:H10)</f>
        <v>5843</v>
      </c>
      <c r="F10" s="44">
        <v>5843</v>
      </c>
      <c r="G10" s="44">
        <v>0</v>
      </c>
      <c r="H10" s="44">
        <v>0</v>
      </c>
      <c r="I10" s="72">
        <v>0</v>
      </c>
      <c r="J10" s="44">
        <v>66</v>
      </c>
      <c r="K10" s="44">
        <v>3768</v>
      </c>
      <c r="L10" s="44">
        <v>2009</v>
      </c>
      <c r="N10" s="42"/>
    </row>
    <row r="11" spans="1:12" ht="12" customHeight="1">
      <c r="A11" s="40"/>
      <c r="B11" s="43"/>
      <c r="C11" s="44"/>
      <c r="D11" s="44"/>
      <c r="E11" s="44"/>
      <c r="F11" s="72"/>
      <c r="G11" s="72"/>
      <c r="H11" s="72"/>
      <c r="I11" s="44"/>
      <c r="J11" s="72"/>
      <c r="K11" s="72"/>
      <c r="L11" s="72"/>
    </row>
    <row r="12" spans="1:14" ht="12" customHeight="1">
      <c r="A12" s="40"/>
      <c r="B12" s="25" t="s">
        <v>16</v>
      </c>
      <c r="C12" s="41">
        <v>365423</v>
      </c>
      <c r="D12" s="41">
        <f>E12+I12</f>
        <v>358697</v>
      </c>
      <c r="E12" s="41">
        <f>SUM(F12:H12)</f>
        <v>358697</v>
      </c>
      <c r="F12" s="72">
        <v>250018</v>
      </c>
      <c r="G12" s="72">
        <v>87045</v>
      </c>
      <c r="H12" s="72">
        <v>21634</v>
      </c>
      <c r="I12" s="72">
        <v>0</v>
      </c>
      <c r="J12" s="72">
        <v>8154</v>
      </c>
      <c r="K12" s="72">
        <v>282067</v>
      </c>
      <c r="L12" s="72">
        <v>68476</v>
      </c>
      <c r="N12" s="42"/>
    </row>
    <row r="13" spans="1:13" ht="12" customHeight="1">
      <c r="A13" s="40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4" ht="12" customHeight="1">
      <c r="A14" s="40"/>
      <c r="B14" s="46" t="s">
        <v>17</v>
      </c>
      <c r="C14" s="41">
        <v>4157</v>
      </c>
      <c r="D14" s="41">
        <f>E14+I14</f>
        <v>4157</v>
      </c>
      <c r="E14" s="41">
        <f>SUM(F14:H14)</f>
        <v>4157</v>
      </c>
      <c r="F14" s="44">
        <v>4157</v>
      </c>
      <c r="G14" s="44">
        <v>0</v>
      </c>
      <c r="H14" s="44">
        <v>0</v>
      </c>
      <c r="I14" s="44">
        <v>0</v>
      </c>
      <c r="J14" s="44">
        <v>0</v>
      </c>
      <c r="K14" s="44">
        <v>4157</v>
      </c>
      <c r="L14" s="44">
        <v>0</v>
      </c>
      <c r="N14" s="42"/>
    </row>
    <row r="15" spans="1:14" ht="12" customHeight="1">
      <c r="A15" s="40"/>
      <c r="B15" s="46"/>
      <c r="C15" s="41"/>
      <c r="D15" s="41"/>
      <c r="E15" s="41"/>
      <c r="F15" s="44"/>
      <c r="G15" s="44"/>
      <c r="H15" s="44"/>
      <c r="I15" s="44"/>
      <c r="J15" s="44"/>
      <c r="K15" s="44"/>
      <c r="L15" s="44"/>
      <c r="N15" s="42"/>
    </row>
    <row r="16" spans="1:14" ht="12" customHeight="1">
      <c r="A16" s="40"/>
      <c r="B16" s="47"/>
      <c r="C16" s="41"/>
      <c r="D16" s="41"/>
      <c r="E16" s="41"/>
      <c r="F16" s="44"/>
      <c r="G16" s="44"/>
      <c r="H16" s="44"/>
      <c r="I16" s="44"/>
      <c r="J16" s="44"/>
      <c r="K16" s="44"/>
      <c r="L16" s="44"/>
      <c r="N16" s="42"/>
    </row>
    <row r="17" spans="1:14" ht="12" customHeight="1">
      <c r="A17" s="40"/>
      <c r="B17" s="25" t="s">
        <v>18</v>
      </c>
      <c r="C17" s="41">
        <v>2873</v>
      </c>
      <c r="D17" s="41">
        <f>E17+I17</f>
        <v>2873</v>
      </c>
      <c r="E17" s="41">
        <f>SUM(F17:H17)</f>
        <v>2873</v>
      </c>
      <c r="F17" s="72">
        <v>1415</v>
      </c>
      <c r="G17" s="72">
        <v>342</v>
      </c>
      <c r="H17" s="72">
        <v>1116</v>
      </c>
      <c r="I17" s="72">
        <v>0</v>
      </c>
      <c r="J17" s="72">
        <v>69</v>
      </c>
      <c r="K17" s="72">
        <v>2216</v>
      </c>
      <c r="L17" s="72">
        <v>588</v>
      </c>
      <c r="N17" s="42"/>
    </row>
    <row r="18" spans="1:12" ht="12" customHeight="1">
      <c r="A18" s="40"/>
      <c r="B18" s="47"/>
      <c r="C18" s="73"/>
      <c r="D18" s="44"/>
      <c r="E18" s="44"/>
      <c r="F18" s="44"/>
      <c r="G18" s="44"/>
      <c r="H18" s="44"/>
      <c r="I18" s="44"/>
      <c r="J18" s="44"/>
      <c r="K18" s="44"/>
      <c r="L18" s="44"/>
    </row>
    <row r="19" spans="1:14" ht="12" customHeight="1">
      <c r="A19" s="40"/>
      <c r="B19" s="25" t="s">
        <v>19</v>
      </c>
      <c r="C19" s="41">
        <v>190378</v>
      </c>
      <c r="D19" s="41">
        <f>E19+I19</f>
        <v>193423</v>
      </c>
      <c r="E19" s="41">
        <f>SUM(F19:H19)</f>
        <v>192494</v>
      </c>
      <c r="F19" s="72">
        <v>177641</v>
      </c>
      <c r="G19" s="72">
        <v>14760</v>
      </c>
      <c r="H19" s="72">
        <v>93</v>
      </c>
      <c r="I19" s="72">
        <v>929</v>
      </c>
      <c r="J19" s="72">
        <v>43635</v>
      </c>
      <c r="K19" s="72">
        <v>74134</v>
      </c>
      <c r="L19" s="72">
        <v>74725</v>
      </c>
      <c r="N19" s="42"/>
    </row>
    <row r="20" spans="1:12" ht="12" customHeight="1">
      <c r="A20" s="40"/>
      <c r="B20" s="43"/>
      <c r="C20" s="44"/>
      <c r="D20" s="44"/>
      <c r="E20" s="44"/>
      <c r="F20" s="44"/>
      <c r="G20" s="44"/>
      <c r="H20" s="44"/>
      <c r="I20" s="44" t="s">
        <v>43</v>
      </c>
      <c r="J20" s="44"/>
      <c r="K20" s="44"/>
      <c r="L20" s="44"/>
    </row>
    <row r="21" spans="1:14" ht="12" customHeight="1">
      <c r="A21" s="40"/>
      <c r="B21" s="25" t="s">
        <v>20</v>
      </c>
      <c r="C21" s="41">
        <v>305892</v>
      </c>
      <c r="D21" s="41">
        <f>E21+I21</f>
        <v>316285</v>
      </c>
      <c r="E21" s="41">
        <f>SUM(F21:H21)</f>
        <v>305210</v>
      </c>
      <c r="F21" s="72">
        <v>255224</v>
      </c>
      <c r="G21" s="72">
        <v>5819</v>
      </c>
      <c r="H21" s="72">
        <v>44167</v>
      </c>
      <c r="I21" s="72">
        <v>11075</v>
      </c>
      <c r="J21" s="72">
        <v>2370</v>
      </c>
      <c r="K21" s="72">
        <v>229926</v>
      </c>
      <c r="L21" s="72">
        <v>72914</v>
      </c>
      <c r="N21" s="42"/>
    </row>
    <row r="22" spans="1:12" ht="12" customHeight="1">
      <c r="A22" s="40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s="2" customFormat="1" ht="12" customHeight="1">
      <c r="A23" s="40"/>
      <c r="B23" s="25" t="s">
        <v>44</v>
      </c>
      <c r="C23" s="41">
        <v>46549</v>
      </c>
      <c r="D23" s="41">
        <f>E23+I23</f>
        <v>45921</v>
      </c>
      <c r="E23" s="48">
        <f>SUM(J23:L23)</f>
        <v>44033</v>
      </c>
      <c r="F23" s="72" t="s">
        <v>21</v>
      </c>
      <c r="G23" s="72" t="s">
        <v>21</v>
      </c>
      <c r="H23" s="72" t="s">
        <v>21</v>
      </c>
      <c r="I23" s="72">
        <v>1888</v>
      </c>
      <c r="J23" s="72">
        <v>4181</v>
      </c>
      <c r="K23" s="72">
        <v>14784</v>
      </c>
      <c r="L23" s="72">
        <v>25068</v>
      </c>
      <c r="M23" s="48"/>
    </row>
    <row r="24" spans="1:14" ht="12" customHeight="1">
      <c r="A24" s="49"/>
      <c r="B24" s="50"/>
      <c r="C24" s="74"/>
      <c r="D24" s="51"/>
      <c r="E24" s="51"/>
      <c r="F24" s="75"/>
      <c r="G24" s="75"/>
      <c r="H24" s="75"/>
      <c r="I24" s="75"/>
      <c r="J24" s="75"/>
      <c r="K24" s="75"/>
      <c r="L24" s="75"/>
      <c r="M24" s="42"/>
      <c r="N24" s="42"/>
    </row>
    <row r="25" spans="1:12" ht="12" customHeight="1">
      <c r="A25" s="52" t="s">
        <v>45</v>
      </c>
      <c r="B25" s="53" t="s">
        <v>46</v>
      </c>
      <c r="C25" s="5">
        <v>16972</v>
      </c>
      <c r="D25" s="5">
        <f>E25+I25</f>
        <v>16972</v>
      </c>
      <c r="E25" s="5">
        <f>SUM(F25:H27)</f>
        <v>16972</v>
      </c>
      <c r="F25" s="76">
        <v>14291</v>
      </c>
      <c r="G25" s="76">
        <v>1946</v>
      </c>
      <c r="H25" s="76">
        <v>735</v>
      </c>
      <c r="I25" s="76">
        <v>0</v>
      </c>
      <c r="J25" s="76">
        <v>0</v>
      </c>
      <c r="K25" s="76">
        <v>15357</v>
      </c>
      <c r="L25" s="76">
        <v>1615</v>
      </c>
    </row>
    <row r="26" spans="1:14" ht="12" customHeight="1">
      <c r="A26" s="52"/>
      <c r="B26" s="54"/>
      <c r="C26" s="5"/>
      <c r="D26" s="55"/>
      <c r="E26" s="55"/>
      <c r="F26" s="55"/>
      <c r="G26" s="55"/>
      <c r="H26" s="55"/>
      <c r="I26" s="55"/>
      <c r="J26" s="55"/>
      <c r="K26" s="55"/>
      <c r="L26" s="55"/>
      <c r="N26" s="48"/>
    </row>
    <row r="27" spans="1:12" ht="12" customHeight="1">
      <c r="A27" s="56"/>
      <c r="B27" s="57"/>
      <c r="C27" s="77"/>
      <c r="D27" s="58"/>
      <c r="E27" s="58"/>
      <c r="F27" s="58"/>
      <c r="G27" s="58"/>
      <c r="H27" s="58"/>
      <c r="I27" s="58"/>
      <c r="J27" s="58"/>
      <c r="K27" s="58"/>
      <c r="L27" s="58"/>
    </row>
    <row r="38" spans="1:12" ht="12" customHeight="1">
      <c r="A38" s="2"/>
      <c r="B38" s="2"/>
      <c r="C38" s="2"/>
      <c r="D38" s="2"/>
      <c r="E38" s="59" t="s">
        <v>22</v>
      </c>
      <c r="F38" s="2"/>
      <c r="G38" s="2"/>
      <c r="H38" s="2"/>
      <c r="I38" s="2"/>
      <c r="J38" s="2"/>
      <c r="L38" s="2"/>
    </row>
    <row r="39" spans="1:12" ht="12" customHeight="1">
      <c r="A39" s="4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5" t="s">
        <v>48</v>
      </c>
      <c r="L39" s="5"/>
    </row>
    <row r="40" spans="1:13" ht="12" customHeight="1">
      <c r="A40" s="6" t="s">
        <v>1</v>
      </c>
      <c r="B40" s="6"/>
      <c r="C40" s="7" t="s">
        <v>2</v>
      </c>
      <c r="D40" s="8"/>
      <c r="E40" s="14" t="s">
        <v>3</v>
      </c>
      <c r="F40" s="15"/>
      <c r="G40" s="15"/>
      <c r="H40" s="60"/>
      <c r="I40" s="9" t="s">
        <v>23</v>
      </c>
      <c r="J40" s="61"/>
      <c r="K40" s="11"/>
      <c r="L40" s="11"/>
      <c r="M40" s="2"/>
    </row>
    <row r="41" spans="1:13" ht="12" customHeight="1">
      <c r="A41" s="16"/>
      <c r="B41" s="16"/>
      <c r="C41" s="17"/>
      <c r="D41" s="18"/>
      <c r="E41" s="2"/>
      <c r="F41" s="36" t="s">
        <v>24</v>
      </c>
      <c r="G41" s="22" t="s">
        <v>25</v>
      </c>
      <c r="H41" s="36" t="s">
        <v>26</v>
      </c>
      <c r="I41" s="2"/>
      <c r="J41" s="36" t="s">
        <v>27</v>
      </c>
      <c r="K41" s="23" t="s">
        <v>28</v>
      </c>
      <c r="L41" s="22" t="s">
        <v>26</v>
      </c>
      <c r="M41" s="2"/>
    </row>
    <row r="42" spans="1:13" ht="12" customHeight="1">
      <c r="A42" s="16"/>
      <c r="B42" s="16"/>
      <c r="C42" s="17"/>
      <c r="D42" s="18"/>
      <c r="E42" s="22" t="s">
        <v>2</v>
      </c>
      <c r="F42" s="25"/>
      <c r="G42" s="62"/>
      <c r="H42" s="25" t="s">
        <v>29</v>
      </c>
      <c r="I42" s="22" t="s">
        <v>2</v>
      </c>
      <c r="J42" s="25"/>
      <c r="K42" s="25"/>
      <c r="L42" s="22" t="s">
        <v>29</v>
      </c>
      <c r="M42" s="2"/>
    </row>
    <row r="43" spans="1:13" ht="12" customHeight="1">
      <c r="A43" s="27"/>
      <c r="B43" s="27"/>
      <c r="C43" s="28" t="s">
        <v>41</v>
      </c>
      <c r="D43" s="28" t="s">
        <v>34</v>
      </c>
      <c r="E43" s="32"/>
      <c r="F43" s="63" t="s">
        <v>30</v>
      </c>
      <c r="G43" s="34" t="s">
        <v>31</v>
      </c>
      <c r="H43" s="63" t="s">
        <v>13</v>
      </c>
      <c r="I43" s="32"/>
      <c r="J43" s="63" t="s">
        <v>32</v>
      </c>
      <c r="K43" s="33" t="s">
        <v>33</v>
      </c>
      <c r="L43" s="34" t="s">
        <v>13</v>
      </c>
      <c r="M43" s="2"/>
    </row>
    <row r="44" spans="1:13" ht="12" customHeight="1">
      <c r="A44" s="40" t="s">
        <v>42</v>
      </c>
      <c r="B44" s="20"/>
      <c r="C44" s="2"/>
      <c r="D44" s="2"/>
      <c r="E44" s="2"/>
      <c r="F44" s="64"/>
      <c r="G44" s="22"/>
      <c r="H44" s="64"/>
      <c r="I44" s="2"/>
      <c r="J44" s="64"/>
      <c r="K44" s="22"/>
      <c r="L44" s="22"/>
      <c r="M44" s="2"/>
    </row>
    <row r="45" spans="1:12" ht="12" customHeight="1">
      <c r="A45" s="40"/>
      <c r="B45" s="25" t="s">
        <v>14</v>
      </c>
      <c r="C45" s="41">
        <v>46354</v>
      </c>
      <c r="D45" s="41">
        <f>E45+I45</f>
        <v>46354</v>
      </c>
      <c r="E45" s="41">
        <f>SUM(F45:H45)</f>
        <v>44180</v>
      </c>
      <c r="F45" s="72">
        <v>16416</v>
      </c>
      <c r="G45" s="72">
        <v>0</v>
      </c>
      <c r="H45" s="72">
        <v>27764</v>
      </c>
      <c r="I45" s="41">
        <f>SUM(J45:L45)</f>
        <v>2174</v>
      </c>
      <c r="J45" s="72">
        <v>0</v>
      </c>
      <c r="K45" s="72">
        <v>1000</v>
      </c>
      <c r="L45" s="72">
        <v>1174</v>
      </c>
    </row>
    <row r="46" spans="1:12" ht="12" customHeight="1">
      <c r="A46" s="40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" customHeight="1">
      <c r="A47" s="40"/>
      <c r="B47" s="25" t="s">
        <v>15</v>
      </c>
      <c r="C47" s="41">
        <v>2310</v>
      </c>
      <c r="D47" s="41">
        <f>E47+I47</f>
        <v>2310</v>
      </c>
      <c r="E47" s="41">
        <f>SUM(F47:H47)</f>
        <v>1910</v>
      </c>
      <c r="F47" s="72">
        <v>0</v>
      </c>
      <c r="G47" s="72">
        <v>0</v>
      </c>
      <c r="H47" s="72">
        <v>1910</v>
      </c>
      <c r="I47" s="41">
        <f>SUM(J47:L47)</f>
        <v>400</v>
      </c>
      <c r="J47" s="72">
        <v>0</v>
      </c>
      <c r="K47" s="72">
        <v>400</v>
      </c>
      <c r="L47" s="72">
        <v>0</v>
      </c>
    </row>
    <row r="48" spans="1:12" ht="12" customHeight="1">
      <c r="A48" s="40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" customHeight="1">
      <c r="A49" s="40"/>
      <c r="B49" s="25" t="s">
        <v>16</v>
      </c>
      <c r="C49" s="41">
        <v>1849595</v>
      </c>
      <c r="D49" s="41">
        <f>E49+I49</f>
        <v>1770431</v>
      </c>
      <c r="E49" s="41">
        <f>SUM(F49:H49)</f>
        <v>1732803</v>
      </c>
      <c r="F49" s="72">
        <v>522828</v>
      </c>
      <c r="G49" s="72">
        <v>209708</v>
      </c>
      <c r="H49" s="72">
        <v>1000267</v>
      </c>
      <c r="I49" s="41">
        <f>SUM(J49:L49)</f>
        <v>37628</v>
      </c>
      <c r="J49" s="72">
        <v>35902</v>
      </c>
      <c r="K49" s="72">
        <v>0</v>
      </c>
      <c r="L49" s="72">
        <v>1726</v>
      </c>
    </row>
    <row r="50" spans="1:12" ht="12" customHeight="1">
      <c r="A50" s="40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40"/>
      <c r="B51" s="46" t="s">
        <v>17</v>
      </c>
      <c r="C51" s="78"/>
      <c r="D51" s="41"/>
      <c r="E51" s="41"/>
      <c r="F51" s="72"/>
      <c r="G51" s="72"/>
      <c r="H51" s="72"/>
      <c r="I51" s="41"/>
      <c r="J51" s="72"/>
      <c r="K51" s="72"/>
      <c r="L51" s="72"/>
    </row>
    <row r="52" spans="1:12" ht="12" customHeight="1">
      <c r="A52" s="40"/>
      <c r="B52" s="65"/>
      <c r="C52" s="41">
        <v>15005</v>
      </c>
      <c r="D52" s="41">
        <f>E52+I52</f>
        <v>15005</v>
      </c>
      <c r="E52" s="41">
        <f>SUM(F52:H52)</f>
        <v>15005</v>
      </c>
      <c r="F52" s="72">
        <v>4614</v>
      </c>
      <c r="G52" s="72">
        <v>0</v>
      </c>
      <c r="H52" s="72">
        <v>10391</v>
      </c>
      <c r="I52" s="41">
        <f>SUM(J52:L52)</f>
        <v>0</v>
      </c>
      <c r="J52" s="72">
        <v>0</v>
      </c>
      <c r="K52" s="72">
        <v>0</v>
      </c>
      <c r="L52" s="72">
        <v>0</v>
      </c>
    </row>
    <row r="53" spans="1:12" ht="12" customHeight="1">
      <c r="A53" s="40"/>
      <c r="B53" s="65"/>
      <c r="C53" s="73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" customHeight="1">
      <c r="A54" s="40"/>
      <c r="B54" s="25" t="s">
        <v>18</v>
      </c>
      <c r="C54" s="41">
        <v>11214</v>
      </c>
      <c r="D54" s="41">
        <f>E54+I54</f>
        <v>11213</v>
      </c>
      <c r="E54" s="41">
        <f>SUM(F54:H54)</f>
        <v>11213</v>
      </c>
      <c r="F54" s="72">
        <v>4864</v>
      </c>
      <c r="G54" s="72">
        <v>0</v>
      </c>
      <c r="H54" s="72">
        <v>6349</v>
      </c>
      <c r="I54" s="41">
        <f>SUM(J54:L54)</f>
        <v>0</v>
      </c>
      <c r="J54" s="72">
        <v>0</v>
      </c>
      <c r="K54" s="72">
        <v>0</v>
      </c>
      <c r="L54" s="72">
        <v>0</v>
      </c>
    </row>
    <row r="55" spans="1:12" ht="12" customHeight="1">
      <c r="A55" s="40"/>
      <c r="B55" s="25"/>
      <c r="C55" s="41"/>
      <c r="D55" s="41"/>
      <c r="E55" s="41"/>
      <c r="F55" s="72"/>
      <c r="G55" s="72"/>
      <c r="H55" s="72"/>
      <c r="I55" s="41"/>
      <c r="J55" s="72"/>
      <c r="K55" s="72"/>
      <c r="L55" s="72"/>
    </row>
    <row r="56" spans="1:12" ht="12" customHeight="1">
      <c r="A56" s="40"/>
      <c r="B56" s="25" t="s">
        <v>19</v>
      </c>
      <c r="C56" s="41">
        <v>637082</v>
      </c>
      <c r="D56" s="41">
        <f>E56+I56</f>
        <v>645136</v>
      </c>
      <c r="E56" s="41">
        <f>SUM(F56:H56)</f>
        <v>493591</v>
      </c>
      <c r="F56" s="72">
        <v>177207</v>
      </c>
      <c r="G56" s="72">
        <v>16056</v>
      </c>
      <c r="H56" s="72">
        <v>300328</v>
      </c>
      <c r="I56" s="41">
        <f>SUM(J56:L56)</f>
        <v>151545</v>
      </c>
      <c r="J56" s="72">
        <v>77198</v>
      </c>
      <c r="K56" s="72">
        <v>508</v>
      </c>
      <c r="L56" s="72">
        <v>73839</v>
      </c>
    </row>
    <row r="57" spans="1:12" ht="12" customHeight="1">
      <c r="A57" s="40"/>
      <c r="B57" s="43"/>
      <c r="C57" s="44"/>
      <c r="D57" s="44"/>
      <c r="E57" s="44"/>
      <c r="F57" s="44"/>
      <c r="G57" s="44"/>
      <c r="H57" s="44"/>
      <c r="I57" s="44"/>
      <c r="J57" s="44" t="s">
        <v>43</v>
      </c>
      <c r="K57" s="44"/>
      <c r="L57" s="44"/>
    </row>
    <row r="58" spans="1:12" ht="12" customHeight="1">
      <c r="A58" s="40"/>
      <c r="B58" s="25" t="s">
        <v>20</v>
      </c>
      <c r="C58" s="41">
        <v>665738</v>
      </c>
      <c r="D58" s="41">
        <f>E58+I58</f>
        <v>334127</v>
      </c>
      <c r="E58" s="41">
        <f>SUM(F58:H58)</f>
        <v>322546</v>
      </c>
      <c r="F58" s="72">
        <v>13344</v>
      </c>
      <c r="G58" s="72">
        <v>8348</v>
      </c>
      <c r="H58" s="72">
        <v>300854</v>
      </c>
      <c r="I58" s="41">
        <f>SUM(J58:L58)</f>
        <v>11581</v>
      </c>
      <c r="J58" s="72">
        <v>992</v>
      </c>
      <c r="K58" s="72">
        <v>99</v>
      </c>
      <c r="L58" s="72">
        <v>10490</v>
      </c>
    </row>
    <row r="59" spans="1:12" ht="12" customHeight="1">
      <c r="A59" s="40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s="2" customFormat="1" ht="12" customHeight="1">
      <c r="A60" s="40"/>
      <c r="B60" s="25" t="s">
        <v>44</v>
      </c>
      <c r="C60" s="41">
        <v>125845</v>
      </c>
      <c r="D60" s="41">
        <f>E60+I60</f>
        <v>123544</v>
      </c>
      <c r="E60" s="72">
        <v>120846</v>
      </c>
      <c r="F60" s="72" t="s">
        <v>21</v>
      </c>
      <c r="G60" s="72" t="s">
        <v>21</v>
      </c>
      <c r="H60" s="72" t="s">
        <v>21</v>
      </c>
      <c r="I60" s="72">
        <v>2698</v>
      </c>
      <c r="J60" s="72" t="s">
        <v>21</v>
      </c>
      <c r="K60" s="72" t="s">
        <v>21</v>
      </c>
      <c r="L60" s="72" t="s">
        <v>21</v>
      </c>
    </row>
    <row r="61" spans="1:12" ht="12" customHeight="1">
      <c r="A61" s="40"/>
      <c r="B61" s="66"/>
      <c r="C61" s="79"/>
      <c r="D61" s="41"/>
      <c r="E61" s="72"/>
      <c r="F61" s="72"/>
      <c r="G61" s="72"/>
      <c r="H61" s="72"/>
      <c r="I61" s="72"/>
      <c r="J61" s="72"/>
      <c r="K61" s="72"/>
      <c r="L61" s="72"/>
    </row>
    <row r="62" spans="1:12" ht="12" customHeight="1">
      <c r="A62" s="67" t="s">
        <v>45</v>
      </c>
      <c r="B62" s="68" t="s">
        <v>46</v>
      </c>
      <c r="C62" s="80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" customHeight="1">
      <c r="A63" s="52"/>
      <c r="B63" s="54"/>
      <c r="C63" s="41">
        <v>64152</v>
      </c>
      <c r="D63" s="41">
        <f>E63+I63</f>
        <v>64152</v>
      </c>
      <c r="E63" s="41">
        <f>SUM(F63:H63)</f>
        <v>64152</v>
      </c>
      <c r="F63" s="72">
        <v>24263</v>
      </c>
      <c r="G63" s="72">
        <v>0</v>
      </c>
      <c r="H63" s="72">
        <v>39889</v>
      </c>
      <c r="I63" s="41">
        <f>SUM(J63:L63)</f>
        <v>0</v>
      </c>
      <c r="J63" s="72">
        <v>0</v>
      </c>
      <c r="K63" s="72">
        <v>0</v>
      </c>
      <c r="L63" s="72">
        <v>0</v>
      </c>
    </row>
    <row r="64" spans="1:12" ht="12" customHeight="1">
      <c r="A64" s="56"/>
      <c r="B64" s="57"/>
      <c r="C64" s="70"/>
      <c r="D64" s="51"/>
      <c r="E64" s="75"/>
      <c r="F64" s="75"/>
      <c r="G64" s="75"/>
      <c r="H64" s="75"/>
      <c r="I64" s="75"/>
      <c r="J64" s="75"/>
      <c r="K64" s="75"/>
      <c r="L64" s="75"/>
    </row>
  </sheetData>
  <mergeCells count="28">
    <mergeCell ref="K39:L39"/>
    <mergeCell ref="D25:D27"/>
    <mergeCell ref="I25:I27"/>
    <mergeCell ref="E25:E27"/>
    <mergeCell ref="G25:G27"/>
    <mergeCell ref="H25:H27"/>
    <mergeCell ref="B51:B53"/>
    <mergeCell ref="A62:A64"/>
    <mergeCell ref="B62:B64"/>
    <mergeCell ref="A25:A27"/>
    <mergeCell ref="B25:B27"/>
    <mergeCell ref="A44:A61"/>
    <mergeCell ref="A40:B43"/>
    <mergeCell ref="G5:G6"/>
    <mergeCell ref="E40:H40"/>
    <mergeCell ref="C25:C27"/>
    <mergeCell ref="C3:D5"/>
    <mergeCell ref="C40:D42"/>
    <mergeCell ref="A7:A24"/>
    <mergeCell ref="B14:B15"/>
    <mergeCell ref="A1:L1"/>
    <mergeCell ref="L25:L27"/>
    <mergeCell ref="F25:F27"/>
    <mergeCell ref="J25:J27"/>
    <mergeCell ref="K25:K27"/>
    <mergeCell ref="K2:L2"/>
    <mergeCell ref="J3:L3"/>
    <mergeCell ref="A3:B6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2006-02-16T07:06:54Z</dcterms:created>
  <dcterms:modified xsi:type="dcterms:W3CDTF">2007-02-21T05:06:53Z</dcterms:modified>
  <cp:category/>
  <cp:version/>
  <cp:contentType/>
  <cp:contentStatus/>
</cp:coreProperties>
</file>