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85" windowWidth="20550" windowHeight="3930" activeTab="0"/>
  </bookViews>
  <sheets>
    <sheet name="第２６表" sheetId="1" r:id="rId1"/>
    <sheet name="第２７表a" sheetId="2" r:id="rId2"/>
    <sheet name="第２７表b" sheetId="3" r:id="rId3"/>
    <sheet name="第２７表ｃ" sheetId="4" r:id="rId4"/>
    <sheet name="第２８表a" sheetId="5" r:id="rId5"/>
    <sheet name="第２８表b" sheetId="6" r:id="rId6"/>
    <sheet name="第２８表c" sheetId="7" r:id="rId7"/>
    <sheet name="第２９表a" sheetId="8" r:id="rId8"/>
    <sheet name="第２９表b" sheetId="9" r:id="rId9"/>
    <sheet name="第２９表c" sheetId="10" r:id="rId10"/>
    <sheet name="第３０・３１表" sheetId="11" r:id="rId11"/>
    <sheet name="第３２・３３・３４表" sheetId="12" r:id="rId12"/>
  </sheets>
  <externalReferences>
    <externalReference r:id="rId15"/>
  </externalReferences>
  <definedNames>
    <definedName name="_1NEN" localSheetId="1">'第２７表a'!$F$1:$F$65</definedName>
    <definedName name="_1NEN" localSheetId="2">'第２７表b'!$F$1:$F$63</definedName>
    <definedName name="_1NEN" localSheetId="3">'第２７表ｃ'!$F$1:$F$63</definedName>
    <definedName name="_1NEN" localSheetId="4">'第２８表a'!$F$1:$F$65</definedName>
    <definedName name="_1NEN" localSheetId="5">'第２８表b'!$F$1:$F$63</definedName>
    <definedName name="_1NEN" localSheetId="6">'第２８表c'!$F$1:$F$63</definedName>
    <definedName name="_1NEN" localSheetId="7">'第２９表a'!#REF!</definedName>
    <definedName name="_1NEN" localSheetId="8">'第２９表b'!#REF!</definedName>
    <definedName name="_1NEN" localSheetId="9">'第２９表c'!#REF!</definedName>
    <definedName name="_1NEN" localSheetId="10">'[1]第３表'!$F$1:$F$104</definedName>
    <definedName name="_1NEN" localSheetId="11">'[1]第３表'!$F$1:$F$104</definedName>
    <definedName name="_1NEN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xlnm.Print_Area" localSheetId="0">'第２６表'!$A$1:$Y$64</definedName>
    <definedName name="_xlnm.Print_Area" localSheetId="1">'第２７表a'!$A$1:$AE$66</definedName>
    <definedName name="_xlnm.Print_Area" localSheetId="2">'第２７表b'!$A$1:$AB$64</definedName>
    <definedName name="_xlnm.Print_Area" localSheetId="3">'第２７表ｃ'!$A$1:$AE$64</definedName>
    <definedName name="_xlnm.Print_Area" localSheetId="4">'第２８表a'!$A$1:$AQ$66</definedName>
    <definedName name="_xlnm.Print_Area" localSheetId="5">'第２８表b'!$A$1:$AQ$64</definedName>
    <definedName name="_xlnm.Print_Area" localSheetId="6">'第２８表c'!$A$1:$AQ$64</definedName>
    <definedName name="_xlnm.Print_Area" localSheetId="7">'第２９表a'!$A$1:$X$65</definedName>
    <definedName name="_xlnm.Print_Area" localSheetId="8">'第２９表b'!$A$1:$X$63</definedName>
    <definedName name="_xlnm.Print_Area" localSheetId="9">'第２９表c'!$A$1:$X$63</definedName>
    <definedName name="_xlnm.Print_Area" localSheetId="10">'第３０・３１表'!$A$1:$X$54</definedName>
    <definedName name="_xlnm.Print_Area" localSheetId="11">'第３２・３３・３４表'!$A$1:$AA$66</definedName>
    <definedName name="Print_Area_MI" localSheetId="0">'第２６表'!$B$7:$S$62</definedName>
    <definedName name="Print_Area_MI" localSheetId="1">'第２７表a'!$A$8:$X$65</definedName>
    <definedName name="Print_Area_MI" localSheetId="2">'第２７表b'!$A$8:$U$63</definedName>
    <definedName name="Print_Area_MI" localSheetId="3">'第２７表ｃ'!$A$8:$X$63</definedName>
    <definedName name="Print_Area_MI" localSheetId="4">'第２８表a'!$A$8:$AF$65</definedName>
    <definedName name="Print_Area_MI" localSheetId="5">'第２８表b'!$A$8:$AF$63</definedName>
    <definedName name="Print_Area_MI" localSheetId="6">'第２８表c'!$A$8:$AF$63</definedName>
    <definedName name="Print_Area_MI" localSheetId="7">'第２９表a'!$A$7:$U$64</definedName>
    <definedName name="Print_Area_MI" localSheetId="8">'第２９表b'!$A$7:$U$62</definedName>
    <definedName name="Print_Area_MI" localSheetId="9">'第２９表c'!$A$7:$U$62</definedName>
    <definedName name="Print_Area_MI" localSheetId="10">'第３０・３１表'!$A$34:$R$55</definedName>
    <definedName name="Print_Area_MI" localSheetId="11">'第３２・３３・３４表'!$A$21:$U$43</definedName>
    <definedName name="Print_Area_MI">#REF!</definedName>
    <definedName name="_xlnm.Print_Titles" localSheetId="0">'第２６表'!$1:$7</definedName>
    <definedName name="_xlnm.Print_Titles" localSheetId="1">'第２７表a'!$1:$8</definedName>
    <definedName name="_xlnm.Print_Titles" localSheetId="2">'第２７表b'!$1:$8</definedName>
    <definedName name="_xlnm.Print_Titles" localSheetId="3">'第２７表ｃ'!$1:$8</definedName>
    <definedName name="_xlnm.Print_Titles" localSheetId="4">'第２８表a'!$1:$8</definedName>
    <definedName name="_xlnm.Print_Titles" localSheetId="5">'第２８表b'!$1:$8</definedName>
    <definedName name="_xlnm.Print_Titles" localSheetId="6">'第２８表c'!$1:$8</definedName>
    <definedName name="_xlnm.Print_Titles" localSheetId="7">'第２９表a'!$1:$7</definedName>
    <definedName name="_xlnm.Print_Titles" localSheetId="8">'第２９表b'!$1:$7</definedName>
    <definedName name="_xlnm.Print_Titles" localSheetId="9">'第２９表c'!$1:$7</definedName>
    <definedName name="Print_Titles_MI" localSheetId="1">'第２７表a'!$1:$8</definedName>
    <definedName name="Print_Titles_MI" localSheetId="2">'第２７表b'!$1:$8</definedName>
    <definedName name="Print_Titles_MI" localSheetId="3">'第２７表ｃ'!$1:$8</definedName>
    <definedName name="Print_Titles_MI" localSheetId="4">'第２８表a'!$1:$8</definedName>
    <definedName name="Print_Titles_MI" localSheetId="5">'第２８表b'!$1:$8</definedName>
    <definedName name="Print_Titles_MI" localSheetId="6">'第２８表c'!$1:$8</definedName>
    <definedName name="Print_Titles_MI" localSheetId="7">'第２９表a'!$1:$7</definedName>
    <definedName name="Print_Titles_MI" localSheetId="8">'第２９表b'!$1:$7</definedName>
    <definedName name="Print_Titles_MI" localSheetId="9">'第２９表c'!$1:$7</definedName>
    <definedName name="Print_Titles_MI" localSheetId="10">'[1]第２表'!$2:$8</definedName>
    <definedName name="Print_Titles_MI" localSheetId="11">'[1]第２表'!$2:$8</definedName>
    <definedName name="Print_Titles_MI">'第２６表'!$1:$7</definedName>
  </definedNames>
  <calcPr fullCalcOnLoad="1"/>
</workbook>
</file>

<file path=xl/sharedStrings.xml><?xml version="1.0" encoding="utf-8"?>
<sst xmlns="http://schemas.openxmlformats.org/spreadsheetml/2006/main" count="2097" uniqueCount="256">
  <si>
    <t>(単位：人)</t>
  </si>
  <si>
    <t>その他</t>
  </si>
  <si>
    <t>男</t>
  </si>
  <si>
    <t>女</t>
  </si>
  <si>
    <t>計</t>
  </si>
  <si>
    <t>教諭</t>
  </si>
  <si>
    <t>助教諭</t>
  </si>
  <si>
    <t>区    分</t>
  </si>
  <si>
    <t>１学年</t>
  </si>
  <si>
    <t>２学年</t>
  </si>
  <si>
    <t>３学年</t>
  </si>
  <si>
    <t>(単位：校)</t>
  </si>
  <si>
    <t>私  立</t>
  </si>
  <si>
    <t>１   学    年</t>
  </si>
  <si>
    <t>２    学    年</t>
  </si>
  <si>
    <t>３    学    年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</si>
  <si>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</si>
  <si>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</si>
  <si>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</si>
  <si>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</si>
  <si>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</si>
  <si>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</si>
  <si>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</si>
  <si>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</si>
  <si>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</si>
  <si>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</si>
  <si>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</si>
  <si>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</si>
  <si>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</si>
  <si>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</si>
  <si>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</si>
  <si>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</si>
  <si>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</si>
  <si>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</si>
  <si>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</si>
  <si>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</si>
  <si>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</si>
  <si>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</si>
  <si>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</si>
  <si>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</si>
  <si>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</si>
  <si>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</si>
  <si>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</si>
  <si>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</si>
  <si>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</si>
  <si>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</si>
  <si>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</si>
  <si>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</si>
  <si>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</si>
  <si>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</si>
  <si>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</si>
  <si>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</si>
  <si>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</si>
  <si>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</si>
  <si>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</si>
  <si>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</si>
  <si>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</si>
  <si>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</si>
  <si>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市（区）立</t>
  </si>
  <si>
    <t>私立</t>
  </si>
  <si>
    <t>登米市</t>
  </si>
  <si>
    <t>栗原市</t>
  </si>
  <si>
    <t>東松島市</t>
  </si>
  <si>
    <t>１学年</t>
  </si>
  <si>
    <t>２学年</t>
  </si>
  <si>
    <t>３学年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</si>
  <si>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</si>
  <si>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</si>
  <si>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</si>
  <si>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</si>
  <si>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</si>
  <si>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</si>
  <si>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</si>
  <si>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</si>
  <si>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養護職員</t>
  </si>
  <si>
    <t>用務員</t>
  </si>
  <si>
    <t>警備員・その他</t>
  </si>
  <si>
    <t>登米市</t>
  </si>
  <si>
    <t>栗原市</t>
  </si>
  <si>
    <t>東松島市</t>
  </si>
  <si>
    <t>兼務者</t>
  </si>
  <si>
    <t>全日制</t>
  </si>
  <si>
    <t>定時制</t>
  </si>
  <si>
    <t>併置</t>
  </si>
  <si>
    <t>都道府県立</t>
  </si>
  <si>
    <t>&lt;高等学校&gt;</t>
  </si>
  <si>
    <t>（つづき）</t>
  </si>
  <si>
    <t>単　　　　 　独 　　　　　校</t>
  </si>
  <si>
    <t>総   合   校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</si>
  <si>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</si>
  <si>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</si>
  <si>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</si>
  <si>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</si>
  <si>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</si>
  <si>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</si>
  <si>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</si>
  <si>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</si>
  <si>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</si>
  <si>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</si>
  <si>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</t>
  </si>
  <si>
    <t>職　業</t>
  </si>
  <si>
    <t>普通と</t>
  </si>
  <si>
    <t>普通</t>
  </si>
  <si>
    <t>普、職</t>
  </si>
  <si>
    <t>職業１</t>
  </si>
  <si>
    <t>職業２</t>
  </si>
  <si>
    <t>区  分</t>
  </si>
  <si>
    <t>農業</t>
  </si>
  <si>
    <t>工業</t>
  </si>
  <si>
    <t>商業</t>
  </si>
  <si>
    <t>水産</t>
  </si>
  <si>
    <t>職業1</t>
  </si>
  <si>
    <t>2以上</t>
  </si>
  <si>
    <t>以上と</t>
  </si>
  <si>
    <t>職業１</t>
  </si>
  <si>
    <t>２以上</t>
  </si>
  <si>
    <t>総　合</t>
  </si>
  <si>
    <t>総  合</t>
  </si>
  <si>
    <t>全 日 制</t>
  </si>
  <si>
    <t>普　通</t>
  </si>
  <si>
    <t>農　業</t>
  </si>
  <si>
    <t>定 時 制</t>
  </si>
  <si>
    <t>工　業</t>
  </si>
  <si>
    <t>併    置</t>
  </si>
  <si>
    <t>商　業</t>
  </si>
  <si>
    <t>水　産</t>
  </si>
  <si>
    <t>家　庭</t>
  </si>
  <si>
    <t>全日制</t>
  </si>
  <si>
    <t>看　護</t>
  </si>
  <si>
    <t>定時制</t>
  </si>
  <si>
    <t>併  置</t>
  </si>
  <si>
    <t>総　合</t>
  </si>
  <si>
    <t>４    学    年</t>
  </si>
  <si>
    <t>専攻科</t>
  </si>
  <si>
    <t>別科</t>
  </si>
  <si>
    <t>(つづき）</t>
  </si>
  <si>
    <t>全日制公立</t>
  </si>
  <si>
    <t>&lt;高等学校&gt;（計）</t>
  </si>
  <si>
    <t>４学年</t>
  </si>
  <si>
    <t>情　報</t>
  </si>
  <si>
    <t>福　祉</t>
  </si>
  <si>
    <t>入学志願者</t>
  </si>
  <si>
    <t>入学志願者</t>
  </si>
  <si>
    <t>入学者</t>
  </si>
  <si>
    <t>入学者</t>
  </si>
  <si>
    <t>&lt;高等学校&gt;（公私計）</t>
  </si>
  <si>
    <t>４学年</t>
  </si>
  <si>
    <t>実習助手</t>
  </si>
  <si>
    <t>技術職員</t>
  </si>
  <si>
    <t>その他</t>
  </si>
  <si>
    <t>定時制公立</t>
  </si>
  <si>
    <t>　計</t>
  </si>
  <si>
    <t>養護</t>
  </si>
  <si>
    <t>うち分校（再掲）</t>
  </si>
  <si>
    <t>第２６表　　　市　町　村　別　学　校　数</t>
  </si>
  <si>
    <t>&lt;高等学校&gt;</t>
  </si>
  <si>
    <t>&lt;高等学校&gt;（全日制・公立）</t>
  </si>
  <si>
    <t>&lt;高等学校&gt;（定時制・公立）</t>
  </si>
  <si>
    <t>&lt;高等学校&gt;（全日制・公立）</t>
  </si>
  <si>
    <t>&lt;高等学校&gt;（定時制・公立）</t>
  </si>
  <si>
    <t>塩竈市</t>
  </si>
  <si>
    <t>塩竈市</t>
  </si>
  <si>
    <t>本　　　　　科</t>
  </si>
  <si>
    <t>外国人
生徒数</t>
  </si>
  <si>
    <t xml:space="preserve"> 公   立</t>
  </si>
  <si>
    <t xml:space="preserve"> 私   立</t>
  </si>
  <si>
    <t>男</t>
  </si>
  <si>
    <t>女</t>
  </si>
  <si>
    <t>生　　　　　徒　　　　　数</t>
  </si>
  <si>
    <t>入学定員</t>
  </si>
  <si>
    <t>入　学　状　況　（　本　科　）</t>
  </si>
  <si>
    <t>第２７表　　市　町　村　別　学  年  別  生　徒  数　及　び　本　科　入　学　状　況　（　３　－　１　）</t>
  </si>
  <si>
    <t>第２７表　　市　町　村　別　学  年  別  生　徒  数　及　び　本　科　入　学　状　況　（　３　－　２　）</t>
  </si>
  <si>
    <t xml:space="preserve">第２８表　　　市　町　村　別　職　名　別　教　員　数　（３－１） </t>
  </si>
  <si>
    <t>第２８表　　　市　町　村　別　職　名　別　教　員　数　（３－２）</t>
  </si>
  <si>
    <t xml:space="preserve">第２８表　　　市　町　村　別　職　名　別　教　員　数　（３－３） </t>
  </si>
  <si>
    <t>第２９表　　　市　町　村　別　職　員　数　（　本　務　者　）（３－１）</t>
  </si>
  <si>
    <t>第２９表　　　市　町　村　別　職　員　数　（　本　務　者　）（３－２）</t>
  </si>
  <si>
    <t>第２９表　　　市　町　村　別　職　員　数　（　本　務　者　）（３－３）</t>
  </si>
  <si>
    <t>第３０表　　　単　独　・　総　合　別　学　校　数</t>
  </si>
  <si>
    <t>　　第３１表　　　学　科　別　学　年　別　生　徒　数　（本　科）</t>
  </si>
  <si>
    <t>　　第３３表　　　学　科　別　入　学　状　況　（　本　科　）</t>
  </si>
  <si>
    <t>第３４表　　職　名　別　教　員　数　（　兼　務　者　）</t>
  </si>
  <si>
    <t xml:space="preserve"> &lt;高等学校&gt;</t>
  </si>
  <si>
    <t>第２７表　　市　町　村　別　学  年  別  生　徒  数　及　び　本　科　入　学　状　況　（　３　－　３　）</t>
  </si>
  <si>
    <t>公　　　　　　立</t>
  </si>
  <si>
    <t>本　　　　　務　　　　　者</t>
  </si>
  <si>
    <t>全　　日　　制</t>
  </si>
  <si>
    <t>定　　時　　制</t>
  </si>
  <si>
    <t>私　　　　　　立</t>
  </si>
  <si>
    <t>大崎市</t>
  </si>
  <si>
    <t>美里町</t>
  </si>
  <si>
    <t>南三陸町</t>
  </si>
  <si>
    <t xml:space="preserve"> </t>
  </si>
  <si>
    <t xml:space="preserve">   (単位：校)</t>
  </si>
  <si>
    <t>市 部 計</t>
  </si>
  <si>
    <t>仙台市計</t>
  </si>
  <si>
    <t>…</t>
  </si>
  <si>
    <t>普通と</t>
  </si>
  <si>
    <t xml:space="preserve"> (単位：人 )</t>
  </si>
  <si>
    <t>主事・主事補等</t>
  </si>
  <si>
    <t>「主事・主事補等」のうち学校図書館事務に従事する者（再掲）</t>
  </si>
  <si>
    <t>公</t>
  </si>
  <si>
    <t>立</t>
  </si>
  <si>
    <t>副校長</t>
  </si>
  <si>
    <t>主幹教諭</t>
  </si>
  <si>
    <t>指導教諭</t>
  </si>
  <si>
    <t>帰 国 生 徒 数 （前年度間）</t>
  </si>
  <si>
    <t>副　校  長</t>
  </si>
  <si>
    <t>主幹教諭</t>
  </si>
  <si>
    <t>第３２表　　外　国　人　生　徒　数　・　帰　国　生　徒　数</t>
  </si>
  <si>
    <t>指導</t>
  </si>
  <si>
    <t>（注）　帰国生徒数は前年度間中に帰国した生徒の数</t>
  </si>
  <si>
    <t>区　　分
市町村名</t>
  </si>
  <si>
    <t>区　分</t>
  </si>
  <si>
    <t>平成21年度</t>
  </si>
  <si>
    <t>平成22年度</t>
  </si>
  <si>
    <t>二瓶</t>
  </si>
  <si>
    <t>324-01-01.04</t>
  </si>
  <si>
    <t>(つづき）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</si>
  <si>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</si>
  <si>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</si>
  <si>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</si>
  <si>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</si>
  <si>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</si>
  <si>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</si>
  <si>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</si>
  <si>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</si>
  <si>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</si>
  <si>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</si>
  <si>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平成22年度</t>
  </si>
  <si>
    <t>322-03-02.05</t>
  </si>
  <si>
    <t>322-03-03--.06</t>
  </si>
  <si>
    <t>322-04-02.05</t>
  </si>
  <si>
    <t>&lt;高等学校&gt;</t>
  </si>
  <si>
    <t>(つづき）</t>
  </si>
  <si>
    <t>区　分</t>
  </si>
  <si>
    <t>計</t>
  </si>
  <si>
    <t>校  長</t>
  </si>
  <si>
    <t>教  頭</t>
  </si>
  <si>
    <t>教    諭</t>
  </si>
  <si>
    <t>助教諭</t>
  </si>
  <si>
    <t>講  師</t>
  </si>
  <si>
    <t>平成22年度</t>
  </si>
  <si>
    <t>　</t>
  </si>
  <si>
    <t>職業</t>
  </si>
  <si>
    <t>のみ</t>
  </si>
  <si>
    <t>と</t>
  </si>
  <si>
    <t>と総合</t>
  </si>
  <si>
    <t>平成22年度</t>
  </si>
  <si>
    <t>&lt;高等学校&gt;</t>
  </si>
  <si>
    <t>(つづき）</t>
  </si>
  <si>
    <t>２学年</t>
  </si>
  <si>
    <t>３学年</t>
  </si>
  <si>
    <t>平成22年度</t>
  </si>
  <si>
    <t/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</si>
</sst>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</numFmts>
  <fonts count="84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明朝"/>
      <family val="1"/>
    </font>
    <font>
      <b/>
      <sz val="10"/>
      <name val="書院細明朝体"/>
      <family val="1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4"/>
      <name val="書院細明朝体"/>
      <family val="1"/>
    </font>
    <font>
      <b/>
      <sz val="9"/>
      <name val="書院細明朝体"/>
      <family val="1"/>
    </font>
    <font>
      <b/>
      <sz val="10"/>
      <name val="Terminal"/>
      <family val="0"/>
    </font>
    <font>
      <b/>
      <sz val="14"/>
      <name val="Terminal"/>
      <family val="0"/>
    </font>
    <font>
      <b/>
      <sz val="8"/>
      <name val="書院細明朝体"/>
      <family val="1"/>
    </font>
    <font>
      <b/>
      <sz val="9"/>
      <name val="明朝"/>
      <family val="1"/>
    </font>
    <font>
      <b/>
      <sz val="11"/>
      <name val="書院細明朝体"/>
      <family val="1"/>
    </font>
    <font>
      <b/>
      <sz val="11"/>
      <name val="明朝"/>
      <family val="1"/>
    </font>
    <font>
      <b/>
      <sz val="11"/>
      <name val="ＭＳ Ｐゴシック"/>
      <family val="3"/>
    </font>
    <font>
      <sz val="11"/>
      <name val="明朝"/>
      <family val="1"/>
    </font>
    <font>
      <b/>
      <sz val="12"/>
      <name val="書院細明朝体"/>
      <family val="1"/>
    </font>
    <font>
      <b/>
      <sz val="12"/>
      <name val="明朝"/>
      <family val="1"/>
    </font>
    <font>
      <b/>
      <sz val="12"/>
      <name val="ＭＳ Ｐゴシック"/>
      <family val="3"/>
    </font>
    <font>
      <sz val="12"/>
      <name val="明朝"/>
      <family val="1"/>
    </font>
    <font>
      <b/>
      <sz val="13"/>
      <name val="書院細明朝体"/>
      <family val="1"/>
    </font>
    <font>
      <b/>
      <sz val="13"/>
      <name val="明朝"/>
      <family val="1"/>
    </font>
    <font>
      <b/>
      <sz val="13"/>
      <name val="ＭＳ Ｐゴシック"/>
      <family val="3"/>
    </font>
    <font>
      <sz val="13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明朝"/>
      <family val="1"/>
    </font>
    <font>
      <b/>
      <sz val="10"/>
      <color indexed="9"/>
      <name val="書院細明朝体"/>
      <family val="1"/>
    </font>
    <font>
      <b/>
      <sz val="14"/>
      <color indexed="9"/>
      <name val="Terminal"/>
      <family val="0"/>
    </font>
    <font>
      <b/>
      <sz val="9"/>
      <color indexed="9"/>
      <name val="書院細明朝体"/>
      <family val="1"/>
    </font>
    <font>
      <b/>
      <sz val="12"/>
      <color indexed="9"/>
      <name val="明朝"/>
      <family val="1"/>
    </font>
    <font>
      <sz val="12"/>
      <color indexed="9"/>
      <name val="明朝"/>
      <family val="1"/>
    </font>
    <font>
      <sz val="13"/>
      <color indexed="9"/>
      <name val="明朝"/>
      <family val="1"/>
    </font>
    <font>
      <sz val="11"/>
      <color indexed="9"/>
      <name val="明朝"/>
      <family val="1"/>
    </font>
    <font>
      <b/>
      <sz val="11"/>
      <color indexed="9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明朝"/>
      <family val="1"/>
    </font>
    <font>
      <b/>
      <sz val="10"/>
      <color theme="0"/>
      <name val="書院細明朝体"/>
      <family val="1"/>
    </font>
    <font>
      <b/>
      <sz val="14"/>
      <color theme="0"/>
      <name val="Terminal"/>
      <family val="0"/>
    </font>
    <font>
      <b/>
      <sz val="9"/>
      <color theme="0"/>
      <name val="書院細明朝体"/>
      <family val="1"/>
    </font>
    <font>
      <b/>
      <sz val="12"/>
      <color theme="0"/>
      <name val="明朝"/>
      <family val="1"/>
    </font>
    <font>
      <sz val="12"/>
      <color theme="0"/>
      <name val="明朝"/>
      <family val="1"/>
    </font>
    <font>
      <sz val="13"/>
      <color theme="0"/>
      <name val="明朝"/>
      <family val="1"/>
    </font>
    <font>
      <sz val="11"/>
      <color theme="0"/>
      <name val="明朝"/>
      <family val="1"/>
    </font>
    <font>
      <b/>
      <sz val="11"/>
      <color theme="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3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569">
    <xf numFmtId="0" fontId="0" fillId="0" borderId="0" xfId="0" applyAlignment="1">
      <alignment/>
    </xf>
    <xf numFmtId="176" fontId="11" fillId="0" borderId="0" xfId="61" applyNumberFormat="1" applyFont="1" applyAlignment="1">
      <alignment vertical="center"/>
      <protection/>
    </xf>
    <xf numFmtId="176" fontId="11" fillId="0" borderId="0" xfId="61" applyNumberFormat="1" applyFont="1" applyBorder="1" applyAlignment="1" applyProtection="1">
      <alignment horizontal="distributed" vertical="center"/>
      <protection/>
    </xf>
    <xf numFmtId="176" fontId="11" fillId="0" borderId="0" xfId="61" applyNumberFormat="1" applyFont="1" applyBorder="1" applyAlignment="1" applyProtection="1">
      <alignment horizontal="right" vertical="center"/>
      <protection/>
    </xf>
    <xf numFmtId="176" fontId="11" fillId="0" borderId="10" xfId="61" applyNumberFormat="1" applyFont="1" applyBorder="1" applyAlignment="1" applyProtection="1">
      <alignment horizontal="distributed" vertical="center"/>
      <protection/>
    </xf>
    <xf numFmtId="176" fontId="11" fillId="0" borderId="0" xfId="61" applyNumberFormat="1" applyFont="1" applyBorder="1" applyAlignment="1">
      <alignment vertical="center"/>
      <protection/>
    </xf>
    <xf numFmtId="178" fontId="10" fillId="0" borderId="0" xfId="65" applyNumberFormat="1" applyFont="1" applyAlignment="1" applyProtection="1">
      <alignment vertical="center"/>
      <protection/>
    </xf>
    <xf numFmtId="178" fontId="10" fillId="0" borderId="0" xfId="65" applyNumberFormat="1" applyFont="1" applyAlignment="1" applyProtection="1">
      <alignment horizontal="center" vertical="center"/>
      <protection/>
    </xf>
    <xf numFmtId="178" fontId="10" fillId="0" borderId="0" xfId="65" applyNumberFormat="1" applyFont="1" applyAlignment="1">
      <alignment horizontal="centerContinuous" vertical="center"/>
      <protection/>
    </xf>
    <xf numFmtId="178" fontId="10" fillId="0" borderId="0" xfId="65" applyNumberFormat="1" applyFont="1" applyAlignment="1">
      <alignment vertical="center"/>
      <protection/>
    </xf>
    <xf numFmtId="178" fontId="9" fillId="0" borderId="0" xfId="66" applyNumberFormat="1" applyFont="1" applyAlignment="1">
      <alignment vertical="center"/>
      <protection/>
    </xf>
    <xf numFmtId="178" fontId="10" fillId="0" borderId="0" xfId="65" applyNumberFormat="1" applyFont="1" applyBorder="1" applyAlignment="1" applyProtection="1">
      <alignment horizontal="left" vertical="center"/>
      <protection/>
    </xf>
    <xf numFmtId="178" fontId="10" fillId="0" borderId="0" xfId="65" applyNumberFormat="1" applyFont="1" applyAlignment="1">
      <alignment horizontal="right" vertical="center"/>
      <protection/>
    </xf>
    <xf numFmtId="178" fontId="10" fillId="0" borderId="0" xfId="65" applyNumberFormat="1" applyFont="1" applyBorder="1" applyAlignment="1">
      <alignment vertical="center"/>
      <protection/>
    </xf>
    <xf numFmtId="178" fontId="10" fillId="0" borderId="0" xfId="65" applyNumberFormat="1" applyFont="1" applyBorder="1" applyAlignment="1" applyProtection="1">
      <alignment horizontal="center" vertical="center"/>
      <protection/>
    </xf>
    <xf numFmtId="178" fontId="10" fillId="0" borderId="0" xfId="65" applyNumberFormat="1" applyFont="1" applyAlignment="1" applyProtection="1">
      <alignment vertical="center"/>
      <protection locked="0"/>
    </xf>
    <xf numFmtId="178" fontId="10" fillId="0" borderId="0" xfId="65" applyNumberFormat="1" applyFont="1" applyAlignment="1" applyProtection="1">
      <alignment horizontal="left" vertical="center"/>
      <protection/>
    </xf>
    <xf numFmtId="178" fontId="10" fillId="0" borderId="0" xfId="65" applyNumberFormat="1" applyFont="1" applyAlignment="1" applyProtection="1">
      <alignment horizontal="right" vertical="center"/>
      <protection/>
    </xf>
    <xf numFmtId="178" fontId="10" fillId="0" borderId="0" xfId="66" applyNumberFormat="1" applyFont="1" applyAlignment="1">
      <alignment horizontal="center" vertical="center"/>
      <protection/>
    </xf>
    <xf numFmtId="178" fontId="9" fillId="0" borderId="0" xfId="66" applyNumberFormat="1" applyFont="1" applyAlignment="1">
      <alignment horizontal="right" vertical="center"/>
      <protection/>
    </xf>
    <xf numFmtId="178" fontId="9" fillId="0" borderId="0" xfId="66" applyNumberFormat="1" applyFont="1" applyBorder="1" applyAlignment="1">
      <alignment vertical="center"/>
      <protection/>
    </xf>
    <xf numFmtId="178" fontId="15" fillId="0" borderId="0" xfId="63" applyNumberFormat="1" applyFont="1" applyAlignment="1" applyProtection="1">
      <alignment horizontal="center" vertical="center"/>
      <protection/>
    </xf>
    <xf numFmtId="178" fontId="15" fillId="0" borderId="0" xfId="63" applyNumberFormat="1" applyFont="1" applyBorder="1" applyAlignment="1">
      <alignment horizontal="right" vertical="center"/>
      <protection/>
    </xf>
    <xf numFmtId="178" fontId="15" fillId="0" borderId="0" xfId="63" applyNumberFormat="1" applyFont="1" applyBorder="1" applyAlignment="1">
      <alignment horizontal="center" vertical="center"/>
      <protection/>
    </xf>
    <xf numFmtId="178" fontId="18" fillId="0" borderId="0" xfId="63" applyNumberFormat="1" applyFont="1" applyBorder="1" applyAlignment="1" applyProtection="1">
      <alignment vertical="center"/>
      <protection/>
    </xf>
    <xf numFmtId="178" fontId="15" fillId="0" borderId="0" xfId="63" applyNumberFormat="1" applyFont="1" applyAlignment="1">
      <alignment vertical="center"/>
      <protection/>
    </xf>
    <xf numFmtId="178" fontId="15" fillId="0" borderId="0" xfId="63" applyNumberFormat="1" applyFont="1" applyBorder="1" applyAlignment="1">
      <alignment vertical="center"/>
      <protection/>
    </xf>
    <xf numFmtId="178" fontId="15" fillId="0" borderId="0" xfId="63" applyNumberFormat="1" applyFont="1" applyBorder="1" applyAlignment="1" applyProtection="1">
      <alignment vertical="center"/>
      <protection/>
    </xf>
    <xf numFmtId="178" fontId="15" fillId="0" borderId="0" xfId="63" applyNumberFormat="1" applyFont="1" applyBorder="1" applyAlignment="1" applyProtection="1">
      <alignment horizontal="right" vertical="center"/>
      <protection/>
    </xf>
    <xf numFmtId="178" fontId="10" fillId="0" borderId="0" xfId="66" applyNumberFormat="1" applyFont="1" applyAlignment="1">
      <alignment horizontal="centerContinuous" vertical="center"/>
      <protection/>
    </xf>
    <xf numFmtId="178" fontId="10" fillId="0" borderId="0" xfId="66" applyNumberFormat="1" applyFont="1" applyBorder="1" applyAlignment="1">
      <alignment vertical="center"/>
      <protection/>
    </xf>
    <xf numFmtId="178" fontId="10" fillId="0" borderId="0" xfId="66" applyNumberFormat="1" applyFont="1" applyBorder="1" applyAlignment="1" applyProtection="1">
      <alignment horizontal="left" vertical="center"/>
      <protection/>
    </xf>
    <xf numFmtId="178" fontId="10" fillId="0" borderId="0" xfId="66" applyNumberFormat="1" applyFont="1" applyBorder="1" applyAlignment="1" applyProtection="1">
      <alignment vertical="center"/>
      <protection/>
    </xf>
    <xf numFmtId="178" fontId="10" fillId="0" borderId="0" xfId="66" applyNumberFormat="1" applyFont="1" applyBorder="1" applyAlignment="1" applyProtection="1">
      <alignment vertical="center"/>
      <protection locked="0"/>
    </xf>
    <xf numFmtId="178" fontId="19" fillId="0" borderId="0" xfId="64" applyNumberFormat="1" applyFont="1" applyBorder="1" applyAlignment="1">
      <alignment vertical="center"/>
      <protection/>
    </xf>
    <xf numFmtId="178" fontId="9" fillId="0" borderId="0" xfId="65" applyNumberFormat="1" applyFont="1" applyBorder="1" applyAlignment="1">
      <alignment vertical="center"/>
      <protection/>
    </xf>
    <xf numFmtId="178" fontId="10" fillId="0" borderId="11" xfId="65" applyNumberFormat="1" applyFont="1" applyBorder="1" applyAlignment="1">
      <alignment vertical="center"/>
      <protection/>
    </xf>
    <xf numFmtId="178" fontId="10" fillId="0" borderId="0" xfId="65" applyNumberFormat="1" applyFont="1" applyBorder="1" applyAlignment="1" applyProtection="1">
      <alignment horizontal="right" vertical="center"/>
      <protection/>
    </xf>
    <xf numFmtId="178" fontId="10" fillId="0" borderId="0" xfId="65" applyNumberFormat="1" applyFont="1" applyBorder="1" applyAlignment="1" applyProtection="1">
      <alignment vertical="center"/>
      <protection/>
    </xf>
    <xf numFmtId="178" fontId="10" fillId="0" borderId="11" xfId="65" applyNumberFormat="1" applyFont="1" applyBorder="1" applyAlignment="1" applyProtection="1">
      <alignment horizontal="right" vertical="center"/>
      <protection/>
    </xf>
    <xf numFmtId="178" fontId="10" fillId="0" borderId="11" xfId="65" applyNumberFormat="1" applyFont="1" applyBorder="1" applyAlignment="1" applyProtection="1">
      <alignment vertical="center"/>
      <protection/>
    </xf>
    <xf numFmtId="178" fontId="10" fillId="0" borderId="12" xfId="65" applyNumberFormat="1" applyFont="1" applyBorder="1" applyAlignment="1">
      <alignment vertical="center"/>
      <protection/>
    </xf>
    <xf numFmtId="178" fontId="10" fillId="0" borderId="10" xfId="65" applyNumberFormat="1" applyFont="1" applyBorder="1" applyAlignment="1">
      <alignment vertical="center"/>
      <protection/>
    </xf>
    <xf numFmtId="178" fontId="10" fillId="0" borderId="10" xfId="65" applyNumberFormat="1" applyFont="1" applyBorder="1" applyAlignment="1" applyProtection="1">
      <alignment horizontal="center" vertical="center"/>
      <protection/>
    </xf>
    <xf numFmtId="178" fontId="10" fillId="0" borderId="13" xfId="65" applyNumberFormat="1" applyFont="1" applyBorder="1" applyAlignment="1">
      <alignment vertical="center"/>
      <protection/>
    </xf>
    <xf numFmtId="178" fontId="10" fillId="0" borderId="10" xfId="65" applyNumberFormat="1" applyFont="1" applyBorder="1" applyAlignment="1" applyProtection="1">
      <alignment vertical="center"/>
      <protection/>
    </xf>
    <xf numFmtId="178" fontId="10" fillId="0" borderId="13" xfId="65" applyNumberFormat="1" applyFont="1" applyBorder="1" applyAlignment="1" applyProtection="1">
      <alignment vertical="center"/>
      <protection/>
    </xf>
    <xf numFmtId="178" fontId="10" fillId="0" borderId="14" xfId="65" applyNumberFormat="1" applyFont="1" applyBorder="1" applyAlignment="1" applyProtection="1">
      <alignment horizontal="centerContinuous" vertical="center"/>
      <protection/>
    </xf>
    <xf numFmtId="178" fontId="10" fillId="0" borderId="14" xfId="65" applyNumberFormat="1" applyFont="1" applyBorder="1" applyAlignment="1">
      <alignment horizontal="centerContinuous" vertical="center"/>
      <protection/>
    </xf>
    <xf numFmtId="178" fontId="10" fillId="0" borderId="15" xfId="65" applyNumberFormat="1" applyFont="1" applyBorder="1" applyAlignment="1">
      <alignment horizontal="centerContinuous" vertical="center"/>
      <protection/>
    </xf>
    <xf numFmtId="178" fontId="10" fillId="0" borderId="16" xfId="65" applyNumberFormat="1" applyFont="1" applyBorder="1" applyAlignment="1" applyProtection="1">
      <alignment horizontal="center" vertical="center"/>
      <protection/>
    </xf>
    <xf numFmtId="178" fontId="10" fillId="0" borderId="17" xfId="65" applyNumberFormat="1" applyFont="1" applyBorder="1" applyAlignment="1">
      <alignment horizontal="centerContinuous" vertical="center"/>
      <protection/>
    </xf>
    <xf numFmtId="178" fontId="10" fillId="0" borderId="11" xfId="65" applyNumberFormat="1" applyFont="1" applyBorder="1" applyAlignment="1" applyProtection="1">
      <alignment horizontal="center" vertical="center"/>
      <protection/>
    </xf>
    <xf numFmtId="178" fontId="10" fillId="0" borderId="18" xfId="65" applyNumberFormat="1" applyFont="1" applyBorder="1" applyAlignment="1" applyProtection="1" quotePrefix="1">
      <alignment horizontal="center" vertical="center"/>
      <protection/>
    </xf>
    <xf numFmtId="178" fontId="10" fillId="0" borderId="19" xfId="65" applyNumberFormat="1" applyFont="1" applyBorder="1" applyAlignment="1" applyProtection="1">
      <alignment horizontal="center" vertical="center"/>
      <protection/>
    </xf>
    <xf numFmtId="178" fontId="10" fillId="0" borderId="18" xfId="65" applyNumberFormat="1" applyFont="1" applyBorder="1" applyAlignment="1" applyProtection="1">
      <alignment horizontal="center" vertical="center"/>
      <protection/>
    </xf>
    <xf numFmtId="178" fontId="10" fillId="0" borderId="0" xfId="66" applyNumberFormat="1" applyFont="1" applyBorder="1" applyAlignment="1" applyProtection="1">
      <alignment horizontal="center" vertical="center"/>
      <protection/>
    </xf>
    <xf numFmtId="178" fontId="10" fillId="0" borderId="11" xfId="66" applyNumberFormat="1" applyFont="1" applyBorder="1" applyAlignment="1">
      <alignment horizontal="center" vertical="center"/>
      <protection/>
    </xf>
    <xf numFmtId="178" fontId="10" fillId="0" borderId="11" xfId="66" applyNumberFormat="1" applyFont="1" applyBorder="1" applyAlignment="1" applyProtection="1">
      <alignment vertical="center"/>
      <protection locked="0"/>
    </xf>
    <xf numFmtId="178" fontId="10" fillId="0" borderId="11" xfId="66" applyNumberFormat="1" applyFont="1" applyBorder="1" applyAlignment="1" applyProtection="1">
      <alignment vertical="center"/>
      <protection/>
    </xf>
    <xf numFmtId="178" fontId="10" fillId="0" borderId="11" xfId="66" applyNumberFormat="1" applyFont="1" applyBorder="1" applyAlignment="1">
      <alignment vertical="center"/>
      <protection/>
    </xf>
    <xf numFmtId="178" fontId="10" fillId="0" borderId="11" xfId="66" applyNumberFormat="1" applyFont="1" applyBorder="1" applyAlignment="1" applyProtection="1">
      <alignment horizontal="center" vertical="center"/>
      <protection/>
    </xf>
    <xf numFmtId="178" fontId="10" fillId="0" borderId="10" xfId="66" applyNumberFormat="1" applyFont="1" applyBorder="1" applyAlignment="1">
      <alignment vertical="center"/>
      <protection/>
    </xf>
    <xf numFmtId="178" fontId="10" fillId="0" borderId="10" xfId="66" applyNumberFormat="1" applyFont="1" applyBorder="1" applyAlignment="1" applyProtection="1">
      <alignment vertical="center"/>
      <protection/>
    </xf>
    <xf numFmtId="178" fontId="10" fillId="0" borderId="13" xfId="66" applyNumberFormat="1" applyFont="1" applyBorder="1" applyAlignment="1" applyProtection="1">
      <alignment vertical="center"/>
      <protection/>
    </xf>
    <xf numFmtId="178" fontId="10" fillId="0" borderId="13" xfId="66" applyNumberFormat="1" applyFont="1" applyBorder="1" applyAlignment="1" applyProtection="1">
      <alignment horizontal="center" vertical="center"/>
      <protection/>
    </xf>
    <xf numFmtId="178" fontId="10" fillId="0" borderId="15" xfId="66" applyNumberFormat="1" applyFont="1" applyBorder="1" applyAlignment="1" applyProtection="1">
      <alignment horizontal="center" vertical="center"/>
      <protection/>
    </xf>
    <xf numFmtId="178" fontId="10" fillId="0" borderId="14" xfId="66" applyNumberFormat="1" applyFont="1" applyBorder="1" applyAlignment="1" applyProtection="1">
      <alignment horizontal="center" vertical="center"/>
      <protection/>
    </xf>
    <xf numFmtId="178" fontId="10" fillId="0" borderId="20" xfId="66" applyNumberFormat="1" applyFont="1" applyBorder="1" applyAlignment="1" applyProtection="1">
      <alignment horizontal="center" vertical="center"/>
      <protection/>
    </xf>
    <xf numFmtId="178" fontId="15" fillId="0" borderId="0" xfId="63" applyNumberFormat="1" applyFont="1" applyBorder="1" applyAlignment="1" applyProtection="1">
      <alignment horizontal="left" vertical="center"/>
      <protection/>
    </xf>
    <xf numFmtId="178" fontId="15" fillId="0" borderId="21" xfId="63" applyNumberFormat="1" applyFont="1" applyBorder="1" applyAlignment="1">
      <alignment vertical="center"/>
      <protection/>
    </xf>
    <xf numFmtId="178" fontId="15" fillId="0" borderId="0" xfId="63" applyNumberFormat="1" applyFont="1" applyBorder="1" applyAlignment="1" applyProtection="1">
      <alignment horizontal="center" vertical="center"/>
      <protection/>
    </xf>
    <xf numFmtId="178" fontId="15" fillId="0" borderId="11" xfId="63" applyNumberFormat="1" applyFont="1" applyBorder="1" applyAlignment="1" applyProtection="1">
      <alignment horizontal="center" vertical="center"/>
      <protection/>
    </xf>
    <xf numFmtId="178" fontId="15" fillId="0" borderId="11" xfId="63" applyNumberFormat="1" applyFont="1" applyBorder="1" applyAlignment="1" applyProtection="1">
      <alignment horizontal="right" vertical="center"/>
      <protection/>
    </xf>
    <xf numFmtId="178" fontId="15" fillId="0" borderId="10" xfId="63" applyNumberFormat="1" applyFont="1" applyBorder="1" applyAlignment="1">
      <alignment vertical="center"/>
      <protection/>
    </xf>
    <xf numFmtId="178" fontId="15" fillId="0" borderId="10" xfId="63" applyNumberFormat="1" applyFont="1" applyBorder="1" applyAlignment="1" applyProtection="1">
      <alignment horizontal="right" vertical="center"/>
      <protection/>
    </xf>
    <xf numFmtId="178" fontId="9" fillId="0" borderId="11" xfId="66" applyNumberFormat="1" applyFont="1" applyBorder="1" applyAlignment="1">
      <alignment vertical="center"/>
      <protection/>
    </xf>
    <xf numFmtId="178" fontId="10" fillId="0" borderId="22" xfId="66" applyNumberFormat="1" applyFont="1" applyBorder="1" applyAlignment="1" applyProtection="1">
      <alignment horizontal="center" vertical="center"/>
      <protection/>
    </xf>
    <xf numFmtId="178" fontId="15" fillId="0" borderId="0" xfId="64" applyNumberFormat="1" applyFont="1" applyBorder="1" applyAlignment="1" applyProtection="1">
      <alignment horizontal="center" vertical="center"/>
      <protection/>
    </xf>
    <xf numFmtId="178" fontId="18" fillId="0" borderId="13" xfId="63" applyNumberFormat="1" applyFont="1" applyBorder="1" applyAlignment="1" applyProtection="1">
      <alignment horizontal="center" vertical="center"/>
      <protection/>
    </xf>
    <xf numFmtId="178" fontId="15" fillId="0" borderId="10" xfId="63" applyNumberFormat="1" applyFont="1" applyBorder="1" applyAlignment="1">
      <alignment horizontal="right" vertical="center"/>
      <protection/>
    </xf>
    <xf numFmtId="178" fontId="15" fillId="0" borderId="13" xfId="63" applyNumberFormat="1" applyFont="1" applyBorder="1" applyAlignment="1" applyProtection="1">
      <alignment horizontal="right" vertical="center"/>
      <protection/>
    </xf>
    <xf numFmtId="178" fontId="18" fillId="0" borderId="11" xfId="63" applyNumberFormat="1" applyFont="1" applyBorder="1" applyAlignment="1" applyProtection="1">
      <alignment horizontal="center" vertical="center"/>
      <protection/>
    </xf>
    <xf numFmtId="178" fontId="18" fillId="0" borderId="20" xfId="63" applyNumberFormat="1" applyFont="1" applyBorder="1" applyAlignment="1" applyProtection="1">
      <alignment horizontal="center" vertical="center"/>
      <protection/>
    </xf>
    <xf numFmtId="178" fontId="18" fillId="0" borderId="16" xfId="63" applyNumberFormat="1" applyFont="1" applyBorder="1" applyAlignment="1">
      <alignment horizontal="center" vertical="center"/>
      <protection/>
    </xf>
    <xf numFmtId="178" fontId="18" fillId="0" borderId="18" xfId="63" applyNumberFormat="1" applyFont="1" applyBorder="1" applyAlignment="1" applyProtection="1">
      <alignment horizontal="center" vertical="center"/>
      <protection/>
    </xf>
    <xf numFmtId="178" fontId="18" fillId="0" borderId="21" xfId="63" applyNumberFormat="1" applyFont="1" applyBorder="1" applyAlignment="1">
      <alignment horizontal="center" vertical="center"/>
      <protection/>
    </xf>
    <xf numFmtId="178" fontId="18" fillId="0" borderId="15" xfId="63" applyNumberFormat="1" applyFont="1" applyBorder="1" applyAlignment="1" applyProtection="1">
      <alignment horizontal="center" vertical="center"/>
      <protection/>
    </xf>
    <xf numFmtId="178" fontId="11" fillId="0" borderId="0" xfId="65" applyNumberFormat="1" applyFont="1" applyAlignment="1" applyProtection="1">
      <alignment horizontal="center" vertical="center"/>
      <protection/>
    </xf>
    <xf numFmtId="178" fontId="11" fillId="0" borderId="10" xfId="65" applyNumberFormat="1" applyFont="1" applyBorder="1" applyAlignment="1" applyProtection="1">
      <alignment vertical="center"/>
      <protection/>
    </xf>
    <xf numFmtId="178" fontId="11" fillId="0" borderId="0" xfId="65" applyNumberFormat="1" applyFont="1" applyAlignment="1" applyProtection="1">
      <alignment vertical="center"/>
      <protection/>
    </xf>
    <xf numFmtId="178" fontId="11" fillId="0" borderId="0" xfId="66" applyNumberFormat="1" applyFont="1" applyAlignment="1">
      <alignment vertical="center"/>
      <protection/>
    </xf>
    <xf numFmtId="178" fontId="11" fillId="0" borderId="0" xfId="66" applyNumberFormat="1" applyFont="1" applyBorder="1" applyAlignment="1" applyProtection="1">
      <alignment horizontal="center" vertical="center"/>
      <protection/>
    </xf>
    <xf numFmtId="178" fontId="11" fillId="0" borderId="10" xfId="66" applyNumberFormat="1" applyFont="1" applyBorder="1" applyAlignment="1" applyProtection="1">
      <alignment vertical="center"/>
      <protection/>
    </xf>
    <xf numFmtId="178" fontId="11" fillId="0" borderId="0" xfId="66" applyNumberFormat="1" applyFont="1" applyBorder="1" applyAlignment="1" applyProtection="1">
      <alignment vertical="center"/>
      <protection/>
    </xf>
    <xf numFmtId="178" fontId="13" fillId="0" borderId="0" xfId="63" applyNumberFormat="1" applyFont="1" applyBorder="1" applyAlignment="1" applyProtection="1">
      <alignment vertical="center"/>
      <protection/>
    </xf>
    <xf numFmtId="178" fontId="13" fillId="0" borderId="10" xfId="63" applyNumberFormat="1" applyFont="1" applyBorder="1" applyAlignment="1" applyProtection="1">
      <alignment horizontal="right" vertical="center"/>
      <protection/>
    </xf>
    <xf numFmtId="178" fontId="13" fillId="0" borderId="0" xfId="63" applyNumberFormat="1" applyFont="1" applyBorder="1" applyAlignment="1" applyProtection="1">
      <alignment horizontal="right" vertical="center"/>
      <protection/>
    </xf>
    <xf numFmtId="178" fontId="13" fillId="0" borderId="0" xfId="64" applyNumberFormat="1" applyFont="1" applyBorder="1" applyAlignment="1" applyProtection="1">
      <alignment horizontal="center" vertical="center"/>
      <protection/>
    </xf>
    <xf numFmtId="176" fontId="10" fillId="0" borderId="0" xfId="61" applyNumberFormat="1" applyFont="1" applyBorder="1" applyAlignment="1" applyProtection="1">
      <alignment horizontal="center" vertical="center"/>
      <protection/>
    </xf>
    <xf numFmtId="176" fontId="11" fillId="0" borderId="10" xfId="61" applyNumberFormat="1" applyFont="1" applyBorder="1" applyAlignment="1" applyProtection="1">
      <alignment horizontal="right" vertical="center"/>
      <protection/>
    </xf>
    <xf numFmtId="176" fontId="10" fillId="0" borderId="13" xfId="61" applyNumberFormat="1" applyFont="1" applyBorder="1" applyAlignment="1" applyProtection="1">
      <alignment horizontal="center" vertical="center"/>
      <protection/>
    </xf>
    <xf numFmtId="176" fontId="10" fillId="0" borderId="10" xfId="61" applyNumberFormat="1" applyFont="1" applyBorder="1" applyAlignment="1" applyProtection="1">
      <alignment horizontal="center" vertical="center"/>
      <protection/>
    </xf>
    <xf numFmtId="176" fontId="10" fillId="0" borderId="0" xfId="61" applyNumberFormat="1" applyFont="1" applyAlignment="1">
      <alignment horizontal="center" vertical="center"/>
      <protection/>
    </xf>
    <xf numFmtId="176" fontId="9" fillId="0" borderId="0" xfId="61" applyNumberFormat="1" applyFont="1" applyAlignment="1">
      <alignment horizontal="centerContinuous" vertical="center"/>
      <protection/>
    </xf>
    <xf numFmtId="176" fontId="9" fillId="0" borderId="0" xfId="61" applyNumberFormat="1" applyFont="1" applyAlignment="1">
      <alignment vertical="center"/>
      <protection/>
    </xf>
    <xf numFmtId="176" fontId="9" fillId="0" borderId="0" xfId="61" applyNumberFormat="1" applyFont="1" applyBorder="1" applyAlignment="1">
      <alignment vertical="center"/>
      <protection/>
    </xf>
    <xf numFmtId="176" fontId="10" fillId="0" borderId="11" xfId="61" applyNumberFormat="1" applyFont="1" applyBorder="1" applyAlignment="1" applyProtection="1">
      <alignment horizontal="left" vertical="center"/>
      <protection locked="0"/>
    </xf>
    <xf numFmtId="176" fontId="9" fillId="0" borderId="11" xfId="61" applyNumberFormat="1" applyFont="1" applyBorder="1" applyAlignment="1">
      <alignment vertical="center"/>
      <protection/>
    </xf>
    <xf numFmtId="37" fontId="14" fillId="0" borderId="11" xfId="61" applyFont="1" applyBorder="1" applyAlignment="1">
      <alignment vertical="center"/>
      <protection/>
    </xf>
    <xf numFmtId="176" fontId="10" fillId="0" borderId="11" xfId="61" applyNumberFormat="1" applyFont="1" applyBorder="1" applyAlignment="1">
      <alignment vertical="center"/>
      <protection/>
    </xf>
    <xf numFmtId="176" fontId="10" fillId="0" borderId="11" xfId="61" applyNumberFormat="1" applyFont="1" applyBorder="1" applyAlignment="1">
      <alignment horizontal="left" vertical="center"/>
      <protection/>
    </xf>
    <xf numFmtId="176" fontId="10" fillId="0" borderId="11" xfId="61" applyNumberFormat="1" applyFont="1" applyBorder="1" applyAlignment="1" applyProtection="1">
      <alignment horizontal="right" vertical="center"/>
      <protection/>
    </xf>
    <xf numFmtId="176" fontId="10" fillId="0" borderId="20" xfId="61" applyNumberFormat="1" applyFont="1" applyBorder="1" applyAlignment="1" applyProtection="1">
      <alignment horizontal="center" vertical="center"/>
      <protection/>
    </xf>
    <xf numFmtId="176" fontId="10" fillId="0" borderId="0" xfId="61" applyNumberFormat="1" applyFont="1" applyBorder="1" applyAlignment="1">
      <alignment vertical="center"/>
      <protection/>
    </xf>
    <xf numFmtId="176" fontId="10" fillId="0" borderId="10" xfId="61" applyNumberFormat="1" applyFont="1" applyBorder="1" applyAlignment="1">
      <alignment vertical="center"/>
      <protection/>
    </xf>
    <xf numFmtId="176" fontId="10" fillId="0" borderId="10" xfId="61" applyNumberFormat="1" applyFont="1" applyBorder="1" applyAlignment="1" applyProtection="1">
      <alignment horizontal="right" vertical="center"/>
      <protection/>
    </xf>
    <xf numFmtId="176" fontId="10" fillId="0" borderId="0" xfId="61" applyNumberFormat="1" applyFont="1" applyBorder="1" applyAlignment="1" applyProtection="1">
      <alignment horizontal="right" vertical="center"/>
      <protection/>
    </xf>
    <xf numFmtId="49" fontId="10" fillId="0" borderId="0" xfId="61" applyNumberFormat="1" applyFont="1" applyBorder="1" applyAlignment="1" applyProtection="1">
      <alignment horizontal="right" vertical="center"/>
      <protection/>
    </xf>
    <xf numFmtId="176" fontId="9" fillId="0" borderId="10" xfId="61" applyNumberFormat="1" applyFont="1" applyBorder="1" applyAlignment="1">
      <alignment vertical="center"/>
      <protection/>
    </xf>
    <xf numFmtId="176" fontId="9" fillId="0" borderId="0" xfId="61" applyNumberFormat="1" applyFont="1" applyAlignment="1">
      <alignment horizontal="right" vertical="center"/>
      <protection/>
    </xf>
    <xf numFmtId="176" fontId="10" fillId="0" borderId="0" xfId="61" applyNumberFormat="1" applyFont="1" applyBorder="1" applyAlignment="1" applyProtection="1">
      <alignment horizontal="right" vertical="center"/>
      <protection locked="0"/>
    </xf>
    <xf numFmtId="176" fontId="10" fillId="0" borderId="10" xfId="61" applyNumberFormat="1" applyFont="1" applyBorder="1" applyAlignment="1" applyProtection="1">
      <alignment horizontal="left" vertical="center"/>
      <protection/>
    </xf>
    <xf numFmtId="176" fontId="10" fillId="0" borderId="0" xfId="61" applyNumberFormat="1" applyFont="1" applyBorder="1" applyAlignment="1" applyProtection="1">
      <alignment horizontal="distributed" vertical="center"/>
      <protection/>
    </xf>
    <xf numFmtId="176" fontId="10" fillId="0" borderId="10" xfId="61" applyNumberFormat="1" applyFont="1" applyBorder="1" applyAlignment="1" applyProtection="1">
      <alignment horizontal="distributed" vertical="center"/>
      <protection/>
    </xf>
    <xf numFmtId="176" fontId="11" fillId="0" borderId="0" xfId="61" applyNumberFormat="1" applyFont="1" applyBorder="1" applyAlignment="1" applyProtection="1">
      <alignment horizontal="right" vertical="center"/>
      <protection locked="0"/>
    </xf>
    <xf numFmtId="176" fontId="9" fillId="0" borderId="0" xfId="61" applyNumberFormat="1" applyFont="1" applyBorder="1" applyAlignment="1">
      <alignment horizontal="right" vertical="center"/>
      <protection/>
    </xf>
    <xf numFmtId="176" fontId="9" fillId="0" borderId="0" xfId="61" applyNumberFormat="1" applyFont="1" applyBorder="1" applyAlignment="1">
      <alignment horizontal="left" vertical="center"/>
      <protection/>
    </xf>
    <xf numFmtId="176" fontId="10" fillId="0" borderId="23" xfId="61" applyNumberFormat="1" applyFont="1" applyBorder="1" applyAlignment="1" applyProtection="1">
      <alignment horizontal="distributed" vertical="center"/>
      <protection/>
    </xf>
    <xf numFmtId="176" fontId="9" fillId="0" borderId="22" xfId="61" applyNumberFormat="1" applyFont="1" applyBorder="1" applyAlignment="1">
      <alignment vertical="center"/>
      <protection/>
    </xf>
    <xf numFmtId="176" fontId="9" fillId="0" borderId="13" xfId="61" applyNumberFormat="1" applyFont="1" applyBorder="1" applyAlignment="1">
      <alignment vertical="center"/>
      <protection/>
    </xf>
    <xf numFmtId="176" fontId="9" fillId="0" borderId="0" xfId="61" applyNumberFormat="1" applyFont="1" applyBorder="1" applyAlignment="1" applyProtection="1">
      <alignment vertical="center"/>
      <protection locked="0"/>
    </xf>
    <xf numFmtId="176" fontId="10" fillId="0" borderId="0" xfId="62" applyNumberFormat="1" applyFont="1" applyBorder="1" applyAlignment="1">
      <alignment vertical="center"/>
      <protection/>
    </xf>
    <xf numFmtId="0" fontId="17" fillId="0" borderId="0" xfId="0" applyFont="1" applyAlignment="1">
      <alignment vertical="center"/>
    </xf>
    <xf numFmtId="178" fontId="10" fillId="0" borderId="16" xfId="65" applyNumberFormat="1" applyFont="1" applyBorder="1" applyAlignment="1">
      <alignment horizontal="center" vertical="center"/>
      <protection/>
    </xf>
    <xf numFmtId="178" fontId="10" fillId="0" borderId="0" xfId="65" applyNumberFormat="1" applyFont="1" applyBorder="1" applyAlignment="1">
      <alignment horizontal="center" vertical="center"/>
      <protection/>
    </xf>
    <xf numFmtId="178" fontId="10" fillId="0" borderId="19" xfId="65" applyNumberFormat="1" applyFont="1" applyBorder="1" applyAlignment="1" applyProtection="1" quotePrefix="1">
      <alignment horizontal="center" vertical="center"/>
      <protection/>
    </xf>
    <xf numFmtId="178" fontId="10" fillId="0" borderId="18" xfId="65" applyNumberFormat="1" applyFont="1" applyBorder="1" applyAlignment="1" quotePrefix="1">
      <alignment horizontal="center" vertical="center"/>
      <protection/>
    </xf>
    <xf numFmtId="178" fontId="10" fillId="0" borderId="11" xfId="65" applyNumberFormat="1" applyFont="1" applyBorder="1" applyAlignment="1">
      <alignment horizontal="center" vertical="center"/>
      <protection/>
    </xf>
    <xf numFmtId="178" fontId="18" fillId="0" borderId="14" xfId="63" applyNumberFormat="1" applyFont="1" applyBorder="1" applyAlignment="1" applyProtection="1">
      <alignment horizontal="center" vertical="center"/>
      <protection/>
    </xf>
    <xf numFmtId="176" fontId="20" fillId="0" borderId="0" xfId="62" applyNumberFormat="1" applyFont="1" applyAlignment="1" applyProtection="1">
      <alignment horizontal="center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176" fontId="20" fillId="0" borderId="0" xfId="62" applyNumberFormat="1" applyFont="1" applyBorder="1" applyAlignment="1" applyProtection="1">
      <alignment horizontal="left" vertical="center"/>
      <protection/>
    </xf>
    <xf numFmtId="176" fontId="21" fillId="0" borderId="0" xfId="62" applyNumberFormat="1" applyFont="1" applyAlignment="1">
      <alignment vertical="center"/>
      <protection/>
    </xf>
    <xf numFmtId="176" fontId="20" fillId="0" borderId="11" xfId="62" applyNumberFormat="1" applyFont="1" applyBorder="1" applyAlignment="1">
      <alignment vertical="center"/>
      <protection/>
    </xf>
    <xf numFmtId="176" fontId="21" fillId="0" borderId="11" xfId="62" applyNumberFormat="1" applyFont="1" applyBorder="1" applyAlignment="1">
      <alignment vertical="center"/>
      <protection/>
    </xf>
    <xf numFmtId="176" fontId="20" fillId="0" borderId="0" xfId="62" applyNumberFormat="1" applyFont="1" applyBorder="1" applyAlignment="1">
      <alignment vertical="center"/>
      <protection/>
    </xf>
    <xf numFmtId="176" fontId="21" fillId="0" borderId="0" xfId="62" applyNumberFormat="1" applyFont="1" applyBorder="1" applyAlignment="1">
      <alignment vertical="center"/>
      <protection/>
    </xf>
    <xf numFmtId="176" fontId="20" fillId="0" borderId="11" xfId="62" applyNumberFormat="1" applyFont="1" applyBorder="1" applyAlignment="1" applyProtection="1">
      <alignment horizontal="right" vertical="center"/>
      <protection/>
    </xf>
    <xf numFmtId="176" fontId="20" fillId="0" borderId="23" xfId="62" applyNumberFormat="1" applyFont="1" applyBorder="1" applyAlignment="1" applyProtection="1">
      <alignment horizontal="center" vertical="center"/>
      <protection/>
    </xf>
    <xf numFmtId="176" fontId="20" fillId="0" borderId="13" xfId="62" applyNumberFormat="1" applyFont="1" applyBorder="1" applyAlignment="1">
      <alignment vertical="center"/>
      <protection/>
    </xf>
    <xf numFmtId="176" fontId="20" fillId="0" borderId="11" xfId="62" applyNumberFormat="1" applyFont="1" applyBorder="1" applyAlignment="1" applyProtection="1">
      <alignment horizontal="center" vertical="center"/>
      <protection/>
    </xf>
    <xf numFmtId="176" fontId="20" fillId="0" borderId="13" xfId="62" applyNumberFormat="1" applyFont="1" applyBorder="1" applyAlignment="1" applyProtection="1">
      <alignment horizontal="center" vertical="center"/>
      <protection/>
    </xf>
    <xf numFmtId="176" fontId="20" fillId="0" borderId="18" xfId="62" applyNumberFormat="1" applyFont="1" applyBorder="1" applyAlignment="1" applyProtection="1">
      <alignment horizontal="center" vertical="center"/>
      <protection/>
    </xf>
    <xf numFmtId="176" fontId="20" fillId="0" borderId="23" xfId="62" applyNumberFormat="1" applyFont="1" applyBorder="1" applyAlignment="1">
      <alignment vertical="center"/>
      <protection/>
    </xf>
    <xf numFmtId="176" fontId="20" fillId="0" borderId="10" xfId="62" applyNumberFormat="1" applyFont="1" applyBorder="1" applyAlignment="1">
      <alignment vertical="center"/>
      <protection/>
    </xf>
    <xf numFmtId="176" fontId="20" fillId="0" borderId="12" xfId="61" applyNumberFormat="1" applyFont="1" applyBorder="1" applyAlignment="1">
      <alignment vertical="center"/>
      <protection/>
    </xf>
    <xf numFmtId="176" fontId="21" fillId="0" borderId="21" xfId="61" applyNumberFormat="1" applyFont="1" applyBorder="1" applyAlignment="1">
      <alignment vertical="center"/>
      <protection/>
    </xf>
    <xf numFmtId="176" fontId="21" fillId="0" borderId="0" xfId="61" applyNumberFormat="1" applyFont="1" applyBorder="1" applyAlignment="1">
      <alignment vertical="center"/>
      <protection/>
    </xf>
    <xf numFmtId="176" fontId="22" fillId="0" borderId="10" xfId="62" applyNumberFormat="1" applyFont="1" applyBorder="1" applyAlignment="1" applyProtection="1">
      <alignment horizontal="right" vertical="center"/>
      <protection/>
    </xf>
    <xf numFmtId="176" fontId="22" fillId="0" borderId="0" xfId="62" applyNumberFormat="1" applyFont="1" applyBorder="1" applyAlignment="1" applyProtection="1">
      <alignment horizontal="right" vertical="center"/>
      <protection/>
    </xf>
    <xf numFmtId="176" fontId="22" fillId="0" borderId="0" xfId="61" applyNumberFormat="1" applyFont="1" applyBorder="1" applyAlignment="1">
      <alignment vertical="center"/>
      <protection/>
    </xf>
    <xf numFmtId="176" fontId="22" fillId="0" borderId="0" xfId="62" applyNumberFormat="1" applyFont="1" applyAlignment="1">
      <alignment vertical="center"/>
      <protection/>
    </xf>
    <xf numFmtId="176" fontId="20" fillId="0" borderId="10" xfId="62" applyNumberFormat="1" applyFont="1" applyBorder="1" applyAlignment="1">
      <alignment horizontal="right" vertical="center"/>
      <protection/>
    </xf>
    <xf numFmtId="176" fontId="20" fillId="0" borderId="0" xfId="62" applyNumberFormat="1" applyFont="1" applyBorder="1" applyAlignment="1">
      <alignment horizontal="right" vertical="center"/>
      <protection/>
    </xf>
    <xf numFmtId="176" fontId="21" fillId="0" borderId="10" xfId="61" applyNumberFormat="1" applyFont="1" applyBorder="1" applyAlignment="1">
      <alignment vertical="center"/>
      <protection/>
    </xf>
    <xf numFmtId="176" fontId="20" fillId="0" borderId="10" xfId="62" applyNumberFormat="1" applyFont="1" applyBorder="1" applyAlignment="1" applyProtection="1">
      <alignment horizontal="right" vertical="center"/>
      <protection/>
    </xf>
    <xf numFmtId="176" fontId="20" fillId="0" borderId="0" xfId="62" applyNumberFormat="1" applyFont="1" applyBorder="1" applyAlignment="1" applyProtection="1">
      <alignment horizontal="right" vertical="center"/>
      <protection/>
    </xf>
    <xf numFmtId="176" fontId="20" fillId="0" borderId="0" xfId="62" applyNumberFormat="1" applyFont="1" applyBorder="1" applyAlignment="1" applyProtection="1">
      <alignment horizontal="right" vertical="center"/>
      <protection locked="0"/>
    </xf>
    <xf numFmtId="176" fontId="20" fillId="0" borderId="10" xfId="61" applyNumberFormat="1" applyFont="1" applyBorder="1" applyAlignment="1" applyProtection="1">
      <alignment horizontal="left" vertical="center"/>
      <protection/>
    </xf>
    <xf numFmtId="176" fontId="21" fillId="0" borderId="23" xfId="62" applyNumberFormat="1" applyFont="1" applyBorder="1" applyAlignment="1">
      <alignment vertical="center"/>
      <protection/>
    </xf>
    <xf numFmtId="176" fontId="20" fillId="0" borderId="0" xfId="62" applyNumberFormat="1" applyFont="1" applyAlignment="1">
      <alignment horizontal="right" vertical="center"/>
      <protection/>
    </xf>
    <xf numFmtId="176" fontId="22" fillId="0" borderId="23" xfId="61" applyNumberFormat="1" applyFont="1" applyBorder="1" applyAlignment="1" applyProtection="1">
      <alignment horizontal="distributed" vertical="center"/>
      <protection/>
    </xf>
    <xf numFmtId="176" fontId="22" fillId="0" borderId="10" xfId="61" applyNumberFormat="1" applyFont="1" applyBorder="1" applyAlignment="1" applyProtection="1">
      <alignment horizontal="distributed" vertical="center"/>
      <protection/>
    </xf>
    <xf numFmtId="176" fontId="21" fillId="0" borderId="0" xfId="61" applyNumberFormat="1" applyFont="1" applyBorder="1" applyAlignment="1">
      <alignment horizontal="right" vertical="center"/>
      <protection/>
    </xf>
    <xf numFmtId="176" fontId="20" fillId="0" borderId="23" xfId="61" applyNumberFormat="1" applyFont="1" applyBorder="1" applyAlignment="1" applyProtection="1">
      <alignment horizontal="right" vertical="center"/>
      <protection/>
    </xf>
    <xf numFmtId="176" fontId="20" fillId="0" borderId="23" xfId="61" applyNumberFormat="1" applyFont="1" applyBorder="1" applyAlignment="1" applyProtection="1">
      <alignment horizontal="distributed" vertical="center"/>
      <protection/>
    </xf>
    <xf numFmtId="176" fontId="20" fillId="0" borderId="10" xfId="61" applyNumberFormat="1" applyFont="1" applyBorder="1" applyAlignment="1" applyProtection="1">
      <alignment horizontal="distributed" vertical="center"/>
      <protection/>
    </xf>
    <xf numFmtId="176" fontId="20" fillId="0" borderId="0" xfId="61" applyNumberFormat="1" applyFont="1" applyBorder="1" applyAlignment="1" applyProtection="1">
      <alignment horizontal="distributed" vertical="center"/>
      <protection/>
    </xf>
    <xf numFmtId="176" fontId="22" fillId="0" borderId="0" xfId="62" applyNumberFormat="1" applyFont="1" applyBorder="1" applyAlignment="1" applyProtection="1">
      <alignment horizontal="right" vertical="center"/>
      <protection locked="0"/>
    </xf>
    <xf numFmtId="176" fontId="22" fillId="0" borderId="0" xfId="62" applyNumberFormat="1" applyFont="1" applyBorder="1" applyAlignment="1">
      <alignment vertical="center"/>
      <protection/>
    </xf>
    <xf numFmtId="176" fontId="21" fillId="0" borderId="0" xfId="61" applyNumberFormat="1" applyFont="1" applyBorder="1" applyAlignment="1">
      <alignment horizontal="left" vertical="center"/>
      <protection/>
    </xf>
    <xf numFmtId="176" fontId="21" fillId="0" borderId="22" xfId="62" applyNumberFormat="1" applyFont="1" applyBorder="1" applyAlignment="1">
      <alignment vertical="center"/>
      <protection/>
    </xf>
    <xf numFmtId="176" fontId="21" fillId="0" borderId="13" xfId="62" applyNumberFormat="1" applyFont="1" applyBorder="1" applyAlignment="1">
      <alignment vertical="center"/>
      <protection/>
    </xf>
    <xf numFmtId="176" fontId="23" fillId="0" borderId="0" xfId="62" applyNumberFormat="1" applyFont="1" applyBorder="1" applyAlignment="1">
      <alignment vertical="center"/>
      <protection/>
    </xf>
    <xf numFmtId="176" fontId="23" fillId="0" borderId="0" xfId="62" applyNumberFormat="1" applyFont="1" applyAlignment="1">
      <alignment vertical="center"/>
      <protection/>
    </xf>
    <xf numFmtId="176" fontId="22" fillId="0" borderId="23" xfId="62" applyNumberFormat="1" applyFont="1" applyBorder="1" applyAlignment="1" applyProtection="1">
      <alignment horizontal="right" vertical="center"/>
      <protection locked="0"/>
    </xf>
    <xf numFmtId="176" fontId="22" fillId="0" borderId="10" xfId="61" applyNumberFormat="1" applyFont="1" applyBorder="1" applyAlignment="1" applyProtection="1">
      <alignment horizontal="center" vertical="center"/>
      <protection/>
    </xf>
    <xf numFmtId="176" fontId="24" fillId="0" borderId="0" xfId="62" applyNumberFormat="1" applyFont="1" applyAlignment="1" applyProtection="1">
      <alignment horizontal="center" vertical="center"/>
      <protection/>
    </xf>
    <xf numFmtId="176" fontId="24" fillId="0" borderId="0" xfId="62" applyNumberFormat="1" applyFont="1" applyAlignment="1">
      <alignment horizontal="centerContinuous" vertical="center"/>
      <protection/>
    </xf>
    <xf numFmtId="176" fontId="24" fillId="0" borderId="0" xfId="62" applyNumberFormat="1" applyFont="1" applyBorder="1" applyAlignment="1" applyProtection="1">
      <alignment horizontal="left" vertical="center"/>
      <protection/>
    </xf>
    <xf numFmtId="176" fontId="25" fillId="0" borderId="0" xfId="62" applyNumberFormat="1" applyFont="1" applyAlignment="1">
      <alignment vertical="center"/>
      <protection/>
    </xf>
    <xf numFmtId="176" fontId="24" fillId="0" borderId="11" xfId="62" applyNumberFormat="1" applyFont="1" applyBorder="1" applyAlignment="1">
      <alignment vertical="center"/>
      <protection/>
    </xf>
    <xf numFmtId="176" fontId="25" fillId="0" borderId="11" xfId="62" applyNumberFormat="1" applyFont="1" applyBorder="1" applyAlignment="1">
      <alignment vertical="center"/>
      <protection/>
    </xf>
    <xf numFmtId="176" fontId="24" fillId="0" borderId="0" xfId="62" applyNumberFormat="1" applyFont="1" applyBorder="1" applyAlignment="1">
      <alignment vertical="center"/>
      <protection/>
    </xf>
    <xf numFmtId="176" fontId="25" fillId="0" borderId="0" xfId="62" applyNumberFormat="1" applyFont="1" applyBorder="1" applyAlignment="1">
      <alignment vertical="center"/>
      <protection/>
    </xf>
    <xf numFmtId="176" fontId="24" fillId="0" borderId="11" xfId="62" applyNumberFormat="1" applyFont="1" applyBorder="1" applyAlignment="1" applyProtection="1">
      <alignment horizontal="right" vertical="center"/>
      <protection/>
    </xf>
    <xf numFmtId="176" fontId="24" fillId="0" borderId="15" xfId="62" applyNumberFormat="1" applyFont="1" applyBorder="1" applyAlignment="1" applyProtection="1">
      <alignment horizontal="center" vertical="center"/>
      <protection/>
    </xf>
    <xf numFmtId="176" fontId="24" fillId="0" borderId="23" xfId="62" applyNumberFormat="1" applyFont="1" applyBorder="1" applyAlignment="1" applyProtection="1">
      <alignment horizontal="center" vertical="center"/>
      <protection/>
    </xf>
    <xf numFmtId="176" fontId="24" fillId="0" borderId="13" xfId="62" applyNumberFormat="1" applyFont="1" applyBorder="1" applyAlignment="1" applyProtection="1">
      <alignment horizontal="center" vertical="center"/>
      <protection/>
    </xf>
    <xf numFmtId="176" fontId="24" fillId="0" borderId="23" xfId="62" applyNumberFormat="1" applyFont="1" applyBorder="1" applyAlignment="1">
      <alignment vertical="center"/>
      <protection/>
    </xf>
    <xf numFmtId="176" fontId="24" fillId="0" borderId="10" xfId="62" applyNumberFormat="1" applyFont="1" applyBorder="1" applyAlignment="1">
      <alignment vertical="center"/>
      <protection/>
    </xf>
    <xf numFmtId="176" fontId="24" fillId="0" borderId="12" xfId="61" applyNumberFormat="1" applyFont="1" applyBorder="1" applyAlignment="1">
      <alignment vertical="center"/>
      <protection/>
    </xf>
    <xf numFmtId="176" fontId="25" fillId="0" borderId="21" xfId="61" applyNumberFormat="1" applyFont="1" applyBorder="1" applyAlignment="1">
      <alignment vertical="center"/>
      <protection/>
    </xf>
    <xf numFmtId="176" fontId="25" fillId="0" borderId="0" xfId="61" applyNumberFormat="1" applyFont="1" applyBorder="1" applyAlignment="1">
      <alignment vertical="center"/>
      <protection/>
    </xf>
    <xf numFmtId="176" fontId="26" fillId="0" borderId="10" xfId="62" applyNumberFormat="1" applyFont="1" applyBorder="1" applyAlignment="1" applyProtection="1">
      <alignment horizontal="right" vertical="center"/>
      <protection/>
    </xf>
    <xf numFmtId="176" fontId="26" fillId="0" borderId="0" xfId="62" applyNumberFormat="1" applyFont="1" applyBorder="1" applyAlignment="1" applyProtection="1">
      <alignment horizontal="right" vertical="center"/>
      <protection/>
    </xf>
    <xf numFmtId="176" fontId="26" fillId="0" borderId="0" xfId="61" applyNumberFormat="1" applyFont="1" applyBorder="1" applyAlignment="1">
      <alignment vertical="center"/>
      <protection/>
    </xf>
    <xf numFmtId="176" fontId="26" fillId="0" borderId="0" xfId="62" applyNumberFormat="1" applyFont="1" applyAlignment="1">
      <alignment vertical="center"/>
      <protection/>
    </xf>
    <xf numFmtId="176" fontId="24" fillId="0" borderId="10" xfId="62" applyNumberFormat="1" applyFont="1" applyBorder="1" applyAlignment="1">
      <alignment horizontal="right" vertical="center"/>
      <protection/>
    </xf>
    <xf numFmtId="176" fontId="24" fillId="0" borderId="0" xfId="62" applyNumberFormat="1" applyFont="1" applyBorder="1" applyAlignment="1">
      <alignment horizontal="right" vertical="center"/>
      <protection/>
    </xf>
    <xf numFmtId="176" fontId="25" fillId="0" borderId="10" xfId="61" applyNumberFormat="1" applyFont="1" applyBorder="1" applyAlignment="1">
      <alignment vertical="center"/>
      <protection/>
    </xf>
    <xf numFmtId="176" fontId="24" fillId="0" borderId="0" xfId="62" applyNumberFormat="1" applyFont="1" applyBorder="1" applyAlignment="1" applyProtection="1">
      <alignment horizontal="right" vertical="center"/>
      <protection/>
    </xf>
    <xf numFmtId="176" fontId="24" fillId="0" borderId="0" xfId="62" applyNumberFormat="1" applyFont="1" applyBorder="1" applyAlignment="1" applyProtection="1">
      <alignment horizontal="right" vertical="center"/>
      <protection locked="0"/>
    </xf>
    <xf numFmtId="176" fontId="24" fillId="0" borderId="10" xfId="61" applyNumberFormat="1" applyFont="1" applyBorder="1" applyAlignment="1" applyProtection="1">
      <alignment horizontal="left" vertical="center"/>
      <protection/>
    </xf>
    <xf numFmtId="176" fontId="25" fillId="0" borderId="23" xfId="62" applyNumberFormat="1" applyFont="1" applyBorder="1" applyAlignment="1">
      <alignment vertical="center"/>
      <protection/>
    </xf>
    <xf numFmtId="176" fontId="24" fillId="0" borderId="0" xfId="62" applyNumberFormat="1" applyFont="1" applyAlignment="1">
      <alignment horizontal="right" vertical="center"/>
      <protection/>
    </xf>
    <xf numFmtId="176" fontId="26" fillId="0" borderId="23" xfId="61" applyNumberFormat="1" applyFont="1" applyBorder="1" applyAlignment="1" applyProtection="1">
      <alignment horizontal="distributed" vertical="center"/>
      <protection/>
    </xf>
    <xf numFmtId="176" fontId="26" fillId="0" borderId="10" xfId="61" applyNumberFormat="1" applyFont="1" applyBorder="1" applyAlignment="1" applyProtection="1">
      <alignment horizontal="distributed" vertical="center"/>
      <protection/>
    </xf>
    <xf numFmtId="176" fontId="25" fillId="0" borderId="0" xfId="61" applyNumberFormat="1" applyFont="1" applyBorder="1" applyAlignment="1">
      <alignment horizontal="right" vertical="center"/>
      <protection/>
    </xf>
    <xf numFmtId="176" fontId="24" fillId="0" borderId="23" xfId="61" applyNumberFormat="1" applyFont="1" applyBorder="1" applyAlignment="1" applyProtection="1">
      <alignment horizontal="right" vertical="center"/>
      <protection/>
    </xf>
    <xf numFmtId="176" fontId="24" fillId="0" borderId="10" xfId="62" applyNumberFormat="1" applyFont="1" applyBorder="1" applyAlignment="1" applyProtection="1">
      <alignment horizontal="right" vertical="center"/>
      <protection/>
    </xf>
    <xf numFmtId="176" fontId="24" fillId="0" borderId="23" xfId="61" applyNumberFormat="1" applyFont="1" applyBorder="1" applyAlignment="1" applyProtection="1">
      <alignment horizontal="distributed" vertical="center"/>
      <protection/>
    </xf>
    <xf numFmtId="176" fontId="24" fillId="0" borderId="10" xfId="61" applyNumberFormat="1" applyFont="1" applyBorder="1" applyAlignment="1" applyProtection="1">
      <alignment horizontal="distributed" vertical="center"/>
      <protection/>
    </xf>
    <xf numFmtId="176" fontId="24" fillId="0" borderId="0" xfId="61" applyNumberFormat="1" applyFont="1" applyBorder="1" applyAlignment="1" applyProtection="1">
      <alignment horizontal="distributed" vertical="center"/>
      <protection/>
    </xf>
    <xf numFmtId="176" fontId="26" fillId="0" borderId="0" xfId="62" applyNumberFormat="1" applyFont="1" applyBorder="1" applyAlignment="1" applyProtection="1">
      <alignment horizontal="right" vertical="center"/>
      <protection locked="0"/>
    </xf>
    <xf numFmtId="176" fontId="26" fillId="0" borderId="0" xfId="62" applyNumberFormat="1" applyFont="1" applyBorder="1" applyAlignment="1">
      <alignment vertical="center"/>
      <protection/>
    </xf>
    <xf numFmtId="176" fontId="25" fillId="0" borderId="0" xfId="61" applyNumberFormat="1" applyFont="1" applyBorder="1" applyAlignment="1">
      <alignment horizontal="left" vertical="center"/>
      <protection/>
    </xf>
    <xf numFmtId="176" fontId="25" fillId="0" borderId="22" xfId="62" applyNumberFormat="1" applyFont="1" applyBorder="1" applyAlignment="1">
      <alignment vertical="center"/>
      <protection/>
    </xf>
    <xf numFmtId="176" fontId="25" fillId="0" borderId="13" xfId="62" applyNumberFormat="1" applyFont="1" applyBorder="1" applyAlignment="1">
      <alignment vertical="center"/>
      <protection/>
    </xf>
    <xf numFmtId="176" fontId="27" fillId="0" borderId="0" xfId="62" applyNumberFormat="1" applyFont="1" applyAlignment="1">
      <alignment vertical="center"/>
      <protection/>
    </xf>
    <xf numFmtId="176" fontId="23" fillId="0" borderId="0" xfId="62" applyNumberFormat="1" applyFont="1" applyBorder="1" applyAlignment="1" applyProtection="1">
      <alignment vertical="center"/>
      <protection locked="0"/>
    </xf>
    <xf numFmtId="176" fontId="27" fillId="0" borderId="0" xfId="62" applyNumberFormat="1" applyFont="1" applyBorder="1" applyAlignment="1" applyProtection="1">
      <alignment vertical="center"/>
      <protection locked="0"/>
    </xf>
    <xf numFmtId="176" fontId="28" fillId="0" borderId="0" xfId="62" applyNumberFormat="1" applyFont="1" applyAlignment="1" applyProtection="1">
      <alignment horizontal="center" vertical="center"/>
      <protection/>
    </xf>
    <xf numFmtId="176" fontId="28" fillId="0" borderId="0" xfId="62" applyNumberFormat="1" applyFont="1" applyAlignment="1">
      <alignment horizontal="centerContinuous" vertical="center"/>
      <protection/>
    </xf>
    <xf numFmtId="176" fontId="28" fillId="0" borderId="0" xfId="62" applyNumberFormat="1" applyFont="1" applyBorder="1" applyAlignment="1" applyProtection="1">
      <alignment horizontal="left" vertical="center"/>
      <protection/>
    </xf>
    <xf numFmtId="176" fontId="29" fillId="0" borderId="0" xfId="62" applyNumberFormat="1" applyFont="1" applyAlignment="1">
      <alignment vertical="center"/>
      <protection/>
    </xf>
    <xf numFmtId="176" fontId="28" fillId="0" borderId="11" xfId="62" applyNumberFormat="1" applyFont="1" applyBorder="1" applyAlignment="1">
      <alignment vertical="center"/>
      <protection/>
    </xf>
    <xf numFmtId="176" fontId="29" fillId="0" borderId="11" xfId="62" applyNumberFormat="1" applyFont="1" applyBorder="1" applyAlignment="1">
      <alignment vertical="center"/>
      <protection/>
    </xf>
    <xf numFmtId="176" fontId="28" fillId="0" borderId="0" xfId="62" applyNumberFormat="1" applyFont="1" applyBorder="1" applyAlignment="1">
      <alignment vertical="center"/>
      <protection/>
    </xf>
    <xf numFmtId="176" fontId="29" fillId="0" borderId="0" xfId="62" applyNumberFormat="1" applyFont="1" applyBorder="1" applyAlignment="1">
      <alignment vertical="center"/>
      <protection/>
    </xf>
    <xf numFmtId="176" fontId="28" fillId="0" borderId="11" xfId="62" applyNumberFormat="1" applyFont="1" applyBorder="1" applyAlignment="1" applyProtection="1">
      <alignment horizontal="right" vertical="center"/>
      <protection/>
    </xf>
    <xf numFmtId="176" fontId="28" fillId="0" borderId="23" xfId="62" applyNumberFormat="1" applyFont="1" applyBorder="1" applyAlignment="1">
      <alignment vertical="center"/>
      <protection/>
    </xf>
    <xf numFmtId="176" fontId="28" fillId="0" borderId="10" xfId="62" applyNumberFormat="1" applyFont="1" applyBorder="1" applyAlignment="1">
      <alignment vertical="center"/>
      <protection/>
    </xf>
    <xf numFmtId="176" fontId="28" fillId="0" borderId="12" xfId="61" applyNumberFormat="1" applyFont="1" applyBorder="1" applyAlignment="1">
      <alignment vertical="center"/>
      <protection/>
    </xf>
    <xf numFmtId="176" fontId="29" fillId="0" borderId="21" xfId="61" applyNumberFormat="1" applyFont="1" applyBorder="1" applyAlignment="1">
      <alignment vertical="center"/>
      <protection/>
    </xf>
    <xf numFmtId="176" fontId="29" fillId="0" borderId="0" xfId="61" applyNumberFormat="1" applyFont="1" applyBorder="1" applyAlignment="1">
      <alignment vertical="center"/>
      <protection/>
    </xf>
    <xf numFmtId="176" fontId="30" fillId="0" borderId="10" xfId="62" applyNumberFormat="1" applyFont="1" applyBorder="1" applyAlignment="1" applyProtection="1">
      <alignment horizontal="right" vertical="center"/>
      <protection/>
    </xf>
    <xf numFmtId="176" fontId="30" fillId="0" borderId="0" xfId="62" applyNumberFormat="1" applyFont="1" applyBorder="1" applyAlignment="1" applyProtection="1">
      <alignment horizontal="right" vertical="center"/>
      <protection/>
    </xf>
    <xf numFmtId="176" fontId="30" fillId="0" borderId="0" xfId="61" applyNumberFormat="1" applyFont="1" applyBorder="1" applyAlignment="1">
      <alignment vertical="center"/>
      <protection/>
    </xf>
    <xf numFmtId="176" fontId="30" fillId="0" borderId="0" xfId="62" applyNumberFormat="1" applyFont="1" applyAlignment="1">
      <alignment vertical="center"/>
      <protection/>
    </xf>
    <xf numFmtId="176" fontId="28" fillId="0" borderId="10" xfId="62" applyNumberFormat="1" applyFont="1" applyBorder="1" applyAlignment="1">
      <alignment horizontal="right" vertical="center"/>
      <protection/>
    </xf>
    <xf numFmtId="176" fontId="28" fillId="0" borderId="0" xfId="62" applyNumberFormat="1" applyFont="1" applyBorder="1" applyAlignment="1">
      <alignment horizontal="right" vertical="center"/>
      <protection/>
    </xf>
    <xf numFmtId="176" fontId="29" fillId="0" borderId="10" xfId="61" applyNumberFormat="1" applyFont="1" applyBorder="1" applyAlignment="1">
      <alignment vertical="center"/>
      <protection/>
    </xf>
    <xf numFmtId="176" fontId="29" fillId="0" borderId="23" xfId="62" applyNumberFormat="1" applyFont="1" applyBorder="1" applyAlignment="1">
      <alignment vertical="center"/>
      <protection/>
    </xf>
    <xf numFmtId="176" fontId="28" fillId="0" borderId="0" xfId="62" applyNumberFormat="1" applyFont="1" applyAlignment="1">
      <alignment horizontal="right" vertical="center"/>
      <protection/>
    </xf>
    <xf numFmtId="176" fontId="30" fillId="0" borderId="23" xfId="61" applyNumberFormat="1" applyFont="1" applyBorder="1" applyAlignment="1" applyProtection="1">
      <alignment horizontal="distributed" vertical="center"/>
      <protection/>
    </xf>
    <xf numFmtId="176" fontId="30" fillId="0" borderId="10" xfId="61" applyNumberFormat="1" applyFont="1" applyBorder="1" applyAlignment="1" applyProtection="1">
      <alignment horizontal="distributed" vertical="center"/>
      <protection/>
    </xf>
    <xf numFmtId="176" fontId="29" fillId="0" borderId="0" xfId="61" applyNumberFormat="1" applyFont="1" applyBorder="1" applyAlignment="1">
      <alignment horizontal="right" vertical="center"/>
      <protection/>
    </xf>
    <xf numFmtId="176" fontId="28" fillId="0" borderId="23" xfId="61" applyNumberFormat="1" applyFont="1" applyBorder="1" applyAlignment="1" applyProtection="1">
      <alignment horizontal="right" vertical="center"/>
      <protection/>
    </xf>
    <xf numFmtId="176" fontId="28" fillId="0" borderId="10" xfId="62" applyNumberFormat="1" applyFont="1" applyBorder="1" applyAlignment="1" applyProtection="1">
      <alignment horizontal="right" vertical="center"/>
      <protection/>
    </xf>
    <xf numFmtId="176" fontId="28" fillId="0" borderId="0" xfId="62" applyNumberFormat="1" applyFont="1" applyBorder="1" applyAlignment="1" applyProtection="1">
      <alignment horizontal="right" vertical="center"/>
      <protection/>
    </xf>
    <xf numFmtId="176" fontId="28" fillId="0" borderId="0" xfId="62" applyNumberFormat="1" applyFont="1" applyBorder="1" applyAlignment="1" applyProtection="1">
      <alignment horizontal="right" vertical="center"/>
      <protection locked="0"/>
    </xf>
    <xf numFmtId="176" fontId="28" fillId="0" borderId="10" xfId="61" applyNumberFormat="1" applyFont="1" applyBorder="1" applyAlignment="1" applyProtection="1">
      <alignment horizontal="left" vertical="center"/>
      <protection/>
    </xf>
    <xf numFmtId="176" fontId="28" fillId="0" borderId="23" xfId="61" applyNumberFormat="1" applyFont="1" applyBorder="1" applyAlignment="1" applyProtection="1">
      <alignment horizontal="distributed" vertical="center"/>
      <protection/>
    </xf>
    <xf numFmtId="176" fontId="28" fillId="0" borderId="10" xfId="61" applyNumberFormat="1" applyFont="1" applyBorder="1" applyAlignment="1" applyProtection="1">
      <alignment horizontal="distributed" vertical="center"/>
      <protection/>
    </xf>
    <xf numFmtId="176" fontId="28" fillId="0" borderId="0" xfId="61" applyNumberFormat="1" applyFont="1" applyBorder="1" applyAlignment="1" applyProtection="1">
      <alignment horizontal="distributed" vertical="center"/>
      <protection/>
    </xf>
    <xf numFmtId="176" fontId="30" fillId="0" borderId="0" xfId="62" applyNumberFormat="1" applyFont="1" applyBorder="1" applyAlignment="1" applyProtection="1">
      <alignment horizontal="right" vertical="center"/>
      <protection locked="0"/>
    </xf>
    <xf numFmtId="176" fontId="30" fillId="0" borderId="0" xfId="62" applyNumberFormat="1" applyFont="1" applyBorder="1" applyAlignment="1">
      <alignment vertical="center"/>
      <protection/>
    </xf>
    <xf numFmtId="176" fontId="29" fillId="0" borderId="0" xfId="61" applyNumberFormat="1" applyFont="1" applyBorder="1" applyAlignment="1">
      <alignment horizontal="left" vertical="center"/>
      <protection/>
    </xf>
    <xf numFmtId="176" fontId="29" fillId="0" borderId="22" xfId="62" applyNumberFormat="1" applyFont="1" applyBorder="1" applyAlignment="1">
      <alignment vertical="center"/>
      <protection/>
    </xf>
    <xf numFmtId="176" fontId="29" fillId="0" borderId="13" xfId="62" applyNumberFormat="1" applyFont="1" applyBorder="1" applyAlignment="1">
      <alignment vertical="center"/>
      <protection/>
    </xf>
    <xf numFmtId="176" fontId="31" fillId="0" borderId="0" xfId="62" applyNumberFormat="1" applyFont="1" applyAlignment="1">
      <alignment vertical="center"/>
      <protection/>
    </xf>
    <xf numFmtId="176" fontId="31" fillId="0" borderId="0" xfId="62" applyNumberFormat="1" applyFont="1" applyBorder="1" applyAlignment="1" applyProtection="1">
      <alignment vertical="center"/>
      <protection locked="0"/>
    </xf>
    <xf numFmtId="176" fontId="24" fillId="0" borderId="20" xfId="62" applyNumberFormat="1" applyFont="1" applyBorder="1" applyAlignment="1" applyProtection="1">
      <alignment horizontal="center" vertical="center"/>
      <protection/>
    </xf>
    <xf numFmtId="176" fontId="26" fillId="0" borderId="10" xfId="62" applyNumberFormat="1" applyFont="1" applyBorder="1" applyAlignment="1" applyProtection="1">
      <alignment vertical="center"/>
      <protection/>
    </xf>
    <xf numFmtId="176" fontId="26" fillId="0" borderId="0" xfId="62" applyNumberFormat="1" applyFont="1" applyBorder="1" applyAlignment="1" applyProtection="1">
      <alignment vertical="center"/>
      <protection/>
    </xf>
    <xf numFmtId="176" fontId="24" fillId="0" borderId="10" xfId="62" applyNumberFormat="1" applyFont="1" applyBorder="1" applyAlignment="1" applyProtection="1">
      <alignment vertical="center"/>
      <protection/>
    </xf>
    <xf numFmtId="176" fontId="24" fillId="0" borderId="0" xfId="62" applyNumberFormat="1" applyFont="1" applyBorder="1" applyAlignment="1" applyProtection="1">
      <alignment vertical="center"/>
      <protection/>
    </xf>
    <xf numFmtId="176" fontId="24" fillId="0" borderId="0" xfId="62" applyNumberFormat="1" applyFont="1" applyAlignment="1">
      <alignment vertical="center"/>
      <protection/>
    </xf>
    <xf numFmtId="176" fontId="26" fillId="0" borderId="23" xfId="62" applyNumberFormat="1" applyFont="1" applyBorder="1" applyAlignment="1" applyProtection="1">
      <alignment horizontal="right" vertical="center"/>
      <protection locked="0"/>
    </xf>
    <xf numFmtId="176" fontId="26" fillId="0" borderId="10" xfId="61" applyNumberFormat="1" applyFont="1" applyBorder="1" applyAlignment="1" applyProtection="1">
      <alignment horizontal="left" vertical="center"/>
      <protection/>
    </xf>
    <xf numFmtId="176" fontId="25" fillId="0" borderId="10" xfId="61" applyNumberFormat="1" applyFont="1" applyBorder="1" applyAlignment="1">
      <alignment horizontal="left" vertical="center"/>
      <protection/>
    </xf>
    <xf numFmtId="176" fontId="25" fillId="0" borderId="0" xfId="62" applyNumberFormat="1" applyFont="1" applyBorder="1" applyAlignment="1" applyProtection="1">
      <alignment vertical="center"/>
      <protection locked="0"/>
    </xf>
    <xf numFmtId="176" fontId="10" fillId="0" borderId="15" xfId="61" applyNumberFormat="1" applyFont="1" applyBorder="1" applyAlignment="1" applyProtection="1">
      <alignment horizontal="center" vertical="center"/>
      <protection/>
    </xf>
    <xf numFmtId="176" fontId="10" fillId="0" borderId="14" xfId="61" applyNumberFormat="1" applyFont="1" applyBorder="1" applyAlignment="1" applyProtection="1">
      <alignment horizontal="center" vertical="center"/>
      <protection/>
    </xf>
    <xf numFmtId="176" fontId="10" fillId="0" borderId="17" xfId="61" applyNumberFormat="1" applyFont="1" applyBorder="1" applyAlignment="1" applyProtection="1">
      <alignment horizontal="center" vertical="center"/>
      <protection/>
    </xf>
    <xf numFmtId="176" fontId="10" fillId="0" borderId="16" xfId="61" applyNumberFormat="1" applyFont="1" applyBorder="1" applyAlignment="1" applyProtection="1">
      <alignment horizontal="center" vertical="center"/>
      <protection/>
    </xf>
    <xf numFmtId="176" fontId="10" fillId="0" borderId="18" xfId="61" applyNumberFormat="1" applyFont="1" applyBorder="1" applyAlignment="1" applyProtection="1">
      <alignment horizontal="center" vertical="center"/>
      <protection/>
    </xf>
    <xf numFmtId="176" fontId="10" fillId="0" borderId="20" xfId="61" applyNumberFormat="1" applyFont="1" applyBorder="1" applyAlignment="1" applyProtection="1">
      <alignment horizontal="center" vertical="center"/>
      <protection/>
    </xf>
    <xf numFmtId="176" fontId="10" fillId="0" borderId="15" xfId="61" applyNumberFormat="1" applyFont="1" applyBorder="1" applyAlignment="1">
      <alignment horizontal="center" vertical="center"/>
      <protection/>
    </xf>
    <xf numFmtId="176" fontId="10" fillId="0" borderId="14" xfId="61" applyNumberFormat="1" applyFont="1" applyBorder="1" applyAlignment="1">
      <alignment horizontal="center" vertical="center"/>
      <protection/>
    </xf>
    <xf numFmtId="176" fontId="10" fillId="0" borderId="17" xfId="61" applyNumberFormat="1" applyFont="1" applyBorder="1" applyAlignment="1">
      <alignment horizontal="center" vertical="center"/>
      <protection/>
    </xf>
    <xf numFmtId="176" fontId="11" fillId="0" borderId="10" xfId="61" applyNumberFormat="1" applyFont="1" applyBorder="1" applyAlignment="1" applyProtection="1">
      <alignment horizontal="right" vertical="center"/>
      <protection/>
    </xf>
    <xf numFmtId="37" fontId="12" fillId="0" borderId="0" xfId="61" applyFont="1" applyBorder="1" applyAlignment="1">
      <alignment horizontal="right" vertical="center"/>
      <protection/>
    </xf>
    <xf numFmtId="176" fontId="10" fillId="0" borderId="12" xfId="61" applyNumberFormat="1" applyFont="1" applyBorder="1" applyAlignment="1" applyProtection="1">
      <alignment horizontal="center" vertical="center" wrapText="1"/>
      <protection/>
    </xf>
    <xf numFmtId="176" fontId="10" fillId="0" borderId="21" xfId="61" applyNumberFormat="1" applyFont="1" applyBorder="1" applyAlignment="1" applyProtection="1">
      <alignment horizontal="center" vertical="center"/>
      <protection/>
    </xf>
    <xf numFmtId="176" fontId="10" fillId="0" borderId="10" xfId="61" applyNumberFormat="1" applyFont="1" applyBorder="1" applyAlignment="1" applyProtection="1">
      <alignment horizontal="center" vertical="center"/>
      <protection/>
    </xf>
    <xf numFmtId="176" fontId="10" fillId="0" borderId="0" xfId="61" applyNumberFormat="1" applyFont="1" applyBorder="1" applyAlignment="1" applyProtection="1">
      <alignment horizontal="center" vertical="center"/>
      <protection/>
    </xf>
    <xf numFmtId="176" fontId="10" fillId="0" borderId="13" xfId="61" applyNumberFormat="1" applyFont="1" applyBorder="1" applyAlignment="1" applyProtection="1">
      <alignment horizontal="center" vertical="center"/>
      <protection/>
    </xf>
    <xf numFmtId="176" fontId="10" fillId="0" borderId="11" xfId="61" applyNumberFormat="1" applyFont="1" applyBorder="1" applyAlignment="1" applyProtection="1">
      <alignment horizontal="center" vertical="center"/>
      <protection/>
    </xf>
    <xf numFmtId="176" fontId="11" fillId="0" borderId="0" xfId="61" applyNumberFormat="1" applyFont="1" applyBorder="1" applyAlignment="1" applyProtection="1">
      <alignment horizontal="left" vertical="center"/>
      <protection/>
    </xf>
    <xf numFmtId="0" fontId="12" fillId="0" borderId="23" xfId="0" applyFont="1" applyBorder="1" applyAlignment="1">
      <alignment horizontal="left" vertical="center"/>
    </xf>
    <xf numFmtId="37" fontId="11" fillId="0" borderId="23" xfId="61" applyFont="1" applyBorder="1" applyAlignment="1">
      <alignment horizontal="left" vertical="center"/>
      <protection/>
    </xf>
    <xf numFmtId="0" fontId="12" fillId="0" borderId="0" xfId="0" applyFont="1" applyBorder="1" applyAlignment="1">
      <alignment horizontal="right" vertical="center"/>
    </xf>
    <xf numFmtId="176" fontId="11" fillId="0" borderId="10" xfId="61" applyNumberFormat="1" applyFont="1" applyBorder="1" applyAlignment="1">
      <alignment horizontal="right" vertical="center"/>
      <protection/>
    </xf>
    <xf numFmtId="176" fontId="10" fillId="0" borderId="0" xfId="61" applyNumberFormat="1" applyFont="1" applyAlignment="1">
      <alignment horizontal="center" vertical="center"/>
      <protection/>
    </xf>
    <xf numFmtId="37" fontId="12" fillId="0" borderId="23" xfId="61" applyFont="1" applyBorder="1" applyAlignment="1">
      <alignment vertical="center"/>
      <protection/>
    </xf>
    <xf numFmtId="176" fontId="10" fillId="0" borderId="12" xfId="61" applyNumberFormat="1" applyFont="1" applyBorder="1" applyAlignment="1" applyProtection="1">
      <alignment horizontal="center" vertical="center"/>
      <protection/>
    </xf>
    <xf numFmtId="176" fontId="10" fillId="0" borderId="24" xfId="61" applyNumberFormat="1" applyFont="1" applyBorder="1" applyAlignment="1" applyProtection="1">
      <alignment horizontal="center" vertical="center"/>
      <protection/>
    </xf>
    <xf numFmtId="176" fontId="10" fillId="0" borderId="22" xfId="61" applyNumberFormat="1" applyFont="1" applyBorder="1" applyAlignment="1" applyProtection="1">
      <alignment horizontal="center" vertical="center"/>
      <protection/>
    </xf>
    <xf numFmtId="176" fontId="11" fillId="0" borderId="0" xfId="61" applyNumberFormat="1" applyFont="1" applyBorder="1" applyAlignment="1" applyProtection="1">
      <alignment vertical="center"/>
      <protection/>
    </xf>
    <xf numFmtId="0" fontId="12" fillId="0" borderId="23" xfId="0" applyFont="1" applyBorder="1" applyAlignment="1">
      <alignment vertical="center"/>
    </xf>
    <xf numFmtId="176" fontId="10" fillId="0" borderId="21" xfId="61" applyNumberFormat="1" applyFont="1" applyBorder="1" applyAlignment="1" applyProtection="1">
      <alignment horizontal="center" vertical="center" wrapText="1"/>
      <protection/>
    </xf>
    <xf numFmtId="176" fontId="10" fillId="0" borderId="23" xfId="61" applyNumberFormat="1" applyFont="1" applyBorder="1" applyAlignment="1" applyProtection="1">
      <alignment horizontal="center" vertical="center"/>
      <protection/>
    </xf>
    <xf numFmtId="37" fontId="11" fillId="0" borderId="0" xfId="61" applyFont="1" applyBorder="1" applyAlignment="1">
      <alignment horizontal="right" vertical="center"/>
      <protection/>
    </xf>
    <xf numFmtId="176" fontId="20" fillId="0" borderId="21" xfId="62" applyNumberFormat="1" applyFont="1" applyBorder="1" applyAlignment="1" applyProtection="1">
      <alignment horizontal="center" vertical="center" wrapText="1"/>
      <protection/>
    </xf>
    <xf numFmtId="176" fontId="20" fillId="0" borderId="24" xfId="62" applyNumberFormat="1" applyFont="1" applyBorder="1" applyAlignment="1" applyProtection="1">
      <alignment horizontal="center" vertical="center"/>
      <protection/>
    </xf>
    <xf numFmtId="176" fontId="20" fillId="0" borderId="0" xfId="62" applyNumberFormat="1" applyFont="1" applyBorder="1" applyAlignment="1" applyProtection="1">
      <alignment horizontal="center" vertical="center"/>
      <protection/>
    </xf>
    <xf numFmtId="176" fontId="20" fillId="0" borderId="23" xfId="62" applyNumberFormat="1" applyFont="1" applyBorder="1" applyAlignment="1" applyProtection="1">
      <alignment horizontal="center" vertical="center"/>
      <protection/>
    </xf>
    <xf numFmtId="176" fontId="20" fillId="0" borderId="11" xfId="62" applyNumberFormat="1" applyFont="1" applyBorder="1" applyAlignment="1" applyProtection="1">
      <alignment horizontal="center" vertical="center"/>
      <protection/>
    </xf>
    <xf numFmtId="176" fontId="20" fillId="0" borderId="22" xfId="62" applyNumberFormat="1" applyFont="1" applyBorder="1" applyAlignment="1" applyProtection="1">
      <alignment horizontal="center" vertical="center"/>
      <protection/>
    </xf>
    <xf numFmtId="176" fontId="20" fillId="0" borderId="12" xfId="62" applyNumberFormat="1" applyFont="1" applyBorder="1" applyAlignment="1" applyProtection="1">
      <alignment horizontal="center" vertical="center" wrapText="1"/>
      <protection/>
    </xf>
    <xf numFmtId="176" fontId="20" fillId="0" borderId="21" xfId="62" applyNumberFormat="1" applyFont="1" applyBorder="1" applyAlignment="1" applyProtection="1">
      <alignment horizontal="center" vertical="center"/>
      <protection/>
    </xf>
    <xf numFmtId="176" fontId="20" fillId="0" borderId="10" xfId="62" applyNumberFormat="1" applyFont="1" applyBorder="1" applyAlignment="1" applyProtection="1">
      <alignment horizontal="center" vertical="center"/>
      <protection/>
    </xf>
    <xf numFmtId="176" fontId="20" fillId="0" borderId="13" xfId="62" applyNumberFormat="1" applyFont="1" applyBorder="1" applyAlignment="1" applyProtection="1">
      <alignment horizontal="center" vertical="center"/>
      <protection/>
    </xf>
    <xf numFmtId="176" fontId="20" fillId="0" borderId="15" xfId="62" applyNumberFormat="1" applyFont="1" applyBorder="1" applyAlignment="1">
      <alignment horizontal="center" vertical="center"/>
      <protection/>
    </xf>
    <xf numFmtId="176" fontId="20" fillId="0" borderId="14" xfId="62" applyNumberFormat="1" applyFont="1" applyBorder="1" applyAlignment="1">
      <alignment horizontal="center" vertical="center"/>
      <protection/>
    </xf>
    <xf numFmtId="176" fontId="20" fillId="0" borderId="17" xfId="62" applyNumberFormat="1" applyFont="1" applyBorder="1" applyAlignment="1">
      <alignment horizontal="center" vertical="center"/>
      <protection/>
    </xf>
    <xf numFmtId="176" fontId="20" fillId="0" borderId="16" xfId="62" applyNumberFormat="1" applyFont="1" applyBorder="1" applyAlignment="1" applyProtection="1">
      <alignment horizontal="center" vertical="center"/>
      <protection/>
    </xf>
    <xf numFmtId="176" fontId="20" fillId="0" borderId="19" xfId="62" applyNumberFormat="1" applyFont="1" applyBorder="1" applyAlignment="1" applyProtection="1">
      <alignment horizontal="center" vertical="center"/>
      <protection/>
    </xf>
    <xf numFmtId="176" fontId="20" fillId="0" borderId="18" xfId="62" applyNumberFormat="1" applyFont="1" applyBorder="1" applyAlignment="1" applyProtection="1">
      <alignment horizontal="center" vertical="center"/>
      <protection/>
    </xf>
    <xf numFmtId="176" fontId="20" fillId="0" borderId="12" xfId="62" applyNumberFormat="1" applyFont="1" applyBorder="1" applyAlignment="1" applyProtection="1">
      <alignment horizontal="center" vertical="center"/>
      <protection/>
    </xf>
    <xf numFmtId="176" fontId="20" fillId="0" borderId="15" xfId="62" applyNumberFormat="1" applyFont="1" applyBorder="1" applyAlignment="1" applyProtection="1">
      <alignment horizontal="center" vertical="center"/>
      <protection/>
    </xf>
    <xf numFmtId="176" fontId="20" fillId="0" borderId="14" xfId="62" applyNumberFormat="1" applyFont="1" applyBorder="1" applyAlignment="1" applyProtection="1">
      <alignment horizontal="center" vertical="center"/>
      <protection/>
    </xf>
    <xf numFmtId="176" fontId="20" fillId="0" borderId="17" xfId="62" applyNumberFormat="1" applyFont="1" applyBorder="1" applyAlignment="1" applyProtection="1">
      <alignment horizontal="center" vertical="center"/>
      <protection/>
    </xf>
    <xf numFmtId="176" fontId="22" fillId="0" borderId="10" xfId="61" applyNumberFormat="1" applyFont="1" applyBorder="1" applyAlignment="1" applyProtection="1">
      <alignment horizontal="right" vertical="center"/>
      <protection/>
    </xf>
    <xf numFmtId="176" fontId="22" fillId="0" borderId="0" xfId="61" applyNumberFormat="1" applyFont="1" applyBorder="1" applyAlignment="1" applyProtection="1">
      <alignment horizontal="right" vertical="center"/>
      <protection/>
    </xf>
    <xf numFmtId="37" fontId="22" fillId="0" borderId="0" xfId="61" applyFont="1" applyBorder="1" applyAlignment="1">
      <alignment horizontal="right" vertical="center"/>
      <protection/>
    </xf>
    <xf numFmtId="176" fontId="22" fillId="0" borderId="10" xfId="61" applyNumberFormat="1" applyFont="1" applyBorder="1" applyAlignment="1">
      <alignment horizontal="right" vertical="center"/>
      <protection/>
    </xf>
    <xf numFmtId="176" fontId="22" fillId="0" borderId="0" xfId="61" applyNumberFormat="1" applyFont="1" applyBorder="1" applyAlignment="1">
      <alignment horizontal="right" vertical="center"/>
      <protection/>
    </xf>
    <xf numFmtId="176" fontId="22" fillId="0" borderId="0" xfId="61" applyNumberFormat="1" applyFont="1" applyBorder="1" applyAlignment="1" applyProtection="1">
      <alignment horizontal="left" vertical="center"/>
      <protection/>
    </xf>
    <xf numFmtId="37" fontId="22" fillId="0" borderId="23" xfId="61" applyFont="1" applyBorder="1" applyAlignment="1">
      <alignment horizontal="left" vertical="center"/>
      <protection/>
    </xf>
    <xf numFmtId="176" fontId="22" fillId="0" borderId="23" xfId="61" applyNumberFormat="1" applyFont="1" applyBorder="1" applyAlignment="1" applyProtection="1">
      <alignment horizontal="left" vertical="center"/>
      <protection/>
    </xf>
    <xf numFmtId="176" fontId="20" fillId="0" borderId="0" xfId="62" applyNumberFormat="1" applyFont="1" applyAlignment="1" applyProtection="1">
      <alignment horizontal="center" vertical="center"/>
      <protection/>
    </xf>
    <xf numFmtId="37" fontId="22" fillId="0" borderId="23" xfId="61" applyFont="1" applyBorder="1" applyAlignment="1">
      <alignment vertical="center"/>
      <protection/>
    </xf>
    <xf numFmtId="176" fontId="22" fillId="0" borderId="0" xfId="61" applyNumberFormat="1" applyFont="1" applyBorder="1" applyAlignment="1" applyProtection="1">
      <alignment vertical="center"/>
      <protection/>
    </xf>
    <xf numFmtId="176" fontId="22" fillId="0" borderId="23" xfId="61" applyNumberFormat="1" applyFont="1" applyBorder="1" applyAlignment="1" applyProtection="1">
      <alignment vertical="center"/>
      <protection/>
    </xf>
    <xf numFmtId="176" fontId="20" fillId="0" borderId="12" xfId="62" applyNumberFormat="1" applyFont="1" applyBorder="1" applyAlignment="1">
      <alignment horizontal="center" vertical="center"/>
      <protection/>
    </xf>
    <xf numFmtId="176" fontId="20" fillId="0" borderId="21" xfId="62" applyNumberFormat="1" applyFont="1" applyBorder="1" applyAlignment="1">
      <alignment horizontal="center" vertical="center"/>
      <protection/>
    </xf>
    <xf numFmtId="176" fontId="20" fillId="0" borderId="24" xfId="62" applyNumberFormat="1" applyFont="1" applyBorder="1" applyAlignment="1">
      <alignment horizontal="center" vertical="center"/>
      <protection/>
    </xf>
    <xf numFmtId="176" fontId="20" fillId="0" borderId="13" xfId="62" applyNumberFormat="1" applyFont="1" applyBorder="1" applyAlignment="1">
      <alignment horizontal="center" vertical="center"/>
      <protection/>
    </xf>
    <xf numFmtId="176" fontId="20" fillId="0" borderId="11" xfId="62" applyNumberFormat="1" applyFont="1" applyBorder="1" applyAlignment="1">
      <alignment horizontal="center" vertical="center"/>
      <protection/>
    </xf>
    <xf numFmtId="176" fontId="20" fillId="0" borderId="22" xfId="62" applyNumberFormat="1" applyFont="1" applyBorder="1" applyAlignment="1">
      <alignment horizontal="center" vertical="center"/>
      <protection/>
    </xf>
    <xf numFmtId="176" fontId="20" fillId="0" borderId="10" xfId="62" applyNumberFormat="1" applyFont="1" applyBorder="1" applyAlignment="1">
      <alignment horizontal="center" vertical="center"/>
      <protection/>
    </xf>
    <xf numFmtId="176" fontId="20" fillId="0" borderId="0" xfId="62" applyNumberFormat="1" applyFont="1" applyBorder="1" applyAlignment="1">
      <alignment horizontal="center" vertical="center"/>
      <protection/>
    </xf>
    <xf numFmtId="176" fontId="20" fillId="0" borderId="23" xfId="62" applyNumberFormat="1" applyFont="1" applyBorder="1" applyAlignment="1">
      <alignment horizontal="center" vertical="center"/>
      <protection/>
    </xf>
    <xf numFmtId="176" fontId="26" fillId="0" borderId="0" xfId="61" applyNumberFormat="1" applyFont="1" applyBorder="1" applyAlignment="1" applyProtection="1">
      <alignment horizontal="left" vertical="center"/>
      <protection/>
    </xf>
    <xf numFmtId="176" fontId="26" fillId="0" borderId="23" xfId="61" applyNumberFormat="1" applyFont="1" applyBorder="1" applyAlignment="1" applyProtection="1">
      <alignment horizontal="left" vertical="center"/>
      <protection/>
    </xf>
    <xf numFmtId="176" fontId="26" fillId="0" borderId="10" xfId="61" applyNumberFormat="1" applyFont="1" applyBorder="1" applyAlignment="1" applyProtection="1">
      <alignment horizontal="right" vertical="center"/>
      <protection/>
    </xf>
    <xf numFmtId="176" fontId="26" fillId="0" borderId="0" xfId="61" applyNumberFormat="1" applyFont="1" applyBorder="1" applyAlignment="1" applyProtection="1">
      <alignment horizontal="right" vertical="center"/>
      <protection/>
    </xf>
    <xf numFmtId="176" fontId="24" fillId="0" borderId="12" xfId="62" applyNumberFormat="1" applyFont="1" applyBorder="1" applyAlignment="1" applyProtection="1">
      <alignment horizontal="center" vertical="center"/>
      <protection/>
    </xf>
    <xf numFmtId="176" fontId="24" fillId="0" borderId="21" xfId="62" applyNumberFormat="1" applyFont="1" applyBorder="1" applyAlignment="1" applyProtection="1">
      <alignment horizontal="center" vertical="center"/>
      <protection/>
    </xf>
    <xf numFmtId="176" fontId="24" fillId="0" borderId="24" xfId="62" applyNumberFormat="1" applyFont="1" applyBorder="1" applyAlignment="1" applyProtection="1">
      <alignment horizontal="center" vertical="center"/>
      <protection/>
    </xf>
    <xf numFmtId="176" fontId="24" fillId="0" borderId="13" xfId="62" applyNumberFormat="1" applyFont="1" applyBorder="1" applyAlignment="1" applyProtection="1">
      <alignment horizontal="center" vertical="center"/>
      <protection/>
    </xf>
    <xf numFmtId="176" fontId="24" fillId="0" borderId="11" xfId="62" applyNumberFormat="1" applyFont="1" applyBorder="1" applyAlignment="1" applyProtection="1">
      <alignment horizontal="center" vertical="center"/>
      <protection/>
    </xf>
    <xf numFmtId="176" fontId="24" fillId="0" borderId="22" xfId="62" applyNumberFormat="1" applyFont="1" applyBorder="1" applyAlignment="1" applyProtection="1">
      <alignment horizontal="center" vertical="center"/>
      <protection/>
    </xf>
    <xf numFmtId="176" fontId="24" fillId="0" borderId="15" xfId="62" applyNumberFormat="1" applyFont="1" applyBorder="1" applyAlignment="1" applyProtection="1">
      <alignment horizontal="center" vertical="center"/>
      <protection/>
    </xf>
    <xf numFmtId="176" fontId="24" fillId="0" borderId="14" xfId="62" applyNumberFormat="1" applyFont="1" applyBorder="1" applyAlignment="1" applyProtection="1">
      <alignment horizontal="center" vertical="center"/>
      <protection/>
    </xf>
    <xf numFmtId="176" fontId="24" fillId="0" borderId="17" xfId="62" applyNumberFormat="1" applyFont="1" applyBorder="1" applyAlignment="1" applyProtection="1">
      <alignment horizontal="center" vertical="center"/>
      <protection/>
    </xf>
    <xf numFmtId="176" fontId="24" fillId="0" borderId="16" xfId="62" applyNumberFormat="1" applyFont="1" applyBorder="1" applyAlignment="1" applyProtection="1">
      <alignment horizontal="center" vertical="center"/>
      <protection/>
    </xf>
    <xf numFmtId="176" fontId="24" fillId="0" borderId="18" xfId="62" applyNumberFormat="1" applyFont="1" applyBorder="1" applyAlignment="1" applyProtection="1">
      <alignment horizontal="center" vertical="center"/>
      <protection/>
    </xf>
    <xf numFmtId="37" fontId="26" fillId="0" borderId="23" xfId="61" applyFont="1" applyBorder="1" applyAlignment="1">
      <alignment horizontal="left" vertical="center"/>
      <protection/>
    </xf>
    <xf numFmtId="37" fontId="26" fillId="0" borderId="0" xfId="61" applyFont="1" applyBorder="1" applyAlignment="1">
      <alignment horizontal="right" vertical="center"/>
      <protection/>
    </xf>
    <xf numFmtId="176" fontId="26" fillId="0" borderId="10" xfId="61" applyNumberFormat="1" applyFont="1" applyBorder="1" applyAlignment="1">
      <alignment horizontal="right" vertical="center"/>
      <protection/>
    </xf>
    <xf numFmtId="176" fontId="26" fillId="0" borderId="0" xfId="61" applyNumberFormat="1" applyFont="1" applyBorder="1" applyAlignment="1">
      <alignment horizontal="right" vertical="center"/>
      <protection/>
    </xf>
    <xf numFmtId="176" fontId="24" fillId="0" borderId="12" xfId="62" applyNumberFormat="1" applyFont="1" applyBorder="1" applyAlignment="1" applyProtection="1">
      <alignment horizontal="center" vertical="center" wrapText="1"/>
      <protection/>
    </xf>
    <xf numFmtId="176" fontId="24" fillId="0" borderId="10" xfId="62" applyNumberFormat="1" applyFont="1" applyBorder="1" applyAlignment="1" applyProtection="1">
      <alignment horizontal="center" vertical="center"/>
      <protection/>
    </xf>
    <xf numFmtId="176" fontId="24" fillId="0" borderId="0" xfId="62" applyNumberFormat="1" applyFont="1" applyBorder="1" applyAlignment="1" applyProtection="1">
      <alignment horizontal="center" vertical="center"/>
      <protection/>
    </xf>
    <xf numFmtId="176" fontId="24" fillId="0" borderId="0" xfId="62" applyNumberFormat="1" applyFont="1" applyAlignment="1" applyProtection="1">
      <alignment horizontal="center" vertical="center"/>
      <protection/>
    </xf>
    <xf numFmtId="37" fontId="26" fillId="0" borderId="23" xfId="61" applyFont="1" applyBorder="1" applyAlignment="1">
      <alignment vertical="center"/>
      <protection/>
    </xf>
    <xf numFmtId="176" fontId="26" fillId="0" borderId="0" xfId="61" applyNumberFormat="1" applyFont="1" applyBorder="1" applyAlignment="1" applyProtection="1">
      <alignment vertical="center"/>
      <protection/>
    </xf>
    <xf numFmtId="176" fontId="26" fillId="0" borderId="23" xfId="61" applyNumberFormat="1" applyFont="1" applyBorder="1" applyAlignment="1" applyProtection="1">
      <alignment vertical="center"/>
      <protection/>
    </xf>
    <xf numFmtId="176" fontId="24" fillId="0" borderId="21" xfId="62" applyNumberFormat="1" applyFont="1" applyBorder="1" applyAlignment="1" applyProtection="1">
      <alignment horizontal="center" vertical="center" wrapText="1"/>
      <protection/>
    </xf>
    <xf numFmtId="176" fontId="24" fillId="0" borderId="23" xfId="62" applyNumberFormat="1" applyFont="1" applyBorder="1" applyAlignment="1" applyProtection="1">
      <alignment horizontal="center" vertical="center"/>
      <protection/>
    </xf>
    <xf numFmtId="176" fontId="30" fillId="0" borderId="10" xfId="61" applyNumberFormat="1" applyFont="1" applyBorder="1" applyAlignment="1" applyProtection="1">
      <alignment horizontal="right" vertical="center"/>
      <protection/>
    </xf>
    <xf numFmtId="176" fontId="30" fillId="0" borderId="0" xfId="61" applyNumberFormat="1" applyFont="1" applyBorder="1" applyAlignment="1" applyProtection="1">
      <alignment horizontal="right" vertical="center"/>
      <protection/>
    </xf>
    <xf numFmtId="176" fontId="28" fillId="0" borderId="12" xfId="62" applyNumberFormat="1" applyFont="1" applyBorder="1" applyAlignment="1" applyProtection="1">
      <alignment horizontal="center" vertical="center"/>
      <protection/>
    </xf>
    <xf numFmtId="176" fontId="28" fillId="0" borderId="21" xfId="62" applyNumberFormat="1" applyFont="1" applyBorder="1" applyAlignment="1" applyProtection="1">
      <alignment horizontal="center" vertical="center"/>
      <protection/>
    </xf>
    <xf numFmtId="176" fontId="28" fillId="0" borderId="24" xfId="62" applyNumberFormat="1" applyFont="1" applyBorder="1" applyAlignment="1" applyProtection="1">
      <alignment horizontal="center" vertical="center"/>
      <protection/>
    </xf>
    <xf numFmtId="176" fontId="28" fillId="0" borderId="13" xfId="62" applyNumberFormat="1" applyFont="1" applyBorder="1" applyAlignment="1" applyProtection="1">
      <alignment horizontal="center" vertical="center"/>
      <protection/>
    </xf>
    <xf numFmtId="176" fontId="28" fillId="0" borderId="11" xfId="62" applyNumberFormat="1" applyFont="1" applyBorder="1" applyAlignment="1" applyProtection="1">
      <alignment horizontal="center" vertical="center"/>
      <protection/>
    </xf>
    <xf numFmtId="176" fontId="28" fillId="0" borderId="22" xfId="62" applyNumberFormat="1" applyFont="1" applyBorder="1" applyAlignment="1" applyProtection="1">
      <alignment horizontal="center" vertical="center"/>
      <protection/>
    </xf>
    <xf numFmtId="176" fontId="28" fillId="0" borderId="15" xfId="62" applyNumberFormat="1" applyFont="1" applyBorder="1" applyAlignment="1" applyProtection="1">
      <alignment horizontal="center" vertical="center"/>
      <protection/>
    </xf>
    <xf numFmtId="176" fontId="28" fillId="0" borderId="14" xfId="62" applyNumberFormat="1" applyFont="1" applyBorder="1" applyAlignment="1" applyProtection="1">
      <alignment horizontal="center" vertical="center"/>
      <protection/>
    </xf>
    <xf numFmtId="176" fontId="28" fillId="0" borderId="17" xfId="62" applyNumberFormat="1" applyFont="1" applyBorder="1" applyAlignment="1" applyProtection="1">
      <alignment horizontal="center" vertical="center"/>
      <protection/>
    </xf>
    <xf numFmtId="176" fontId="30" fillId="0" borderId="10" xfId="61" applyNumberFormat="1" applyFont="1" applyBorder="1" applyAlignment="1">
      <alignment horizontal="right" vertical="center"/>
      <protection/>
    </xf>
    <xf numFmtId="176" fontId="30" fillId="0" borderId="0" xfId="61" applyNumberFormat="1" applyFont="1" applyBorder="1" applyAlignment="1">
      <alignment horizontal="right" vertical="center"/>
      <protection/>
    </xf>
    <xf numFmtId="176" fontId="30" fillId="0" borderId="0" xfId="61" applyNumberFormat="1" applyFont="1" applyBorder="1" applyAlignment="1" applyProtection="1">
      <alignment horizontal="left" vertical="center"/>
      <protection/>
    </xf>
    <xf numFmtId="37" fontId="30" fillId="0" borderId="23" xfId="61" applyFont="1" applyBorder="1" applyAlignment="1">
      <alignment horizontal="left" vertical="center"/>
      <protection/>
    </xf>
    <xf numFmtId="37" fontId="30" fillId="0" borderId="0" xfId="61" applyFont="1" applyBorder="1" applyAlignment="1">
      <alignment horizontal="right" vertical="center"/>
      <protection/>
    </xf>
    <xf numFmtId="176" fontId="30" fillId="0" borderId="23" xfId="61" applyNumberFormat="1" applyFont="1" applyBorder="1" applyAlignment="1" applyProtection="1">
      <alignment horizontal="left" vertical="center"/>
      <protection/>
    </xf>
    <xf numFmtId="176" fontId="28" fillId="0" borderId="21" xfId="62" applyNumberFormat="1" applyFont="1" applyBorder="1" applyAlignment="1" applyProtection="1">
      <alignment horizontal="center" vertical="center" wrapText="1"/>
      <protection/>
    </xf>
    <xf numFmtId="176" fontId="28" fillId="0" borderId="0" xfId="62" applyNumberFormat="1" applyFont="1" applyBorder="1" applyAlignment="1" applyProtection="1">
      <alignment horizontal="center" vertical="center"/>
      <protection/>
    </xf>
    <xf numFmtId="176" fontId="28" fillId="0" borderId="23" xfId="62" applyNumberFormat="1" applyFont="1" applyBorder="1" applyAlignment="1" applyProtection="1">
      <alignment horizontal="center" vertical="center"/>
      <protection/>
    </xf>
    <xf numFmtId="176" fontId="28" fillId="0" borderId="16" xfId="62" applyNumberFormat="1" applyFont="1" applyBorder="1" applyAlignment="1" applyProtection="1">
      <alignment horizontal="center" vertical="center"/>
      <protection/>
    </xf>
    <xf numFmtId="176" fontId="28" fillId="0" borderId="18" xfId="62" applyNumberFormat="1" applyFont="1" applyBorder="1" applyAlignment="1" applyProtection="1">
      <alignment horizontal="center" vertical="center"/>
      <protection/>
    </xf>
    <xf numFmtId="176" fontId="28" fillId="0" borderId="12" xfId="62" applyNumberFormat="1" applyFont="1" applyBorder="1" applyAlignment="1" applyProtection="1">
      <alignment horizontal="center" vertical="center" wrapText="1"/>
      <protection/>
    </xf>
    <xf numFmtId="176" fontId="28" fillId="0" borderId="10" xfId="62" applyNumberFormat="1" applyFont="1" applyBorder="1" applyAlignment="1" applyProtection="1">
      <alignment horizontal="center" vertical="center"/>
      <protection/>
    </xf>
    <xf numFmtId="176" fontId="28" fillId="0" borderId="0" xfId="62" applyNumberFormat="1" applyFont="1" applyAlignment="1" applyProtection="1">
      <alignment horizontal="center" vertical="center"/>
      <protection/>
    </xf>
    <xf numFmtId="37" fontId="30" fillId="0" borderId="23" xfId="61" applyFont="1" applyBorder="1" applyAlignment="1">
      <alignment vertical="center"/>
      <protection/>
    </xf>
    <xf numFmtId="176" fontId="30" fillId="0" borderId="0" xfId="61" applyNumberFormat="1" applyFont="1" applyBorder="1" applyAlignment="1" applyProtection="1">
      <alignment vertical="center"/>
      <protection/>
    </xf>
    <xf numFmtId="176" fontId="30" fillId="0" borderId="23" xfId="61" applyNumberFormat="1" applyFont="1" applyBorder="1" applyAlignment="1" applyProtection="1">
      <alignment vertical="center"/>
      <protection/>
    </xf>
    <xf numFmtId="176" fontId="24" fillId="0" borderId="15" xfId="62" applyNumberFormat="1" applyFont="1" applyBorder="1" applyAlignment="1">
      <alignment horizontal="center" vertical="center"/>
      <protection/>
    </xf>
    <xf numFmtId="176" fontId="24" fillId="0" borderId="17" xfId="62" applyNumberFormat="1" applyFont="1" applyBorder="1" applyAlignment="1">
      <alignment horizontal="center" vertical="center"/>
      <protection/>
    </xf>
    <xf numFmtId="176" fontId="24" fillId="0" borderId="21" xfId="61" applyNumberFormat="1" applyFont="1" applyBorder="1" applyAlignment="1" applyProtection="1">
      <alignment horizontal="center" vertical="center" wrapText="1"/>
      <protection/>
    </xf>
    <xf numFmtId="176" fontId="24" fillId="0" borderId="24" xfId="61" applyNumberFormat="1" applyFont="1" applyBorder="1" applyAlignment="1" applyProtection="1">
      <alignment horizontal="center" vertical="center"/>
      <protection/>
    </xf>
    <xf numFmtId="176" fontId="24" fillId="0" borderId="0" xfId="61" applyNumberFormat="1" applyFont="1" applyBorder="1" applyAlignment="1" applyProtection="1">
      <alignment horizontal="center" vertical="center"/>
      <protection/>
    </xf>
    <xf numFmtId="176" fontId="24" fillId="0" borderId="23" xfId="61" applyNumberFormat="1" applyFont="1" applyBorder="1" applyAlignment="1" applyProtection="1">
      <alignment horizontal="center" vertical="center"/>
      <protection/>
    </xf>
    <xf numFmtId="176" fontId="24" fillId="0" borderId="11" xfId="61" applyNumberFormat="1" applyFont="1" applyBorder="1" applyAlignment="1" applyProtection="1">
      <alignment horizontal="center" vertical="center"/>
      <protection/>
    </xf>
    <xf numFmtId="176" fontId="24" fillId="0" borderId="22" xfId="61" applyNumberFormat="1" applyFont="1" applyBorder="1" applyAlignment="1" applyProtection="1">
      <alignment horizontal="center" vertical="center"/>
      <protection/>
    </xf>
    <xf numFmtId="176" fontId="24" fillId="0" borderId="16" xfId="62" applyNumberFormat="1" applyFont="1" applyBorder="1" applyAlignment="1" applyProtection="1">
      <alignment horizontal="center" vertical="center" wrapText="1"/>
      <protection/>
    </xf>
    <xf numFmtId="176" fontId="24" fillId="0" borderId="19" xfId="62" applyNumberFormat="1" applyFont="1" applyBorder="1" applyAlignment="1" applyProtection="1">
      <alignment horizontal="center" vertical="center" wrapText="1"/>
      <protection/>
    </xf>
    <xf numFmtId="176" fontId="24" fillId="0" borderId="18" xfId="62" applyNumberFormat="1" applyFont="1" applyBorder="1" applyAlignment="1" applyProtection="1">
      <alignment horizontal="center" vertical="center" wrapText="1"/>
      <protection/>
    </xf>
    <xf numFmtId="176" fontId="24" fillId="0" borderId="12" xfId="61" applyNumberFormat="1" applyFont="1" applyBorder="1" applyAlignment="1" applyProtection="1">
      <alignment horizontal="center" vertical="center" wrapText="1"/>
      <protection/>
    </xf>
    <xf numFmtId="176" fontId="24" fillId="0" borderId="21" xfId="61" applyNumberFormat="1" applyFont="1" applyBorder="1" applyAlignment="1" applyProtection="1">
      <alignment horizontal="center" vertical="center"/>
      <protection/>
    </xf>
    <xf numFmtId="176" fontId="24" fillId="0" borderId="10" xfId="61" applyNumberFormat="1" applyFont="1" applyBorder="1" applyAlignment="1" applyProtection="1">
      <alignment horizontal="center" vertical="center"/>
      <protection/>
    </xf>
    <xf numFmtId="176" fontId="24" fillId="0" borderId="13" xfId="61" applyNumberFormat="1" applyFont="1" applyBorder="1" applyAlignment="1" applyProtection="1">
      <alignment horizontal="center" vertical="center"/>
      <protection/>
    </xf>
    <xf numFmtId="178" fontId="9" fillId="0" borderId="12" xfId="66" applyNumberFormat="1" applyFont="1" applyBorder="1" applyAlignment="1">
      <alignment horizontal="center" vertical="center"/>
      <protection/>
    </xf>
    <xf numFmtId="178" fontId="9" fillId="0" borderId="21" xfId="66" applyNumberFormat="1" applyFont="1" applyBorder="1" applyAlignment="1">
      <alignment horizontal="center" vertical="center"/>
      <protection/>
    </xf>
    <xf numFmtId="178" fontId="9" fillId="0" borderId="15" xfId="66" applyNumberFormat="1" applyFont="1" applyBorder="1" applyAlignment="1">
      <alignment horizontal="center" vertical="center"/>
      <protection/>
    </xf>
    <xf numFmtId="178" fontId="9" fillId="0" borderId="14" xfId="66" applyNumberFormat="1" applyFont="1" applyBorder="1" applyAlignment="1">
      <alignment horizontal="center" vertical="center"/>
      <protection/>
    </xf>
    <xf numFmtId="178" fontId="10" fillId="0" borderId="12" xfId="66" applyNumberFormat="1" applyFont="1" applyBorder="1" applyAlignment="1">
      <alignment horizontal="center" vertical="center"/>
      <protection/>
    </xf>
    <xf numFmtId="178" fontId="10" fillId="0" borderId="21" xfId="66" applyNumberFormat="1" applyFont="1" applyBorder="1" applyAlignment="1">
      <alignment horizontal="center" vertical="center"/>
      <protection/>
    </xf>
    <xf numFmtId="178" fontId="10" fillId="0" borderId="25" xfId="66" applyNumberFormat="1" applyFont="1" applyBorder="1" applyAlignment="1">
      <alignment horizontal="center" vertical="center"/>
      <protection/>
    </xf>
    <xf numFmtId="178" fontId="10" fillId="0" borderId="26" xfId="66" applyNumberFormat="1" applyFont="1" applyBorder="1" applyAlignment="1">
      <alignment horizontal="center" vertical="center"/>
      <protection/>
    </xf>
    <xf numFmtId="178" fontId="10" fillId="0" borderId="27" xfId="66" applyNumberFormat="1" applyFont="1" applyBorder="1" applyAlignment="1">
      <alignment horizontal="center" vertical="center"/>
      <protection/>
    </xf>
    <xf numFmtId="178" fontId="10" fillId="0" borderId="15" xfId="66" applyNumberFormat="1" applyFont="1" applyBorder="1" applyAlignment="1">
      <alignment horizontal="center" vertical="center"/>
      <protection/>
    </xf>
    <xf numFmtId="178" fontId="10" fillId="0" borderId="14" xfId="66" applyNumberFormat="1" applyFont="1" applyBorder="1" applyAlignment="1">
      <alignment horizontal="center" vertical="center"/>
      <protection/>
    </xf>
    <xf numFmtId="178" fontId="10" fillId="0" borderId="17" xfId="66" applyNumberFormat="1" applyFont="1" applyBorder="1" applyAlignment="1">
      <alignment horizontal="center" vertical="center"/>
      <protection/>
    </xf>
    <xf numFmtId="178" fontId="10" fillId="0" borderId="0" xfId="65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78" fontId="10" fillId="0" borderId="16" xfId="65" applyNumberFormat="1" applyFont="1" applyBorder="1" applyAlignment="1" applyProtection="1">
      <alignment horizontal="center" vertical="center"/>
      <protection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178" fontId="10" fillId="0" borderId="0" xfId="66" applyNumberFormat="1" applyFont="1" applyAlignment="1">
      <alignment horizontal="center" vertical="center"/>
      <protection/>
    </xf>
    <xf numFmtId="178" fontId="10" fillId="0" borderId="24" xfId="65" applyNumberFormat="1" applyFont="1" applyBorder="1" applyAlignment="1" applyProtection="1">
      <alignment horizontal="center" vertical="center"/>
      <protection/>
    </xf>
    <xf numFmtId="178" fontId="10" fillId="0" borderId="23" xfId="65" applyNumberFormat="1" applyFont="1" applyBorder="1" applyAlignment="1" applyProtection="1">
      <alignment horizontal="center" vertical="center"/>
      <protection/>
    </xf>
    <xf numFmtId="178" fontId="10" fillId="0" borderId="22" xfId="65" applyNumberFormat="1" applyFont="1" applyBorder="1" applyAlignment="1" applyProtection="1">
      <alignment horizontal="center" vertical="center"/>
      <protection/>
    </xf>
    <xf numFmtId="178" fontId="10" fillId="0" borderId="24" xfId="66" applyNumberFormat="1" applyFont="1" applyBorder="1" applyAlignment="1" applyProtection="1">
      <alignment horizontal="center" vertical="center"/>
      <protection/>
    </xf>
    <xf numFmtId="178" fontId="10" fillId="0" borderId="23" xfId="66" applyNumberFormat="1" applyFont="1" applyBorder="1" applyAlignment="1" applyProtection="1">
      <alignment horizontal="center" vertical="center"/>
      <protection/>
    </xf>
    <xf numFmtId="178" fontId="10" fillId="0" borderId="22" xfId="66" applyNumberFormat="1" applyFont="1" applyBorder="1" applyAlignment="1" applyProtection="1">
      <alignment horizontal="center" vertical="center"/>
      <protection/>
    </xf>
    <xf numFmtId="178" fontId="10" fillId="0" borderId="12" xfId="66" applyNumberFormat="1" applyFont="1" applyBorder="1" applyAlignment="1" applyProtection="1">
      <alignment horizontal="center" vertical="center"/>
      <protection/>
    </xf>
    <xf numFmtId="178" fontId="10" fillId="0" borderId="21" xfId="66" applyNumberFormat="1" applyFont="1" applyBorder="1" applyAlignment="1" applyProtection="1">
      <alignment horizontal="center" vertical="center"/>
      <protection/>
    </xf>
    <xf numFmtId="178" fontId="10" fillId="0" borderId="10" xfId="66" applyNumberFormat="1" applyFont="1" applyBorder="1" applyAlignment="1" applyProtection="1">
      <alignment horizontal="center" vertical="center"/>
      <protection/>
    </xf>
    <xf numFmtId="178" fontId="10" fillId="0" borderId="0" xfId="66" applyNumberFormat="1" applyFont="1" applyBorder="1" applyAlignment="1" applyProtection="1">
      <alignment horizontal="center" vertical="center"/>
      <protection/>
    </xf>
    <xf numFmtId="178" fontId="10" fillId="0" borderId="0" xfId="65" applyNumberFormat="1" applyFont="1" applyAlignment="1" applyProtection="1">
      <alignment horizontal="center" vertical="center"/>
      <protection/>
    </xf>
    <xf numFmtId="178" fontId="10" fillId="0" borderId="14" xfId="65" applyNumberFormat="1" applyFont="1" applyBorder="1" applyAlignment="1">
      <alignment horizontal="center" vertical="center"/>
      <protection/>
    </xf>
    <xf numFmtId="178" fontId="19" fillId="0" borderId="24" xfId="64" applyNumberFormat="1" applyFont="1" applyBorder="1" applyAlignment="1">
      <alignment horizontal="center" vertical="center"/>
      <protection/>
    </xf>
    <xf numFmtId="178" fontId="19" fillId="0" borderId="23" xfId="64" applyNumberFormat="1" applyFont="1" applyBorder="1" applyAlignment="1">
      <alignment horizontal="center" vertical="center"/>
      <protection/>
    </xf>
    <xf numFmtId="178" fontId="19" fillId="0" borderId="22" xfId="64" applyNumberFormat="1" applyFont="1" applyBorder="1" applyAlignment="1">
      <alignment horizontal="center" vertical="center"/>
      <protection/>
    </xf>
    <xf numFmtId="178" fontId="10" fillId="0" borderId="28" xfId="66" applyNumberFormat="1" applyFont="1" applyBorder="1" applyAlignment="1" applyProtection="1">
      <alignment horizontal="center" vertical="center"/>
      <protection/>
    </xf>
    <xf numFmtId="178" fontId="10" fillId="0" borderId="29" xfId="66" applyNumberFormat="1" applyFont="1" applyBorder="1" applyAlignment="1" applyProtection="1">
      <alignment horizontal="center" vertical="center"/>
      <protection/>
    </xf>
    <xf numFmtId="178" fontId="10" fillId="0" borderId="30" xfId="66" applyNumberFormat="1" applyFont="1" applyBorder="1" applyAlignment="1" applyProtection="1">
      <alignment horizontal="center" vertical="center"/>
      <protection/>
    </xf>
    <xf numFmtId="178" fontId="18" fillId="0" borderId="12" xfId="63" applyNumberFormat="1" applyFont="1" applyBorder="1" applyAlignment="1" applyProtection="1">
      <alignment horizontal="center" vertical="center"/>
      <protection/>
    </xf>
    <xf numFmtId="178" fontId="18" fillId="0" borderId="24" xfId="63" applyNumberFormat="1" applyFont="1" applyBorder="1" applyAlignment="1" applyProtection="1">
      <alignment horizontal="center" vertical="center"/>
      <protection/>
    </xf>
    <xf numFmtId="178" fontId="18" fillId="0" borderId="13" xfId="63" applyNumberFormat="1" applyFont="1" applyBorder="1" applyAlignment="1" applyProtection="1">
      <alignment horizontal="center" vertical="center"/>
      <protection/>
    </xf>
    <xf numFmtId="178" fontId="18" fillId="0" borderId="22" xfId="63" applyNumberFormat="1" applyFont="1" applyBorder="1" applyAlignment="1" applyProtection="1">
      <alignment horizontal="center" vertical="center"/>
      <protection/>
    </xf>
    <xf numFmtId="178" fontId="18" fillId="0" borderId="12" xfId="63" applyNumberFormat="1" applyFont="1" applyBorder="1" applyAlignment="1" applyProtection="1">
      <alignment horizontal="right" vertical="center"/>
      <protection/>
    </xf>
    <xf numFmtId="178" fontId="18" fillId="0" borderId="13" xfId="63" applyNumberFormat="1" applyFont="1" applyBorder="1" applyAlignment="1" applyProtection="1">
      <alignment horizontal="right" vertical="center"/>
      <protection/>
    </xf>
    <xf numFmtId="178" fontId="18" fillId="0" borderId="24" xfId="63" applyNumberFormat="1" applyFont="1" applyBorder="1" applyAlignment="1" applyProtection="1">
      <alignment horizontal="left" vertical="center"/>
      <protection/>
    </xf>
    <xf numFmtId="178" fontId="18" fillId="0" borderId="22" xfId="63" applyNumberFormat="1" applyFont="1" applyBorder="1" applyAlignment="1" applyProtection="1">
      <alignment horizontal="left" vertical="center"/>
      <protection/>
    </xf>
    <xf numFmtId="178" fontId="15" fillId="0" borderId="0" xfId="63" applyNumberFormat="1" applyFont="1" applyAlignment="1" applyProtection="1">
      <alignment horizontal="center" vertical="center"/>
      <protection/>
    </xf>
    <xf numFmtId="178" fontId="15" fillId="0" borderId="12" xfId="63" applyNumberFormat="1" applyFont="1" applyBorder="1" applyAlignment="1" applyProtection="1">
      <alignment horizontal="center" vertical="center" wrapText="1"/>
      <protection/>
    </xf>
    <xf numFmtId="178" fontId="15" fillId="0" borderId="13" xfId="63" applyNumberFormat="1" applyFont="1" applyBorder="1" applyAlignment="1" applyProtection="1">
      <alignment horizontal="center" vertical="center" wrapText="1"/>
      <protection/>
    </xf>
    <xf numFmtId="178" fontId="15" fillId="0" borderId="12" xfId="63" applyNumberFormat="1" applyFont="1" applyBorder="1" applyAlignment="1">
      <alignment horizontal="center" vertical="center"/>
      <protection/>
    </xf>
    <xf numFmtId="178" fontId="15" fillId="0" borderId="21" xfId="63" applyNumberFormat="1" applyFont="1" applyBorder="1" applyAlignment="1">
      <alignment horizontal="center" vertical="center"/>
      <protection/>
    </xf>
    <xf numFmtId="178" fontId="10" fillId="0" borderId="10" xfId="66" applyNumberFormat="1" applyFont="1" applyBorder="1" applyAlignment="1">
      <alignment horizontal="center" vertical="center"/>
      <protection/>
    </xf>
    <xf numFmtId="178" fontId="10" fillId="0" borderId="0" xfId="66" applyNumberFormat="1" applyFont="1" applyBorder="1" applyAlignment="1">
      <alignment horizontal="center" vertical="center"/>
      <protection/>
    </xf>
    <xf numFmtId="178" fontId="10" fillId="0" borderId="24" xfId="66" applyNumberFormat="1" applyFont="1" applyBorder="1" applyAlignment="1">
      <alignment horizontal="center" vertical="center"/>
      <protection/>
    </xf>
    <xf numFmtId="178" fontId="18" fillId="0" borderId="21" xfId="63" applyNumberFormat="1" applyFont="1" applyBorder="1" applyAlignment="1" applyProtection="1">
      <alignment horizontal="center" vertical="center"/>
      <protection/>
    </xf>
    <xf numFmtId="178" fontId="18" fillId="0" borderId="11" xfId="63" applyNumberFormat="1" applyFont="1" applyBorder="1" applyAlignment="1" applyProtection="1">
      <alignment horizontal="center" vertical="center"/>
      <protection/>
    </xf>
    <xf numFmtId="178" fontId="10" fillId="0" borderId="31" xfId="66" applyNumberFormat="1" applyFont="1" applyBorder="1" applyAlignment="1" applyProtection="1">
      <alignment horizontal="center" vertical="center"/>
      <protection/>
    </xf>
    <xf numFmtId="178" fontId="18" fillId="0" borderId="12" xfId="63" applyNumberFormat="1" applyFont="1" applyBorder="1" applyAlignment="1">
      <alignment horizontal="center" vertical="center"/>
      <protection/>
    </xf>
    <xf numFmtId="178" fontId="18" fillId="0" borderId="24" xfId="63" applyNumberFormat="1" applyFont="1" applyBorder="1" applyAlignment="1">
      <alignment horizontal="center" vertical="center"/>
      <protection/>
    </xf>
    <xf numFmtId="178" fontId="18" fillId="0" borderId="13" xfId="63" applyNumberFormat="1" applyFont="1" applyBorder="1" applyAlignment="1">
      <alignment horizontal="center" vertical="center"/>
      <protection/>
    </xf>
    <xf numFmtId="178" fontId="18" fillId="0" borderId="22" xfId="63" applyNumberFormat="1" applyFont="1" applyBorder="1" applyAlignment="1">
      <alignment horizontal="center" vertical="center"/>
      <protection/>
    </xf>
    <xf numFmtId="176" fontId="10" fillId="0" borderId="11" xfId="61" applyNumberFormat="1" applyFont="1" applyBorder="1" applyAlignment="1" applyProtection="1">
      <alignment vertical="center"/>
      <protection locked="0"/>
    </xf>
    <xf numFmtId="176" fontId="10" fillId="0" borderId="0" xfId="61" applyNumberFormat="1" applyFont="1" applyBorder="1" applyAlignment="1" applyProtection="1">
      <alignment vertical="center"/>
      <protection locked="0"/>
    </xf>
    <xf numFmtId="176" fontId="11" fillId="0" borderId="10" xfId="61" applyNumberFormat="1" applyFont="1" applyBorder="1" applyAlignment="1" applyProtection="1">
      <alignment horizontal="left" vertical="center"/>
      <protection/>
    </xf>
    <xf numFmtId="176" fontId="9" fillId="0" borderId="0" xfId="61" applyNumberFormat="1" applyFont="1" applyAlignment="1" applyProtection="1">
      <alignment vertical="center"/>
      <protection locked="0"/>
    </xf>
    <xf numFmtId="178" fontId="15" fillId="0" borderId="11" xfId="63" applyNumberFormat="1" applyFont="1" applyBorder="1" applyAlignment="1" applyProtection="1">
      <alignment horizontal="right" vertical="center"/>
      <protection locked="0"/>
    </xf>
    <xf numFmtId="178" fontId="10" fillId="0" borderId="10" xfId="66" applyNumberFormat="1" applyFont="1" applyBorder="1" applyAlignment="1" applyProtection="1">
      <alignment horizontal="right" vertical="center"/>
      <protection/>
    </xf>
    <xf numFmtId="178" fontId="10" fillId="0" borderId="0" xfId="66" applyNumberFormat="1" applyFont="1" applyFill="1" applyBorder="1" applyAlignment="1" applyProtection="1">
      <alignment vertical="center"/>
      <protection/>
    </xf>
    <xf numFmtId="178" fontId="10" fillId="0" borderId="0" xfId="66" applyNumberFormat="1" applyFont="1" applyFill="1" applyBorder="1" applyAlignment="1" applyProtection="1">
      <alignment vertical="center"/>
      <protection locked="0"/>
    </xf>
    <xf numFmtId="178" fontId="10" fillId="0" borderId="0" xfId="66" applyNumberFormat="1" applyFont="1" applyFill="1" applyBorder="1" applyAlignment="1">
      <alignment vertical="center"/>
      <protection/>
    </xf>
    <xf numFmtId="178" fontId="10" fillId="0" borderId="11" xfId="66" applyNumberFormat="1" applyFont="1" applyFill="1" applyBorder="1" applyAlignment="1">
      <alignment vertical="center"/>
      <protection/>
    </xf>
    <xf numFmtId="178" fontId="15" fillId="0" borderId="0" xfId="63" applyNumberFormat="1" applyFont="1" applyBorder="1" applyAlignment="1" applyProtection="1">
      <alignment horizontal="right" vertical="center"/>
      <protection locked="0"/>
    </xf>
    <xf numFmtId="178" fontId="10" fillId="0" borderId="0" xfId="65" applyNumberFormat="1" applyFont="1" applyBorder="1" applyAlignment="1" applyProtection="1">
      <alignment vertical="center"/>
      <protection locked="0"/>
    </xf>
    <xf numFmtId="178" fontId="10" fillId="0" borderId="11" xfId="65" applyNumberFormat="1" applyFont="1" applyBorder="1" applyAlignment="1" applyProtection="1">
      <alignment vertical="center"/>
      <protection locked="0"/>
    </xf>
    <xf numFmtId="178" fontId="10" fillId="0" borderId="0" xfId="66" applyNumberFormat="1" applyFont="1" applyBorder="1" applyAlignment="1" applyProtection="1">
      <alignment horizontal="right" vertical="center"/>
      <protection/>
    </xf>
    <xf numFmtId="178" fontId="11" fillId="0" borderId="0" xfId="66" applyNumberFormat="1" applyFont="1" applyBorder="1" applyAlignment="1" applyProtection="1">
      <alignment horizontal="right" vertical="center"/>
      <protection/>
    </xf>
    <xf numFmtId="178" fontId="10" fillId="0" borderId="11" xfId="66" applyNumberFormat="1" applyFont="1" applyFill="1" applyBorder="1" applyAlignment="1" applyProtection="1">
      <alignment vertical="center"/>
      <protection/>
    </xf>
    <xf numFmtId="178" fontId="15" fillId="0" borderId="0" xfId="63" applyNumberFormat="1" applyFont="1" applyAlignment="1" applyProtection="1">
      <alignment horizontal="right" vertical="center"/>
      <protection/>
    </xf>
    <xf numFmtId="176" fontId="24" fillId="0" borderId="11" xfId="62" applyNumberFormat="1" applyFont="1" applyBorder="1" applyAlignment="1" applyProtection="1">
      <alignment vertical="center"/>
      <protection locked="0"/>
    </xf>
    <xf numFmtId="176" fontId="24" fillId="0" borderId="0" xfId="62" applyNumberFormat="1" applyFont="1" applyBorder="1" applyAlignment="1" applyProtection="1">
      <alignment vertical="center"/>
      <protection locked="0"/>
    </xf>
    <xf numFmtId="176" fontId="24" fillId="0" borderId="23" xfId="62" applyNumberFormat="1" applyFont="1" applyBorder="1" applyAlignment="1" applyProtection="1">
      <alignment horizontal="right" vertical="center"/>
      <protection locked="0"/>
    </xf>
    <xf numFmtId="176" fontId="24" fillId="0" borderId="10" xfId="62" applyNumberFormat="1" applyFont="1" applyBorder="1" applyAlignment="1" applyProtection="1">
      <alignment vertical="center"/>
      <protection locked="0"/>
    </xf>
    <xf numFmtId="176" fontId="26" fillId="0" borderId="0" xfId="62" applyNumberFormat="1" applyFont="1" applyBorder="1" applyAlignment="1" applyProtection="1">
      <alignment vertical="center"/>
      <protection locked="0"/>
    </xf>
    <xf numFmtId="176" fontId="25" fillId="0" borderId="0" xfId="62" applyNumberFormat="1" applyFont="1" applyAlignment="1" applyProtection="1">
      <alignment vertical="center"/>
      <protection locked="0"/>
    </xf>
    <xf numFmtId="176" fontId="27" fillId="0" borderId="0" xfId="62" applyNumberFormat="1" applyFont="1" applyAlignment="1" applyProtection="1">
      <alignment vertical="center"/>
      <protection locked="0"/>
    </xf>
    <xf numFmtId="176" fontId="28" fillId="0" borderId="11" xfId="62" applyNumberFormat="1" applyFont="1" applyBorder="1" applyAlignment="1" applyProtection="1">
      <alignment vertical="center"/>
      <protection locked="0"/>
    </xf>
    <xf numFmtId="176" fontId="28" fillId="0" borderId="0" xfId="62" applyNumberFormat="1" applyFont="1" applyBorder="1" applyAlignment="1" applyProtection="1">
      <alignment vertical="center"/>
      <protection locked="0"/>
    </xf>
    <xf numFmtId="176" fontId="29" fillId="0" borderId="0" xfId="62" applyNumberFormat="1" applyFont="1" applyBorder="1" applyAlignment="1" applyProtection="1">
      <alignment vertical="center"/>
      <protection locked="0"/>
    </xf>
    <xf numFmtId="176" fontId="28" fillId="0" borderId="23" xfId="62" applyNumberFormat="1" applyFont="1" applyBorder="1" applyAlignment="1" applyProtection="1">
      <alignment horizontal="right" vertical="center"/>
      <protection locked="0"/>
    </xf>
    <xf numFmtId="176" fontId="28" fillId="0" borderId="10" xfId="62" applyNumberFormat="1" applyFont="1" applyBorder="1" applyAlignment="1" applyProtection="1">
      <alignment horizontal="right" vertical="center"/>
      <protection locked="0"/>
    </xf>
    <xf numFmtId="176" fontId="30" fillId="0" borderId="0" xfId="62" applyNumberFormat="1" applyFont="1" applyBorder="1" applyAlignment="1" applyProtection="1">
      <alignment vertical="center"/>
      <protection locked="0"/>
    </xf>
    <xf numFmtId="176" fontId="30" fillId="0" borderId="23" xfId="62" applyNumberFormat="1" applyFont="1" applyBorder="1" applyAlignment="1" applyProtection="1">
      <alignment horizontal="right" vertical="center"/>
      <protection locked="0"/>
    </xf>
    <xf numFmtId="176" fontId="30" fillId="0" borderId="10" xfId="61" applyNumberFormat="1" applyFont="1" applyBorder="1" applyAlignment="1" applyProtection="1">
      <alignment horizontal="left" vertical="center"/>
      <protection/>
    </xf>
    <xf numFmtId="176" fontId="31" fillId="0" borderId="0" xfId="62" applyNumberFormat="1" applyFont="1" applyAlignment="1" applyProtection="1">
      <alignment vertical="center"/>
      <protection locked="0"/>
    </xf>
    <xf numFmtId="176" fontId="20" fillId="0" borderId="11" xfId="62" applyNumberFormat="1" applyFont="1" applyBorder="1" applyAlignment="1" applyProtection="1">
      <alignment vertical="center"/>
      <protection locked="0"/>
    </xf>
    <xf numFmtId="176" fontId="20" fillId="0" borderId="0" xfId="62" applyNumberFormat="1" applyFont="1" applyBorder="1" applyAlignment="1" applyProtection="1">
      <alignment vertical="center"/>
      <protection locked="0"/>
    </xf>
    <xf numFmtId="176" fontId="21" fillId="0" borderId="0" xfId="62" applyNumberFormat="1" applyFont="1" applyBorder="1" applyAlignment="1" applyProtection="1">
      <alignment vertical="center"/>
      <protection locked="0"/>
    </xf>
    <xf numFmtId="176" fontId="20" fillId="0" borderId="23" xfId="62" applyNumberFormat="1" applyFont="1" applyBorder="1" applyAlignment="1" applyProtection="1">
      <alignment horizontal="right" vertical="center"/>
      <protection locked="0"/>
    </xf>
    <xf numFmtId="176" fontId="20" fillId="0" borderId="10" xfId="62" applyNumberFormat="1" applyFont="1" applyBorder="1" applyAlignment="1" applyProtection="1">
      <alignment horizontal="right" vertical="center"/>
      <protection locked="0"/>
    </xf>
    <xf numFmtId="176" fontId="22" fillId="0" borderId="0" xfId="62" applyNumberFormat="1" applyFont="1" applyBorder="1" applyAlignment="1" applyProtection="1">
      <alignment vertical="center"/>
      <protection locked="0"/>
    </xf>
    <xf numFmtId="176" fontId="22" fillId="0" borderId="10" xfId="61" applyNumberFormat="1" applyFont="1" applyBorder="1" applyAlignment="1" applyProtection="1">
      <alignment horizontal="left" vertical="center"/>
      <protection/>
    </xf>
    <xf numFmtId="176" fontId="23" fillId="0" borderId="0" xfId="62" applyNumberFormat="1" applyFont="1" applyAlignment="1" applyProtection="1">
      <alignment vertical="center"/>
      <protection locked="0"/>
    </xf>
    <xf numFmtId="176" fontId="24" fillId="0" borderId="10" xfId="62" applyNumberFormat="1" applyFont="1" applyBorder="1" applyAlignment="1" applyProtection="1">
      <alignment horizontal="right" vertical="center"/>
      <protection locked="0"/>
    </xf>
    <xf numFmtId="176" fontId="20" fillId="0" borderId="10" xfId="61" applyNumberFormat="1" applyFont="1" applyBorder="1" applyAlignment="1" applyProtection="1">
      <alignment horizontal="center" vertical="center"/>
      <protection/>
    </xf>
    <xf numFmtId="176" fontId="21" fillId="0" borderId="0" xfId="62" applyNumberFormat="1" applyFont="1" applyAlignment="1" applyProtection="1">
      <alignment vertical="center"/>
      <protection locked="0"/>
    </xf>
    <xf numFmtId="176" fontId="75" fillId="0" borderId="0" xfId="61" applyNumberFormat="1" applyFont="1" applyBorder="1" applyAlignment="1" applyProtection="1">
      <alignment vertical="center"/>
      <protection locked="0"/>
    </xf>
    <xf numFmtId="176" fontId="75" fillId="0" borderId="0" xfId="61" applyNumberFormat="1" applyFont="1" applyBorder="1" applyAlignment="1">
      <alignment vertical="center"/>
      <protection/>
    </xf>
    <xf numFmtId="176" fontId="75" fillId="0" borderId="0" xfId="61" applyNumberFormat="1" applyFont="1" applyAlignment="1">
      <alignment vertical="center"/>
      <protection/>
    </xf>
    <xf numFmtId="176" fontId="76" fillId="0" borderId="0" xfId="61" applyNumberFormat="1" applyFont="1" applyBorder="1" applyAlignment="1" applyProtection="1">
      <alignment horizontal="left" vertical="center"/>
      <protection/>
    </xf>
    <xf numFmtId="176" fontId="76" fillId="0" borderId="0" xfId="61" applyNumberFormat="1" applyFont="1" applyBorder="1" applyAlignment="1" applyProtection="1">
      <alignment horizontal="right" vertical="center"/>
      <protection locked="0"/>
    </xf>
    <xf numFmtId="176" fontId="76" fillId="0" borderId="0" xfId="61" applyNumberFormat="1" applyFont="1" applyBorder="1" applyAlignment="1" applyProtection="1">
      <alignment horizontal="right" vertical="center"/>
      <protection/>
    </xf>
    <xf numFmtId="176" fontId="75" fillId="0" borderId="0" xfId="61" applyNumberFormat="1" applyFont="1" applyAlignment="1" applyProtection="1">
      <alignment vertical="center"/>
      <protection locked="0"/>
    </xf>
    <xf numFmtId="178" fontId="75" fillId="0" borderId="0" xfId="66" applyNumberFormat="1" applyFont="1" applyAlignment="1">
      <alignment vertical="center"/>
      <protection/>
    </xf>
    <xf numFmtId="0" fontId="77" fillId="0" borderId="0" xfId="0" applyFont="1" applyAlignment="1">
      <alignment vertical="center"/>
    </xf>
    <xf numFmtId="178" fontId="78" fillId="0" borderId="0" xfId="63" applyNumberFormat="1" applyFont="1" applyAlignment="1" applyProtection="1">
      <alignment horizontal="right" vertical="center"/>
      <protection/>
    </xf>
    <xf numFmtId="178" fontId="78" fillId="0" borderId="0" xfId="63" applyNumberFormat="1" applyFont="1" applyBorder="1" applyAlignment="1" applyProtection="1">
      <alignment horizontal="right" vertical="center"/>
      <protection locked="0"/>
    </xf>
    <xf numFmtId="176" fontId="79" fillId="0" borderId="0" xfId="62" applyNumberFormat="1" applyFont="1" applyBorder="1" applyAlignment="1" applyProtection="1">
      <alignment vertical="center"/>
      <protection locked="0"/>
    </xf>
    <xf numFmtId="176" fontId="79" fillId="0" borderId="0" xfId="62" applyNumberFormat="1" applyFont="1" applyBorder="1" applyAlignment="1">
      <alignment vertical="center"/>
      <protection/>
    </xf>
    <xf numFmtId="176" fontId="79" fillId="0" borderId="0" xfId="62" applyNumberFormat="1" applyFont="1" applyAlignment="1">
      <alignment vertical="center"/>
      <protection/>
    </xf>
    <xf numFmtId="176" fontId="79" fillId="0" borderId="0" xfId="62" applyNumberFormat="1" applyFont="1" applyAlignment="1" applyProtection="1">
      <alignment vertical="center"/>
      <protection locked="0"/>
    </xf>
    <xf numFmtId="176" fontId="80" fillId="0" borderId="0" xfId="62" applyNumberFormat="1" applyFont="1" applyBorder="1" applyAlignment="1" applyProtection="1">
      <alignment vertical="center"/>
      <protection locked="0"/>
    </xf>
    <xf numFmtId="176" fontId="80" fillId="0" borderId="0" xfId="62" applyNumberFormat="1" applyFont="1" applyBorder="1" applyAlignment="1">
      <alignment vertical="center"/>
      <protection/>
    </xf>
    <xf numFmtId="176" fontId="80" fillId="0" borderId="0" xfId="62" applyNumberFormat="1" applyFont="1" applyAlignment="1">
      <alignment vertical="center"/>
      <protection/>
    </xf>
    <xf numFmtId="176" fontId="80" fillId="0" borderId="0" xfId="62" applyNumberFormat="1" applyFont="1" applyAlignment="1" applyProtection="1">
      <alignment vertical="center"/>
      <protection locked="0"/>
    </xf>
    <xf numFmtId="176" fontId="81" fillId="0" borderId="0" xfId="62" applyNumberFormat="1" applyFont="1" applyBorder="1" applyAlignment="1" applyProtection="1">
      <alignment vertical="center"/>
      <protection locked="0"/>
    </xf>
    <xf numFmtId="176" fontId="81" fillId="0" borderId="0" xfId="62" applyNumberFormat="1" applyFont="1" applyBorder="1" applyAlignment="1">
      <alignment vertical="center"/>
      <protection/>
    </xf>
    <xf numFmtId="176" fontId="81" fillId="0" borderId="0" xfId="62" applyNumberFormat="1" applyFont="1" applyAlignment="1">
      <alignment vertical="center"/>
      <protection/>
    </xf>
    <xf numFmtId="176" fontId="81" fillId="0" borderId="0" xfId="62" applyNumberFormat="1" applyFont="1" applyAlignment="1" applyProtection="1">
      <alignment vertical="center"/>
      <protection locked="0"/>
    </xf>
    <xf numFmtId="176" fontId="82" fillId="0" borderId="0" xfId="62" applyNumberFormat="1" applyFont="1" applyBorder="1" applyAlignment="1" applyProtection="1">
      <alignment vertical="center"/>
      <protection locked="0"/>
    </xf>
    <xf numFmtId="176" fontId="82" fillId="0" borderId="0" xfId="62" applyNumberFormat="1" applyFont="1" applyBorder="1" applyAlignment="1">
      <alignment vertical="center"/>
      <protection/>
    </xf>
    <xf numFmtId="176" fontId="82" fillId="0" borderId="0" xfId="62" applyNumberFormat="1" applyFont="1" applyAlignment="1">
      <alignment vertical="center"/>
      <protection/>
    </xf>
    <xf numFmtId="176" fontId="82" fillId="0" borderId="0" xfId="62" applyNumberFormat="1" applyFont="1" applyAlignment="1" applyProtection="1">
      <alignment vertical="center"/>
      <protection locked="0"/>
    </xf>
    <xf numFmtId="176" fontId="79" fillId="0" borderId="11" xfId="62" applyNumberFormat="1" applyFont="1" applyBorder="1" applyAlignment="1">
      <alignment vertical="center"/>
      <protection/>
    </xf>
    <xf numFmtId="176" fontId="83" fillId="0" borderId="11" xfId="62" applyNumberFormat="1" applyFont="1" applyBorder="1" applyAlignment="1">
      <alignment vertical="center"/>
      <protection/>
    </xf>
    <xf numFmtId="176" fontId="83" fillId="0" borderId="22" xfId="62" applyNumberFormat="1" applyFont="1" applyBorder="1" applyAlignment="1">
      <alignment vertical="center"/>
      <protection/>
    </xf>
    <xf numFmtId="176" fontId="83" fillId="0" borderId="13" xfId="62" applyNumberFormat="1" applyFont="1" applyBorder="1" applyAlignment="1">
      <alignment vertical="center"/>
      <protection/>
    </xf>
    <xf numFmtId="176" fontId="83" fillId="0" borderId="0" xfId="62" applyNumberFormat="1" applyFont="1" applyBorder="1" applyAlignment="1">
      <alignment vertical="center"/>
      <protection/>
    </xf>
    <xf numFmtId="176" fontId="83" fillId="0" borderId="0" xfId="62" applyNumberFormat="1" applyFont="1" applyAlignment="1">
      <alignment vertical="center"/>
      <protection/>
    </xf>
    <xf numFmtId="176" fontId="83" fillId="0" borderId="0" xfId="62" applyNumberFormat="1" applyFont="1" applyBorder="1" applyAlignment="1" applyProtection="1">
      <alignment vertical="center"/>
      <protection locked="0"/>
    </xf>
    <xf numFmtId="176" fontId="83" fillId="0" borderId="0" xfId="62" applyNumberFormat="1" applyFont="1" applyAlignment="1" applyProtection="1">
      <alignment vertical="center"/>
      <protection locked="0"/>
    </xf>
    <xf numFmtId="178" fontId="75" fillId="0" borderId="0" xfId="66" applyNumberFormat="1" applyFont="1" applyBorder="1" applyAlignment="1">
      <alignment vertical="center"/>
      <protection/>
    </xf>
    <xf numFmtId="0" fontId="77" fillId="0" borderId="0" xfId="0" applyFont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02表  H14" xfId="61"/>
    <cellStyle name="標準_第03表 H14" xfId="62"/>
    <cellStyle name="標準_第08表 H15" xfId="63"/>
    <cellStyle name="標準_第18表 H14" xfId="64"/>
    <cellStyle name="標準_第23表 H14" xfId="65"/>
    <cellStyle name="標準_第26表 H1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80"/>
  <sheetViews>
    <sheetView showGridLines="0" tabSelected="1" zoomScalePageLayoutView="0" workbookViewId="0" topLeftCell="A1">
      <selection activeCell="A1" sqref="A1:M1"/>
    </sheetView>
  </sheetViews>
  <sheetFormatPr defaultColWidth="7.75" defaultRowHeight="13.5" customHeight="1"/>
  <cols>
    <col min="1" max="1" width="1.75" style="105" customWidth="1"/>
    <col min="2" max="2" width="8.75" style="105" customWidth="1"/>
    <col min="3" max="23" width="7.58203125" style="105" customWidth="1"/>
    <col min="24" max="24" width="8.75" style="106" customWidth="1"/>
    <col min="25" max="25" width="3" style="106" customWidth="1"/>
    <col min="26" max="26" width="7.75" style="106" customWidth="1"/>
    <col min="27" max="16384" width="7.75" style="105" customWidth="1"/>
  </cols>
  <sheetData>
    <row r="1" spans="1:24" ht="16.5" customHeight="1">
      <c r="A1" s="306" t="s">
        <v>154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103"/>
      <c r="O1" s="104"/>
      <c r="Q1" s="104"/>
      <c r="R1" s="104"/>
      <c r="S1" s="104"/>
      <c r="T1" s="104"/>
      <c r="U1" s="104"/>
      <c r="V1" s="104"/>
      <c r="W1" s="104"/>
      <c r="X1" s="131" t="s">
        <v>193</v>
      </c>
    </row>
    <row r="2" spans="1:24" ht="16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4"/>
      <c r="Q2" s="104"/>
      <c r="R2" s="104"/>
      <c r="S2" s="104"/>
      <c r="T2" s="104"/>
      <c r="U2" s="104"/>
      <c r="V2" s="104"/>
      <c r="W2" s="104"/>
      <c r="X2" s="131"/>
    </row>
    <row r="3" spans="1:25" ht="16.5" customHeight="1">
      <c r="A3" s="107" t="s">
        <v>155</v>
      </c>
      <c r="B3" s="108"/>
      <c r="C3" s="109"/>
      <c r="D3" s="109"/>
      <c r="E3" s="109"/>
      <c r="F3" s="109"/>
      <c r="G3" s="109"/>
      <c r="H3" s="110"/>
      <c r="I3" s="110"/>
      <c r="J3" s="110"/>
      <c r="K3" s="488"/>
      <c r="L3" s="488"/>
      <c r="M3" s="488"/>
      <c r="N3" s="111" t="s">
        <v>86</v>
      </c>
      <c r="O3" s="111"/>
      <c r="P3" s="488"/>
      <c r="Q3" s="110"/>
      <c r="R3" s="110"/>
      <c r="S3" s="108"/>
      <c r="T3" s="108"/>
      <c r="U3" s="108"/>
      <c r="V3" s="108"/>
      <c r="W3" s="108"/>
      <c r="X3" s="107"/>
      <c r="Y3" s="112" t="s">
        <v>194</v>
      </c>
    </row>
    <row r="4" spans="1:25" ht="16.5" customHeight="1">
      <c r="A4" s="313" t="s">
        <v>213</v>
      </c>
      <c r="B4" s="309"/>
      <c r="C4" s="308" t="s">
        <v>57</v>
      </c>
      <c r="D4" s="296"/>
      <c r="E4" s="296"/>
      <c r="F4" s="309"/>
      <c r="G4" s="290" t="s">
        <v>185</v>
      </c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2"/>
      <c r="S4" s="287" t="s">
        <v>59</v>
      </c>
      <c r="T4" s="289" t="s">
        <v>153</v>
      </c>
      <c r="U4" s="289"/>
      <c r="V4" s="289"/>
      <c r="W4" s="289"/>
      <c r="X4" s="295" t="s">
        <v>213</v>
      </c>
      <c r="Y4" s="296"/>
    </row>
    <row r="5" spans="1:25" ht="16.5" customHeight="1">
      <c r="A5" s="298"/>
      <c r="B5" s="314"/>
      <c r="C5" s="299"/>
      <c r="D5" s="300"/>
      <c r="E5" s="300"/>
      <c r="F5" s="310"/>
      <c r="G5" s="290" t="s">
        <v>57</v>
      </c>
      <c r="H5" s="291"/>
      <c r="I5" s="291"/>
      <c r="J5" s="292"/>
      <c r="K5" s="290" t="s">
        <v>84</v>
      </c>
      <c r="L5" s="291"/>
      <c r="M5" s="291"/>
      <c r="N5" s="292"/>
      <c r="O5" s="284" t="s">
        <v>58</v>
      </c>
      <c r="P5" s="285"/>
      <c r="Q5" s="285"/>
      <c r="R5" s="286"/>
      <c r="S5" s="288"/>
      <c r="T5" s="290" t="s">
        <v>84</v>
      </c>
      <c r="U5" s="291"/>
      <c r="V5" s="291"/>
      <c r="W5" s="292"/>
      <c r="X5" s="297"/>
      <c r="Y5" s="298"/>
    </row>
    <row r="6" spans="1:25" ht="16.5" customHeight="1">
      <c r="A6" s="300"/>
      <c r="B6" s="310"/>
      <c r="C6" s="101" t="s">
        <v>4</v>
      </c>
      <c r="D6" s="101" t="s">
        <v>81</v>
      </c>
      <c r="E6" s="101" t="s">
        <v>82</v>
      </c>
      <c r="F6" s="101" t="s">
        <v>83</v>
      </c>
      <c r="G6" s="101" t="s">
        <v>4</v>
      </c>
      <c r="H6" s="101" t="s">
        <v>81</v>
      </c>
      <c r="I6" s="101" t="s">
        <v>82</v>
      </c>
      <c r="J6" s="101" t="s">
        <v>83</v>
      </c>
      <c r="K6" s="101" t="s">
        <v>4</v>
      </c>
      <c r="L6" s="101" t="s">
        <v>81</v>
      </c>
      <c r="M6" s="113" t="s">
        <v>82</v>
      </c>
      <c r="N6" s="101" t="s">
        <v>83</v>
      </c>
      <c r="O6" s="101" t="s">
        <v>4</v>
      </c>
      <c r="P6" s="101" t="s">
        <v>81</v>
      </c>
      <c r="Q6" s="101" t="s">
        <v>82</v>
      </c>
      <c r="R6" s="101" t="s">
        <v>83</v>
      </c>
      <c r="S6" s="101" t="s">
        <v>81</v>
      </c>
      <c r="T6" s="113" t="s">
        <v>4</v>
      </c>
      <c r="U6" s="113" t="s">
        <v>81</v>
      </c>
      <c r="V6" s="113" t="s">
        <v>82</v>
      </c>
      <c r="W6" s="113" t="s">
        <v>83</v>
      </c>
      <c r="X6" s="299"/>
      <c r="Y6" s="300"/>
    </row>
    <row r="7" spans="2:24" ht="16.5" customHeight="1">
      <c r="B7" s="114"/>
      <c r="C7" s="115"/>
      <c r="D7" s="489"/>
      <c r="E7" s="489"/>
      <c r="F7" s="489"/>
      <c r="G7" s="489"/>
      <c r="H7" s="489"/>
      <c r="I7" s="489"/>
      <c r="J7" s="489"/>
      <c r="K7" s="114"/>
      <c r="L7" s="489"/>
      <c r="M7" s="489"/>
      <c r="N7" s="489"/>
      <c r="O7" s="114"/>
      <c r="P7" s="489"/>
      <c r="Q7" s="114"/>
      <c r="R7" s="114"/>
      <c r="S7" s="489"/>
      <c r="T7" s="489"/>
      <c r="U7" s="489"/>
      <c r="V7" s="489"/>
      <c r="W7" s="489"/>
      <c r="X7" s="115"/>
    </row>
    <row r="8" spans="2:24" ht="16.5" customHeight="1">
      <c r="B8" s="117" t="s">
        <v>215</v>
      </c>
      <c r="C8" s="116">
        <v>107</v>
      </c>
      <c r="D8" s="117">
        <v>92</v>
      </c>
      <c r="E8" s="117">
        <v>9</v>
      </c>
      <c r="F8" s="117">
        <v>6</v>
      </c>
      <c r="G8" s="117">
        <v>88</v>
      </c>
      <c r="H8" s="117">
        <v>73</v>
      </c>
      <c r="I8" s="117">
        <v>9</v>
      </c>
      <c r="J8" s="117">
        <v>6</v>
      </c>
      <c r="K8" s="117">
        <v>80</v>
      </c>
      <c r="L8" s="117">
        <v>68</v>
      </c>
      <c r="M8" s="117">
        <v>6</v>
      </c>
      <c r="N8" s="117">
        <v>6</v>
      </c>
      <c r="O8" s="117">
        <v>8</v>
      </c>
      <c r="P8" s="117">
        <v>5</v>
      </c>
      <c r="Q8" s="117">
        <v>3</v>
      </c>
      <c r="R8" s="117">
        <v>0</v>
      </c>
      <c r="S8" s="117">
        <v>19</v>
      </c>
      <c r="T8" s="117">
        <v>3</v>
      </c>
      <c r="U8" s="117">
        <v>1</v>
      </c>
      <c r="V8" s="117">
        <v>2</v>
      </c>
      <c r="W8" s="117">
        <v>0</v>
      </c>
      <c r="X8" s="122" t="s">
        <v>215</v>
      </c>
    </row>
    <row r="9" spans="2:26" s="1" customFormat="1" ht="16.5" customHeight="1">
      <c r="B9" s="3" t="s">
        <v>216</v>
      </c>
      <c r="C9" s="100">
        <v>102</v>
      </c>
      <c r="D9" s="3">
        <v>88</v>
      </c>
      <c r="E9" s="3">
        <v>8</v>
      </c>
      <c r="F9" s="3">
        <v>6</v>
      </c>
      <c r="G9" s="3">
        <v>83</v>
      </c>
      <c r="H9" s="3">
        <v>69</v>
      </c>
      <c r="I9" s="3">
        <v>8</v>
      </c>
      <c r="J9" s="3">
        <v>6</v>
      </c>
      <c r="K9" s="3">
        <v>76</v>
      </c>
      <c r="L9" s="3">
        <v>65</v>
      </c>
      <c r="M9" s="3">
        <v>6</v>
      </c>
      <c r="N9" s="3">
        <v>5</v>
      </c>
      <c r="O9" s="3">
        <v>7</v>
      </c>
      <c r="P9" s="3">
        <v>4</v>
      </c>
      <c r="Q9" s="3">
        <v>2</v>
      </c>
      <c r="R9" s="3">
        <v>1</v>
      </c>
      <c r="S9" s="3">
        <v>19</v>
      </c>
      <c r="T9" s="3">
        <v>3</v>
      </c>
      <c r="U9" s="3">
        <v>1</v>
      </c>
      <c r="V9" s="3">
        <v>2</v>
      </c>
      <c r="W9" s="3">
        <v>0</v>
      </c>
      <c r="X9" s="490" t="s">
        <v>216</v>
      </c>
      <c r="Y9" s="5"/>
      <c r="Z9" s="5"/>
    </row>
    <row r="10" spans="2:24" ht="16.5" customHeight="1">
      <c r="B10" s="99"/>
      <c r="C10" s="116"/>
      <c r="D10" s="117"/>
      <c r="E10" s="117"/>
      <c r="F10" s="117"/>
      <c r="G10" s="118"/>
      <c r="H10" s="118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02"/>
    </row>
    <row r="11" spans="2:24" ht="16.5" customHeight="1">
      <c r="B11" s="106"/>
      <c r="C11" s="116" t="s">
        <v>255</v>
      </c>
      <c r="D11" s="117" t="s">
        <v>255</v>
      </c>
      <c r="E11" s="117" t="s">
        <v>255</v>
      </c>
      <c r="F11" s="117" t="s">
        <v>255</v>
      </c>
      <c r="G11" s="117" t="s">
        <v>255</v>
      </c>
      <c r="H11" s="117" t="s">
        <v>255</v>
      </c>
      <c r="I11" s="117" t="s">
        <v>255</v>
      </c>
      <c r="J11" s="117" t="s">
        <v>255</v>
      </c>
      <c r="K11" s="117" t="s">
        <v>255</v>
      </c>
      <c r="L11" s="117" t="s">
        <v>255</v>
      </c>
      <c r="M11" s="117" t="s">
        <v>255</v>
      </c>
      <c r="N11" s="117" t="s">
        <v>255</v>
      </c>
      <c r="O11" s="117" t="s">
        <v>255</v>
      </c>
      <c r="P11" s="117" t="s">
        <v>255</v>
      </c>
      <c r="Q11" s="117" t="s">
        <v>255</v>
      </c>
      <c r="R11" s="117" t="s">
        <v>255</v>
      </c>
      <c r="S11" s="117" t="s">
        <v>255</v>
      </c>
      <c r="T11" s="117" t="s">
        <v>255</v>
      </c>
      <c r="U11" s="117" t="s">
        <v>255</v>
      </c>
      <c r="V11" s="117" t="s">
        <v>255</v>
      </c>
      <c r="W11" s="117" t="s">
        <v>255</v>
      </c>
      <c r="X11" s="119"/>
    </row>
    <row r="12" spans="1:26" s="1" customFormat="1" ht="16.5" customHeight="1">
      <c r="A12" s="301" t="s">
        <v>195</v>
      </c>
      <c r="B12" s="307"/>
      <c r="C12" s="100">
        <v>81</v>
      </c>
      <c r="D12" s="3">
        <v>69</v>
      </c>
      <c r="E12" s="3">
        <v>7</v>
      </c>
      <c r="F12" s="3">
        <v>5</v>
      </c>
      <c r="G12" s="3">
        <v>63</v>
      </c>
      <c r="H12" s="3">
        <v>51</v>
      </c>
      <c r="I12" s="3">
        <v>7</v>
      </c>
      <c r="J12" s="3">
        <v>5</v>
      </c>
      <c r="K12" s="3">
        <v>56</v>
      </c>
      <c r="L12" s="3">
        <v>47</v>
      </c>
      <c r="M12" s="3">
        <v>5</v>
      </c>
      <c r="N12" s="3">
        <v>4</v>
      </c>
      <c r="O12" s="3">
        <v>7</v>
      </c>
      <c r="P12" s="3">
        <v>4</v>
      </c>
      <c r="Q12" s="3">
        <v>2</v>
      </c>
      <c r="R12" s="3">
        <v>1</v>
      </c>
      <c r="S12" s="3">
        <v>18</v>
      </c>
      <c r="T12" s="3">
        <v>1</v>
      </c>
      <c r="U12" s="3">
        <v>0</v>
      </c>
      <c r="V12" s="3">
        <v>1</v>
      </c>
      <c r="W12" s="3">
        <v>0</v>
      </c>
      <c r="X12" s="293" t="s">
        <v>195</v>
      </c>
      <c r="Y12" s="294"/>
      <c r="Z12" s="5"/>
    </row>
    <row r="13" spans="2:26" s="1" customFormat="1" ht="16.5" customHeight="1">
      <c r="B13" s="2" t="s">
        <v>196</v>
      </c>
      <c r="C13" s="100">
        <v>36</v>
      </c>
      <c r="D13" s="3">
        <v>32</v>
      </c>
      <c r="E13" s="3">
        <v>3</v>
      </c>
      <c r="F13" s="3">
        <v>1</v>
      </c>
      <c r="G13" s="3">
        <v>22</v>
      </c>
      <c r="H13" s="3">
        <v>18</v>
      </c>
      <c r="I13" s="3">
        <v>3</v>
      </c>
      <c r="J13" s="3">
        <v>1</v>
      </c>
      <c r="K13" s="3">
        <v>17</v>
      </c>
      <c r="L13" s="3">
        <v>16</v>
      </c>
      <c r="M13" s="3">
        <v>1</v>
      </c>
      <c r="N13" s="3">
        <v>0</v>
      </c>
      <c r="O13" s="3">
        <v>5</v>
      </c>
      <c r="P13" s="3">
        <v>2</v>
      </c>
      <c r="Q13" s="3">
        <v>2</v>
      </c>
      <c r="R13" s="3">
        <v>1</v>
      </c>
      <c r="S13" s="3">
        <v>14</v>
      </c>
      <c r="T13" s="3">
        <v>0</v>
      </c>
      <c r="U13" s="3">
        <v>0</v>
      </c>
      <c r="V13" s="3">
        <v>0</v>
      </c>
      <c r="W13" s="3">
        <v>0</v>
      </c>
      <c r="X13" s="4" t="s">
        <v>196</v>
      </c>
      <c r="Y13" s="5"/>
      <c r="Z13" s="5"/>
    </row>
    <row r="14" spans="1:24" ht="16.5" customHeight="1">
      <c r="A14" s="120"/>
      <c r="B14" s="117" t="s">
        <v>19</v>
      </c>
      <c r="C14" s="116">
        <v>12</v>
      </c>
      <c r="D14" s="121">
        <v>11</v>
      </c>
      <c r="E14" s="121">
        <v>1</v>
      </c>
      <c r="F14" s="121">
        <v>0</v>
      </c>
      <c r="G14" s="117">
        <v>6</v>
      </c>
      <c r="H14" s="121">
        <v>5</v>
      </c>
      <c r="I14" s="121">
        <v>1</v>
      </c>
      <c r="J14" s="121">
        <v>0</v>
      </c>
      <c r="K14" s="117">
        <v>5</v>
      </c>
      <c r="L14" s="121">
        <v>4</v>
      </c>
      <c r="M14" s="121">
        <v>1</v>
      </c>
      <c r="N14" s="121">
        <v>0</v>
      </c>
      <c r="O14" s="117">
        <v>1</v>
      </c>
      <c r="P14" s="121">
        <v>1</v>
      </c>
      <c r="Q14" s="121">
        <v>0</v>
      </c>
      <c r="R14" s="121">
        <v>0</v>
      </c>
      <c r="S14" s="121">
        <v>6</v>
      </c>
      <c r="T14" s="121">
        <v>0</v>
      </c>
      <c r="U14" s="121">
        <v>0</v>
      </c>
      <c r="V14" s="121">
        <v>0</v>
      </c>
      <c r="W14" s="121">
        <v>0</v>
      </c>
      <c r="X14" s="122" t="s">
        <v>19</v>
      </c>
    </row>
    <row r="15" spans="1:24" ht="16.5" customHeight="1">
      <c r="A15" s="120"/>
      <c r="B15" s="117" t="s">
        <v>20</v>
      </c>
      <c r="C15" s="116">
        <v>7</v>
      </c>
      <c r="D15" s="121">
        <v>4</v>
      </c>
      <c r="E15" s="121">
        <v>2</v>
      </c>
      <c r="F15" s="121">
        <v>1</v>
      </c>
      <c r="G15" s="117">
        <v>5</v>
      </c>
      <c r="H15" s="121">
        <v>2</v>
      </c>
      <c r="I15" s="121">
        <v>2</v>
      </c>
      <c r="J15" s="121">
        <v>1</v>
      </c>
      <c r="K15" s="117">
        <v>2</v>
      </c>
      <c r="L15" s="121">
        <v>2</v>
      </c>
      <c r="M15" s="121">
        <v>0</v>
      </c>
      <c r="N15" s="121">
        <v>0</v>
      </c>
      <c r="O15" s="117">
        <v>3</v>
      </c>
      <c r="P15" s="121">
        <v>0</v>
      </c>
      <c r="Q15" s="121">
        <v>2</v>
      </c>
      <c r="R15" s="121">
        <v>1</v>
      </c>
      <c r="S15" s="121">
        <v>2</v>
      </c>
      <c r="T15" s="121">
        <v>0</v>
      </c>
      <c r="U15" s="121">
        <v>0</v>
      </c>
      <c r="V15" s="121">
        <v>0</v>
      </c>
      <c r="W15" s="121">
        <v>0</v>
      </c>
      <c r="X15" s="122" t="s">
        <v>20</v>
      </c>
    </row>
    <row r="16" spans="1:24" ht="16.5" customHeight="1">
      <c r="A16" s="120"/>
      <c r="B16" s="117" t="s">
        <v>21</v>
      </c>
      <c r="C16" s="116">
        <v>5</v>
      </c>
      <c r="D16" s="121">
        <v>5</v>
      </c>
      <c r="E16" s="121">
        <v>0</v>
      </c>
      <c r="F16" s="121">
        <v>0</v>
      </c>
      <c r="G16" s="117">
        <v>3</v>
      </c>
      <c r="H16" s="121">
        <v>3</v>
      </c>
      <c r="I16" s="121">
        <v>0</v>
      </c>
      <c r="J16" s="121">
        <v>0</v>
      </c>
      <c r="K16" s="117">
        <v>3</v>
      </c>
      <c r="L16" s="121">
        <v>3</v>
      </c>
      <c r="M16" s="121">
        <v>0</v>
      </c>
      <c r="N16" s="121">
        <v>0</v>
      </c>
      <c r="O16" s="117">
        <v>0</v>
      </c>
      <c r="P16" s="121">
        <v>0</v>
      </c>
      <c r="Q16" s="121">
        <v>0</v>
      </c>
      <c r="R16" s="121">
        <v>0</v>
      </c>
      <c r="S16" s="121">
        <v>2</v>
      </c>
      <c r="T16" s="121">
        <v>0</v>
      </c>
      <c r="U16" s="121">
        <v>0</v>
      </c>
      <c r="V16" s="121">
        <v>0</v>
      </c>
      <c r="W16" s="121">
        <v>0</v>
      </c>
      <c r="X16" s="122" t="s">
        <v>21</v>
      </c>
    </row>
    <row r="17" spans="1:24" ht="16.5" customHeight="1">
      <c r="A17" s="120"/>
      <c r="B17" s="117" t="s">
        <v>22</v>
      </c>
      <c r="C17" s="116">
        <v>5</v>
      </c>
      <c r="D17" s="121">
        <v>5</v>
      </c>
      <c r="E17" s="121">
        <v>0</v>
      </c>
      <c r="F17" s="121">
        <v>0</v>
      </c>
      <c r="G17" s="117">
        <v>4</v>
      </c>
      <c r="H17" s="121">
        <v>4</v>
      </c>
      <c r="I17" s="121">
        <v>0</v>
      </c>
      <c r="J17" s="121">
        <v>0</v>
      </c>
      <c r="K17" s="117">
        <v>4</v>
      </c>
      <c r="L17" s="121">
        <v>4</v>
      </c>
      <c r="M17" s="121">
        <v>0</v>
      </c>
      <c r="N17" s="121">
        <v>0</v>
      </c>
      <c r="O17" s="117">
        <v>0</v>
      </c>
      <c r="P17" s="121">
        <v>0</v>
      </c>
      <c r="Q17" s="121">
        <v>0</v>
      </c>
      <c r="R17" s="121">
        <v>0</v>
      </c>
      <c r="S17" s="121">
        <v>1</v>
      </c>
      <c r="T17" s="121">
        <v>0</v>
      </c>
      <c r="U17" s="121">
        <v>0</v>
      </c>
      <c r="V17" s="121">
        <v>0</v>
      </c>
      <c r="W17" s="121">
        <v>0</v>
      </c>
      <c r="X17" s="122" t="s">
        <v>22</v>
      </c>
    </row>
    <row r="18" spans="1:24" ht="16.5" customHeight="1">
      <c r="A18" s="120"/>
      <c r="B18" s="117" t="s">
        <v>23</v>
      </c>
      <c r="C18" s="116">
        <v>7</v>
      </c>
      <c r="D18" s="121">
        <v>7</v>
      </c>
      <c r="E18" s="121">
        <v>0</v>
      </c>
      <c r="F18" s="121">
        <v>0</v>
      </c>
      <c r="G18" s="117">
        <v>4</v>
      </c>
      <c r="H18" s="121">
        <v>4</v>
      </c>
      <c r="I18" s="121">
        <v>0</v>
      </c>
      <c r="J18" s="121">
        <v>0</v>
      </c>
      <c r="K18" s="117">
        <v>3</v>
      </c>
      <c r="L18" s="121">
        <v>3</v>
      </c>
      <c r="M18" s="121">
        <v>0</v>
      </c>
      <c r="N18" s="121">
        <v>0</v>
      </c>
      <c r="O18" s="117">
        <v>1</v>
      </c>
      <c r="P18" s="121">
        <v>1</v>
      </c>
      <c r="Q18" s="121">
        <v>0</v>
      </c>
      <c r="R18" s="121">
        <v>0</v>
      </c>
      <c r="S18" s="121">
        <v>3</v>
      </c>
      <c r="T18" s="121">
        <v>0</v>
      </c>
      <c r="U18" s="121">
        <v>0</v>
      </c>
      <c r="V18" s="121">
        <v>0</v>
      </c>
      <c r="W18" s="121">
        <v>0</v>
      </c>
      <c r="X18" s="122" t="s">
        <v>23</v>
      </c>
    </row>
    <row r="19" spans="1:24" ht="16.5" customHeight="1">
      <c r="A19" s="120"/>
      <c r="B19" s="123" t="s">
        <v>24</v>
      </c>
      <c r="C19" s="116">
        <v>9</v>
      </c>
      <c r="D19" s="121">
        <v>8</v>
      </c>
      <c r="E19" s="121">
        <v>1</v>
      </c>
      <c r="F19" s="121">
        <v>0</v>
      </c>
      <c r="G19" s="117">
        <v>9</v>
      </c>
      <c r="H19" s="121">
        <v>8</v>
      </c>
      <c r="I19" s="121">
        <v>1</v>
      </c>
      <c r="J19" s="121">
        <v>0</v>
      </c>
      <c r="K19" s="117">
        <v>7</v>
      </c>
      <c r="L19" s="121">
        <v>6</v>
      </c>
      <c r="M19" s="121">
        <v>1</v>
      </c>
      <c r="N19" s="121">
        <v>0</v>
      </c>
      <c r="O19" s="117">
        <v>2</v>
      </c>
      <c r="P19" s="121">
        <v>2</v>
      </c>
      <c r="Q19" s="121">
        <v>0</v>
      </c>
      <c r="R19" s="121">
        <v>0</v>
      </c>
      <c r="S19" s="121">
        <v>0</v>
      </c>
      <c r="T19" s="121">
        <v>1</v>
      </c>
      <c r="U19" s="121">
        <v>0</v>
      </c>
      <c r="V19" s="121">
        <v>1</v>
      </c>
      <c r="W19" s="121">
        <v>0</v>
      </c>
      <c r="X19" s="124" t="s">
        <v>24</v>
      </c>
    </row>
    <row r="20" spans="1:24" ht="16.5" customHeight="1">
      <c r="A20" s="120"/>
      <c r="B20" s="123" t="s">
        <v>161</v>
      </c>
      <c r="C20" s="116">
        <v>1</v>
      </c>
      <c r="D20" s="121">
        <v>1</v>
      </c>
      <c r="E20" s="121">
        <v>0</v>
      </c>
      <c r="F20" s="121">
        <v>0</v>
      </c>
      <c r="G20" s="117">
        <v>1</v>
      </c>
      <c r="H20" s="121">
        <v>1</v>
      </c>
      <c r="I20" s="121">
        <v>0</v>
      </c>
      <c r="J20" s="121">
        <v>0</v>
      </c>
      <c r="K20" s="117">
        <v>1</v>
      </c>
      <c r="L20" s="121">
        <v>1</v>
      </c>
      <c r="M20" s="121">
        <v>0</v>
      </c>
      <c r="N20" s="121">
        <v>0</v>
      </c>
      <c r="O20" s="117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4" t="s">
        <v>160</v>
      </c>
    </row>
    <row r="21" spans="1:24" ht="16.5" customHeight="1">
      <c r="A21" s="120"/>
      <c r="B21" s="123" t="s">
        <v>25</v>
      </c>
      <c r="C21" s="116">
        <v>6</v>
      </c>
      <c r="D21" s="121">
        <v>5</v>
      </c>
      <c r="E21" s="121">
        <v>0</v>
      </c>
      <c r="F21" s="121">
        <v>1</v>
      </c>
      <c r="G21" s="117">
        <v>4</v>
      </c>
      <c r="H21" s="121">
        <v>3</v>
      </c>
      <c r="I21" s="121">
        <v>0</v>
      </c>
      <c r="J21" s="121">
        <v>1</v>
      </c>
      <c r="K21" s="117">
        <v>4</v>
      </c>
      <c r="L21" s="121">
        <v>3</v>
      </c>
      <c r="M21" s="121">
        <v>0</v>
      </c>
      <c r="N21" s="121">
        <v>1</v>
      </c>
      <c r="O21" s="117">
        <v>0</v>
      </c>
      <c r="P21" s="121">
        <v>0</v>
      </c>
      <c r="Q21" s="121">
        <v>0</v>
      </c>
      <c r="R21" s="121">
        <v>0</v>
      </c>
      <c r="S21" s="121">
        <v>2</v>
      </c>
      <c r="T21" s="121">
        <v>0</v>
      </c>
      <c r="U21" s="121">
        <v>0</v>
      </c>
      <c r="V21" s="121">
        <v>0</v>
      </c>
      <c r="W21" s="121">
        <v>0</v>
      </c>
      <c r="X21" s="124" t="s">
        <v>25</v>
      </c>
    </row>
    <row r="22" spans="1:24" ht="16.5" customHeight="1">
      <c r="A22" s="120"/>
      <c r="B22" s="123" t="s">
        <v>26</v>
      </c>
      <c r="C22" s="116">
        <v>2</v>
      </c>
      <c r="D22" s="121">
        <v>2</v>
      </c>
      <c r="E22" s="121">
        <v>0</v>
      </c>
      <c r="F22" s="121">
        <v>0</v>
      </c>
      <c r="G22" s="117">
        <v>2</v>
      </c>
      <c r="H22" s="121">
        <v>2</v>
      </c>
      <c r="I22" s="121">
        <v>0</v>
      </c>
      <c r="J22" s="121">
        <v>0</v>
      </c>
      <c r="K22" s="117">
        <v>2</v>
      </c>
      <c r="L22" s="121">
        <v>2</v>
      </c>
      <c r="M22" s="121">
        <v>0</v>
      </c>
      <c r="N22" s="121">
        <v>0</v>
      </c>
      <c r="O22" s="117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v>0</v>
      </c>
      <c r="X22" s="124" t="s">
        <v>26</v>
      </c>
    </row>
    <row r="23" spans="1:24" ht="16.5" customHeight="1">
      <c r="A23" s="120"/>
      <c r="B23" s="123" t="s">
        <v>27</v>
      </c>
      <c r="C23" s="116">
        <v>2</v>
      </c>
      <c r="D23" s="121">
        <v>2</v>
      </c>
      <c r="E23" s="121">
        <v>0</v>
      </c>
      <c r="F23" s="121">
        <v>0</v>
      </c>
      <c r="G23" s="117">
        <v>2</v>
      </c>
      <c r="H23" s="121">
        <v>2</v>
      </c>
      <c r="I23" s="121">
        <v>0</v>
      </c>
      <c r="J23" s="121">
        <v>0</v>
      </c>
      <c r="K23" s="117">
        <v>2</v>
      </c>
      <c r="L23" s="121">
        <v>2</v>
      </c>
      <c r="M23" s="121">
        <v>0</v>
      </c>
      <c r="N23" s="121">
        <v>0</v>
      </c>
      <c r="O23" s="117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v>0</v>
      </c>
      <c r="X23" s="124" t="s">
        <v>27</v>
      </c>
    </row>
    <row r="24" spans="1:24" ht="16.5" customHeight="1">
      <c r="A24" s="120"/>
      <c r="B24" s="123" t="s">
        <v>28</v>
      </c>
      <c r="C24" s="116">
        <v>1</v>
      </c>
      <c r="D24" s="121">
        <v>1</v>
      </c>
      <c r="E24" s="121">
        <v>0</v>
      </c>
      <c r="F24" s="121">
        <v>0</v>
      </c>
      <c r="G24" s="117">
        <v>1</v>
      </c>
      <c r="H24" s="121">
        <v>1</v>
      </c>
      <c r="I24" s="121">
        <v>0</v>
      </c>
      <c r="J24" s="121">
        <v>0</v>
      </c>
      <c r="K24" s="117">
        <v>1</v>
      </c>
      <c r="L24" s="121">
        <v>1</v>
      </c>
      <c r="M24" s="121">
        <v>0</v>
      </c>
      <c r="N24" s="121">
        <v>0</v>
      </c>
      <c r="O24" s="117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v>0</v>
      </c>
      <c r="X24" s="124" t="s">
        <v>28</v>
      </c>
    </row>
    <row r="25" spans="1:24" ht="16.5" customHeight="1">
      <c r="A25" s="120"/>
      <c r="B25" s="123" t="s">
        <v>29</v>
      </c>
      <c r="C25" s="116">
        <v>2</v>
      </c>
      <c r="D25" s="121">
        <v>1</v>
      </c>
      <c r="E25" s="121">
        <v>1</v>
      </c>
      <c r="F25" s="121">
        <v>0</v>
      </c>
      <c r="G25" s="117">
        <v>2</v>
      </c>
      <c r="H25" s="121">
        <v>1</v>
      </c>
      <c r="I25" s="121">
        <v>1</v>
      </c>
      <c r="J25" s="121">
        <v>0</v>
      </c>
      <c r="K25" s="117">
        <v>2</v>
      </c>
      <c r="L25" s="121">
        <v>1</v>
      </c>
      <c r="M25" s="121">
        <v>1</v>
      </c>
      <c r="N25" s="121">
        <v>0</v>
      </c>
      <c r="O25" s="117">
        <v>0</v>
      </c>
      <c r="P25" s="121">
        <v>0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v>0</v>
      </c>
      <c r="X25" s="124" t="s">
        <v>29</v>
      </c>
    </row>
    <row r="26" spans="1:24" ht="16.5" customHeight="1">
      <c r="A26" s="120"/>
      <c r="B26" s="123" t="s">
        <v>30</v>
      </c>
      <c r="C26" s="116">
        <v>1</v>
      </c>
      <c r="D26" s="121">
        <v>0</v>
      </c>
      <c r="E26" s="121">
        <v>0</v>
      </c>
      <c r="F26" s="121">
        <v>1</v>
      </c>
      <c r="G26" s="117">
        <v>1</v>
      </c>
      <c r="H26" s="121">
        <v>0</v>
      </c>
      <c r="I26" s="121">
        <v>0</v>
      </c>
      <c r="J26" s="121">
        <v>1</v>
      </c>
      <c r="K26" s="117">
        <v>1</v>
      </c>
      <c r="L26" s="121">
        <v>0</v>
      </c>
      <c r="M26" s="121">
        <v>0</v>
      </c>
      <c r="N26" s="121">
        <v>1</v>
      </c>
      <c r="O26" s="117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v>0</v>
      </c>
      <c r="X26" s="124" t="s">
        <v>30</v>
      </c>
    </row>
    <row r="27" spans="1:24" ht="16.5" customHeight="1">
      <c r="A27" s="120"/>
      <c r="B27" s="123" t="s">
        <v>60</v>
      </c>
      <c r="C27" s="116">
        <v>5</v>
      </c>
      <c r="D27" s="121">
        <v>4</v>
      </c>
      <c r="E27" s="121">
        <v>0</v>
      </c>
      <c r="F27" s="121">
        <v>1</v>
      </c>
      <c r="G27" s="117">
        <v>5</v>
      </c>
      <c r="H27" s="121">
        <v>4</v>
      </c>
      <c r="I27" s="121">
        <v>0</v>
      </c>
      <c r="J27" s="121">
        <v>1</v>
      </c>
      <c r="K27" s="117">
        <v>5</v>
      </c>
      <c r="L27" s="121">
        <v>4</v>
      </c>
      <c r="M27" s="121">
        <v>0</v>
      </c>
      <c r="N27" s="121">
        <v>1</v>
      </c>
      <c r="O27" s="117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v>0</v>
      </c>
      <c r="X27" s="124" t="s">
        <v>77</v>
      </c>
    </row>
    <row r="28" spans="1:24" ht="16.5" customHeight="1">
      <c r="A28" s="120"/>
      <c r="B28" s="123" t="s">
        <v>61</v>
      </c>
      <c r="C28" s="116">
        <v>5</v>
      </c>
      <c r="D28" s="121">
        <v>5</v>
      </c>
      <c r="E28" s="121">
        <v>0</v>
      </c>
      <c r="F28" s="121">
        <v>0</v>
      </c>
      <c r="G28" s="117">
        <v>5</v>
      </c>
      <c r="H28" s="121">
        <v>5</v>
      </c>
      <c r="I28" s="121">
        <v>0</v>
      </c>
      <c r="J28" s="121">
        <v>0</v>
      </c>
      <c r="K28" s="117">
        <v>5</v>
      </c>
      <c r="L28" s="121">
        <v>5</v>
      </c>
      <c r="M28" s="121">
        <v>0</v>
      </c>
      <c r="N28" s="121">
        <v>0</v>
      </c>
      <c r="O28" s="117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v>0</v>
      </c>
      <c r="X28" s="124" t="s">
        <v>78</v>
      </c>
    </row>
    <row r="29" spans="1:24" ht="16.5" customHeight="1">
      <c r="A29" s="120"/>
      <c r="B29" s="123" t="s">
        <v>62</v>
      </c>
      <c r="C29" s="116">
        <v>2</v>
      </c>
      <c r="D29" s="121">
        <v>1</v>
      </c>
      <c r="E29" s="121">
        <v>1</v>
      </c>
      <c r="F29" s="121">
        <v>0</v>
      </c>
      <c r="G29" s="117">
        <v>2</v>
      </c>
      <c r="H29" s="121">
        <v>1</v>
      </c>
      <c r="I29" s="121">
        <v>1</v>
      </c>
      <c r="J29" s="121">
        <v>0</v>
      </c>
      <c r="K29" s="117">
        <v>2</v>
      </c>
      <c r="L29" s="121">
        <v>1</v>
      </c>
      <c r="M29" s="121">
        <v>1</v>
      </c>
      <c r="N29" s="121">
        <v>0</v>
      </c>
      <c r="O29" s="117">
        <v>0</v>
      </c>
      <c r="P29" s="121">
        <v>0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v>0</v>
      </c>
      <c r="X29" s="124" t="s">
        <v>79</v>
      </c>
    </row>
    <row r="30" spans="1:24" ht="16.5" customHeight="1">
      <c r="A30" s="120"/>
      <c r="B30" s="123" t="s">
        <v>190</v>
      </c>
      <c r="C30" s="116">
        <v>9</v>
      </c>
      <c r="D30" s="121">
        <v>7</v>
      </c>
      <c r="E30" s="121">
        <v>1</v>
      </c>
      <c r="F30" s="121">
        <v>1</v>
      </c>
      <c r="G30" s="117">
        <v>7</v>
      </c>
      <c r="H30" s="121">
        <v>5</v>
      </c>
      <c r="I30" s="121">
        <v>1</v>
      </c>
      <c r="J30" s="121">
        <v>1</v>
      </c>
      <c r="K30" s="117">
        <v>7</v>
      </c>
      <c r="L30" s="121">
        <v>5</v>
      </c>
      <c r="M30" s="121">
        <v>1</v>
      </c>
      <c r="N30" s="121">
        <v>1</v>
      </c>
      <c r="O30" s="117">
        <v>0</v>
      </c>
      <c r="P30" s="121">
        <v>0</v>
      </c>
      <c r="Q30" s="121">
        <v>0</v>
      </c>
      <c r="R30" s="121">
        <v>0</v>
      </c>
      <c r="S30" s="121">
        <v>2</v>
      </c>
      <c r="T30" s="121">
        <v>0</v>
      </c>
      <c r="U30" s="121">
        <v>0</v>
      </c>
      <c r="V30" s="121">
        <v>0</v>
      </c>
      <c r="W30" s="121">
        <v>0</v>
      </c>
      <c r="X30" s="124" t="s">
        <v>190</v>
      </c>
    </row>
    <row r="31" spans="1:26" s="1" customFormat="1" ht="16.5" customHeight="1">
      <c r="A31" s="311" t="s">
        <v>220</v>
      </c>
      <c r="B31" s="312"/>
      <c r="C31" s="100">
        <v>3</v>
      </c>
      <c r="D31" s="125">
        <v>2</v>
      </c>
      <c r="E31" s="125">
        <v>1</v>
      </c>
      <c r="F31" s="125">
        <v>0</v>
      </c>
      <c r="G31" s="3">
        <v>2</v>
      </c>
      <c r="H31" s="125">
        <v>1</v>
      </c>
      <c r="I31" s="125">
        <v>1</v>
      </c>
      <c r="J31" s="125">
        <v>0</v>
      </c>
      <c r="K31" s="3">
        <v>2</v>
      </c>
      <c r="L31" s="125">
        <v>1</v>
      </c>
      <c r="M31" s="125">
        <v>1</v>
      </c>
      <c r="N31" s="125">
        <v>0</v>
      </c>
      <c r="O31" s="3">
        <v>0</v>
      </c>
      <c r="P31" s="125">
        <v>0</v>
      </c>
      <c r="Q31" s="125">
        <v>0</v>
      </c>
      <c r="R31" s="125">
        <v>0</v>
      </c>
      <c r="S31" s="125">
        <v>1</v>
      </c>
      <c r="T31" s="125">
        <v>1</v>
      </c>
      <c r="U31" s="125">
        <v>0</v>
      </c>
      <c r="V31" s="125">
        <v>1</v>
      </c>
      <c r="W31" s="125">
        <v>0</v>
      </c>
      <c r="X31" s="293" t="s">
        <v>220</v>
      </c>
      <c r="Y31" s="304"/>
      <c r="Z31" s="5"/>
    </row>
    <row r="32" spans="1:24" ht="16.5" customHeight="1">
      <c r="A32" s="120"/>
      <c r="B32" s="123" t="s">
        <v>31</v>
      </c>
      <c r="C32" s="116">
        <v>1</v>
      </c>
      <c r="D32" s="121">
        <v>1</v>
      </c>
      <c r="E32" s="121">
        <v>0</v>
      </c>
      <c r="F32" s="121">
        <v>0</v>
      </c>
      <c r="G32" s="117">
        <v>1</v>
      </c>
      <c r="H32" s="121">
        <v>1</v>
      </c>
      <c r="I32" s="121">
        <v>0</v>
      </c>
      <c r="J32" s="121">
        <v>0</v>
      </c>
      <c r="K32" s="117">
        <v>1</v>
      </c>
      <c r="L32" s="121">
        <v>1</v>
      </c>
      <c r="M32" s="121">
        <v>0</v>
      </c>
      <c r="N32" s="121">
        <v>0</v>
      </c>
      <c r="O32" s="117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v>0</v>
      </c>
      <c r="X32" s="124" t="s">
        <v>31</v>
      </c>
    </row>
    <row r="33" spans="1:24" ht="16.5" customHeight="1">
      <c r="A33" s="120"/>
      <c r="B33" s="123" t="s">
        <v>32</v>
      </c>
      <c r="C33" s="116">
        <v>2</v>
      </c>
      <c r="D33" s="121">
        <v>1</v>
      </c>
      <c r="E33" s="121">
        <v>1</v>
      </c>
      <c r="F33" s="121">
        <v>0</v>
      </c>
      <c r="G33" s="117">
        <v>1</v>
      </c>
      <c r="H33" s="121">
        <v>0</v>
      </c>
      <c r="I33" s="121">
        <v>1</v>
      </c>
      <c r="J33" s="121">
        <v>0</v>
      </c>
      <c r="K33" s="117">
        <v>1</v>
      </c>
      <c r="L33" s="121">
        <v>0</v>
      </c>
      <c r="M33" s="121">
        <v>1</v>
      </c>
      <c r="N33" s="121">
        <v>0</v>
      </c>
      <c r="O33" s="117">
        <v>0</v>
      </c>
      <c r="P33" s="121">
        <v>0</v>
      </c>
      <c r="Q33" s="121">
        <v>0</v>
      </c>
      <c r="R33" s="121">
        <v>0</v>
      </c>
      <c r="S33" s="121">
        <v>1</v>
      </c>
      <c r="T33" s="121">
        <v>1</v>
      </c>
      <c r="U33" s="121">
        <v>0</v>
      </c>
      <c r="V33" s="121">
        <v>1</v>
      </c>
      <c r="W33" s="121">
        <v>0</v>
      </c>
      <c r="X33" s="124" t="s">
        <v>32</v>
      </c>
    </row>
    <row r="34" spans="1:26" s="1" customFormat="1" ht="16.5" customHeight="1">
      <c r="A34" s="301" t="s">
        <v>221</v>
      </c>
      <c r="B34" s="302"/>
      <c r="C34" s="100">
        <v>5</v>
      </c>
      <c r="D34" s="125">
        <v>4</v>
      </c>
      <c r="E34" s="125">
        <v>0</v>
      </c>
      <c r="F34" s="125">
        <v>1</v>
      </c>
      <c r="G34" s="3">
        <v>5</v>
      </c>
      <c r="H34" s="125">
        <v>4</v>
      </c>
      <c r="I34" s="125">
        <v>0</v>
      </c>
      <c r="J34" s="125">
        <v>1</v>
      </c>
      <c r="K34" s="3">
        <v>5</v>
      </c>
      <c r="L34" s="125">
        <v>4</v>
      </c>
      <c r="M34" s="125">
        <v>0</v>
      </c>
      <c r="N34" s="125">
        <v>1</v>
      </c>
      <c r="O34" s="3">
        <v>0</v>
      </c>
      <c r="P34" s="125">
        <v>0</v>
      </c>
      <c r="Q34" s="125">
        <v>0</v>
      </c>
      <c r="R34" s="125">
        <v>0</v>
      </c>
      <c r="S34" s="125">
        <v>0</v>
      </c>
      <c r="T34" s="125">
        <v>1</v>
      </c>
      <c r="U34" s="125">
        <v>1</v>
      </c>
      <c r="V34" s="125">
        <v>0</v>
      </c>
      <c r="W34" s="125">
        <v>0</v>
      </c>
      <c r="X34" s="293" t="s">
        <v>221</v>
      </c>
      <c r="Y34" s="304"/>
      <c r="Z34" s="5"/>
    </row>
    <row r="35" spans="1:24" ht="16.5" customHeight="1">
      <c r="A35" s="120"/>
      <c r="B35" s="123" t="s">
        <v>55</v>
      </c>
      <c r="C35" s="116">
        <v>2</v>
      </c>
      <c r="D35" s="121">
        <v>1</v>
      </c>
      <c r="E35" s="121">
        <v>0</v>
      </c>
      <c r="F35" s="121">
        <v>1</v>
      </c>
      <c r="G35" s="117">
        <v>2</v>
      </c>
      <c r="H35" s="121">
        <v>1</v>
      </c>
      <c r="I35" s="121">
        <v>0</v>
      </c>
      <c r="J35" s="121">
        <v>1</v>
      </c>
      <c r="K35" s="117">
        <v>2</v>
      </c>
      <c r="L35" s="121">
        <v>1</v>
      </c>
      <c r="M35" s="121">
        <v>0</v>
      </c>
      <c r="N35" s="121">
        <v>1</v>
      </c>
      <c r="O35" s="117">
        <v>0</v>
      </c>
      <c r="P35" s="121">
        <v>0</v>
      </c>
      <c r="Q35" s="121">
        <v>0</v>
      </c>
      <c r="R35" s="121"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v>0</v>
      </c>
      <c r="X35" s="124" t="s">
        <v>47</v>
      </c>
    </row>
    <row r="36" spans="1:24" ht="16.5" customHeight="1">
      <c r="A36" s="120"/>
      <c r="B36" s="123" t="s">
        <v>50</v>
      </c>
      <c r="C36" s="116">
        <v>1</v>
      </c>
      <c r="D36" s="121">
        <v>1</v>
      </c>
      <c r="E36" s="121">
        <v>0</v>
      </c>
      <c r="F36" s="121">
        <v>0</v>
      </c>
      <c r="G36" s="117">
        <v>1</v>
      </c>
      <c r="H36" s="121">
        <v>1</v>
      </c>
      <c r="I36" s="121">
        <v>0</v>
      </c>
      <c r="J36" s="121">
        <v>0</v>
      </c>
      <c r="K36" s="117">
        <v>1</v>
      </c>
      <c r="L36" s="121">
        <v>1</v>
      </c>
      <c r="M36" s="121">
        <v>0</v>
      </c>
      <c r="N36" s="121">
        <v>0</v>
      </c>
      <c r="O36" s="117">
        <v>0</v>
      </c>
      <c r="P36" s="121">
        <v>0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v>0</v>
      </c>
      <c r="X36" s="124" t="s">
        <v>49</v>
      </c>
    </row>
    <row r="37" spans="1:24" ht="16.5" customHeight="1">
      <c r="A37" s="120"/>
      <c r="B37" s="123" t="s">
        <v>52</v>
      </c>
      <c r="C37" s="116">
        <v>1</v>
      </c>
      <c r="D37" s="121">
        <v>1</v>
      </c>
      <c r="E37" s="121">
        <v>0</v>
      </c>
      <c r="F37" s="121">
        <v>0</v>
      </c>
      <c r="G37" s="117">
        <v>1</v>
      </c>
      <c r="H37" s="121">
        <v>1</v>
      </c>
      <c r="I37" s="121">
        <v>0</v>
      </c>
      <c r="J37" s="121">
        <v>0</v>
      </c>
      <c r="K37" s="117">
        <v>1</v>
      </c>
      <c r="L37" s="121">
        <v>1</v>
      </c>
      <c r="M37" s="121">
        <v>0</v>
      </c>
      <c r="N37" s="121">
        <v>0</v>
      </c>
      <c r="O37" s="117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v>0</v>
      </c>
      <c r="X37" s="124" t="s">
        <v>51</v>
      </c>
    </row>
    <row r="38" spans="1:24" ht="16.5" customHeight="1">
      <c r="A38" s="120"/>
      <c r="B38" s="123" t="s">
        <v>54</v>
      </c>
      <c r="C38" s="116">
        <v>1</v>
      </c>
      <c r="D38" s="121">
        <v>1</v>
      </c>
      <c r="E38" s="121">
        <v>0</v>
      </c>
      <c r="F38" s="121">
        <v>0</v>
      </c>
      <c r="G38" s="117">
        <v>1</v>
      </c>
      <c r="H38" s="121">
        <v>1</v>
      </c>
      <c r="I38" s="121">
        <v>0</v>
      </c>
      <c r="J38" s="121">
        <v>0</v>
      </c>
      <c r="K38" s="117">
        <v>1</v>
      </c>
      <c r="L38" s="121">
        <v>1</v>
      </c>
      <c r="M38" s="121">
        <v>0</v>
      </c>
      <c r="N38" s="121">
        <v>0</v>
      </c>
      <c r="O38" s="117">
        <v>0</v>
      </c>
      <c r="P38" s="121">
        <v>0</v>
      </c>
      <c r="Q38" s="121">
        <v>0</v>
      </c>
      <c r="R38" s="121">
        <v>0</v>
      </c>
      <c r="S38" s="121">
        <v>0</v>
      </c>
      <c r="T38" s="121">
        <v>1</v>
      </c>
      <c r="U38" s="121">
        <v>1</v>
      </c>
      <c r="V38" s="121">
        <v>0</v>
      </c>
      <c r="W38" s="121">
        <v>0</v>
      </c>
      <c r="X38" s="124" t="s">
        <v>53</v>
      </c>
    </row>
    <row r="39" spans="1:26" s="1" customFormat="1" ht="16.5" customHeight="1">
      <c r="A39" s="301" t="s">
        <v>222</v>
      </c>
      <c r="B39" s="303"/>
      <c r="C39" s="100">
        <v>1</v>
      </c>
      <c r="D39" s="125">
        <v>1</v>
      </c>
      <c r="E39" s="125">
        <v>0</v>
      </c>
      <c r="F39" s="125">
        <v>0</v>
      </c>
      <c r="G39" s="3">
        <v>1</v>
      </c>
      <c r="H39" s="125">
        <v>1</v>
      </c>
      <c r="I39" s="125">
        <v>0</v>
      </c>
      <c r="J39" s="125">
        <v>0</v>
      </c>
      <c r="K39" s="3">
        <v>1</v>
      </c>
      <c r="L39" s="125">
        <v>1</v>
      </c>
      <c r="M39" s="125">
        <v>0</v>
      </c>
      <c r="N39" s="125">
        <v>0</v>
      </c>
      <c r="O39" s="3">
        <v>0</v>
      </c>
      <c r="P39" s="125">
        <v>0</v>
      </c>
      <c r="Q39" s="125">
        <v>0</v>
      </c>
      <c r="R39" s="125">
        <v>0</v>
      </c>
      <c r="S39" s="125">
        <v>0</v>
      </c>
      <c r="T39" s="125">
        <v>0</v>
      </c>
      <c r="U39" s="125">
        <v>0</v>
      </c>
      <c r="V39" s="125">
        <v>0</v>
      </c>
      <c r="W39" s="125">
        <v>0</v>
      </c>
      <c r="X39" s="305" t="s">
        <v>33</v>
      </c>
      <c r="Y39" s="304"/>
      <c r="Z39" s="5"/>
    </row>
    <row r="40" spans="1:24" ht="16.5" customHeight="1">
      <c r="A40" s="120"/>
      <c r="B40" s="123" t="s">
        <v>34</v>
      </c>
      <c r="C40" s="116">
        <v>1</v>
      </c>
      <c r="D40" s="121">
        <v>1</v>
      </c>
      <c r="E40" s="121">
        <v>0</v>
      </c>
      <c r="F40" s="121">
        <v>0</v>
      </c>
      <c r="G40" s="117">
        <v>1</v>
      </c>
      <c r="H40" s="121">
        <v>1</v>
      </c>
      <c r="I40" s="121">
        <v>0</v>
      </c>
      <c r="J40" s="121">
        <v>0</v>
      </c>
      <c r="K40" s="117">
        <v>1</v>
      </c>
      <c r="L40" s="121">
        <v>1</v>
      </c>
      <c r="M40" s="121">
        <v>0</v>
      </c>
      <c r="N40" s="121">
        <v>0</v>
      </c>
      <c r="O40" s="117">
        <v>0</v>
      </c>
      <c r="P40" s="121">
        <v>0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v>0</v>
      </c>
      <c r="X40" s="124" t="s">
        <v>34</v>
      </c>
    </row>
    <row r="41" spans="1:26" s="1" customFormat="1" ht="16.5" customHeight="1">
      <c r="A41" s="301" t="s">
        <v>223</v>
      </c>
      <c r="B41" s="303"/>
      <c r="C41" s="100">
        <v>1</v>
      </c>
      <c r="D41" s="125">
        <v>1</v>
      </c>
      <c r="E41" s="125">
        <v>0</v>
      </c>
      <c r="F41" s="125">
        <v>0</v>
      </c>
      <c r="G41" s="3">
        <v>1</v>
      </c>
      <c r="H41" s="125">
        <v>1</v>
      </c>
      <c r="I41" s="125">
        <v>0</v>
      </c>
      <c r="J41" s="125">
        <v>0</v>
      </c>
      <c r="K41" s="3">
        <v>1</v>
      </c>
      <c r="L41" s="125">
        <v>1</v>
      </c>
      <c r="M41" s="125">
        <v>0</v>
      </c>
      <c r="N41" s="125">
        <v>0</v>
      </c>
      <c r="O41" s="3">
        <v>0</v>
      </c>
      <c r="P41" s="125">
        <v>0</v>
      </c>
      <c r="Q41" s="125">
        <v>0</v>
      </c>
      <c r="R41" s="125">
        <v>0</v>
      </c>
      <c r="S41" s="125">
        <v>0</v>
      </c>
      <c r="T41" s="125">
        <v>0</v>
      </c>
      <c r="U41" s="125">
        <v>0</v>
      </c>
      <c r="V41" s="125">
        <v>0</v>
      </c>
      <c r="W41" s="125">
        <v>0</v>
      </c>
      <c r="X41" s="293" t="s">
        <v>223</v>
      </c>
      <c r="Y41" s="315"/>
      <c r="Z41" s="5"/>
    </row>
    <row r="42" spans="1:24" ht="16.5" customHeight="1">
      <c r="A42" s="120"/>
      <c r="B42" s="123" t="s">
        <v>35</v>
      </c>
      <c r="C42" s="116">
        <v>1</v>
      </c>
      <c r="D42" s="121">
        <v>1</v>
      </c>
      <c r="E42" s="121">
        <v>0</v>
      </c>
      <c r="F42" s="121">
        <v>0</v>
      </c>
      <c r="G42" s="117">
        <v>1</v>
      </c>
      <c r="H42" s="121">
        <v>1</v>
      </c>
      <c r="I42" s="121">
        <v>0</v>
      </c>
      <c r="J42" s="121">
        <v>0</v>
      </c>
      <c r="K42" s="117">
        <v>1</v>
      </c>
      <c r="L42" s="121">
        <v>1</v>
      </c>
      <c r="M42" s="121">
        <v>0</v>
      </c>
      <c r="N42" s="121">
        <v>0</v>
      </c>
      <c r="O42" s="117">
        <v>0</v>
      </c>
      <c r="P42" s="121">
        <v>0</v>
      </c>
      <c r="Q42" s="121">
        <v>0</v>
      </c>
      <c r="R42" s="121"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v>0</v>
      </c>
      <c r="X42" s="124" t="s">
        <v>35</v>
      </c>
    </row>
    <row r="43" spans="1:24" ht="16.5" customHeight="1">
      <c r="A43" s="120"/>
      <c r="B43" s="123" t="s">
        <v>36</v>
      </c>
      <c r="C43" s="116">
        <v>0</v>
      </c>
      <c r="D43" s="121">
        <v>0</v>
      </c>
      <c r="E43" s="121">
        <v>0</v>
      </c>
      <c r="F43" s="121">
        <v>0</v>
      </c>
      <c r="G43" s="117">
        <v>0</v>
      </c>
      <c r="H43" s="121">
        <v>0</v>
      </c>
      <c r="I43" s="121">
        <v>0</v>
      </c>
      <c r="J43" s="121">
        <v>0</v>
      </c>
      <c r="K43" s="117">
        <v>0</v>
      </c>
      <c r="L43" s="121">
        <v>0</v>
      </c>
      <c r="M43" s="121">
        <v>0</v>
      </c>
      <c r="N43" s="121">
        <v>0</v>
      </c>
      <c r="O43" s="117">
        <v>0</v>
      </c>
      <c r="P43" s="121">
        <v>0</v>
      </c>
      <c r="Q43" s="121">
        <v>0</v>
      </c>
      <c r="R43" s="121"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v>0</v>
      </c>
      <c r="X43" s="124" t="s">
        <v>36</v>
      </c>
    </row>
    <row r="44" spans="1:26" s="1" customFormat="1" ht="16.5" customHeight="1">
      <c r="A44" s="301" t="s">
        <v>224</v>
      </c>
      <c r="B44" s="303"/>
      <c r="C44" s="100">
        <v>2</v>
      </c>
      <c r="D44" s="125">
        <v>2</v>
      </c>
      <c r="E44" s="125">
        <v>0</v>
      </c>
      <c r="F44" s="125">
        <v>0</v>
      </c>
      <c r="G44" s="3">
        <v>2</v>
      </c>
      <c r="H44" s="125">
        <v>2</v>
      </c>
      <c r="I44" s="125">
        <v>0</v>
      </c>
      <c r="J44" s="125">
        <v>0</v>
      </c>
      <c r="K44" s="3">
        <v>2</v>
      </c>
      <c r="L44" s="125">
        <v>2</v>
      </c>
      <c r="M44" s="125">
        <v>0</v>
      </c>
      <c r="N44" s="125">
        <v>0</v>
      </c>
      <c r="O44" s="3">
        <v>0</v>
      </c>
      <c r="P44" s="125">
        <v>0</v>
      </c>
      <c r="Q44" s="125">
        <v>0</v>
      </c>
      <c r="R44" s="125">
        <v>0</v>
      </c>
      <c r="S44" s="125">
        <v>0</v>
      </c>
      <c r="T44" s="125">
        <v>0</v>
      </c>
      <c r="U44" s="125">
        <v>0</v>
      </c>
      <c r="V44" s="125">
        <v>0</v>
      </c>
      <c r="W44" s="125">
        <v>0</v>
      </c>
      <c r="X44" s="293" t="s">
        <v>224</v>
      </c>
      <c r="Y44" s="315"/>
      <c r="Z44" s="5"/>
    </row>
    <row r="45" spans="1:24" ht="16.5" customHeight="1">
      <c r="A45" s="120"/>
      <c r="B45" s="123" t="s">
        <v>37</v>
      </c>
      <c r="C45" s="116">
        <v>1</v>
      </c>
      <c r="D45" s="121">
        <v>1</v>
      </c>
      <c r="E45" s="121">
        <v>0</v>
      </c>
      <c r="F45" s="121">
        <v>0</v>
      </c>
      <c r="G45" s="117">
        <v>1</v>
      </c>
      <c r="H45" s="121">
        <v>1</v>
      </c>
      <c r="I45" s="121">
        <v>0</v>
      </c>
      <c r="J45" s="121">
        <v>0</v>
      </c>
      <c r="K45" s="117">
        <v>1</v>
      </c>
      <c r="L45" s="121">
        <v>1</v>
      </c>
      <c r="M45" s="121">
        <v>0</v>
      </c>
      <c r="N45" s="121">
        <v>0</v>
      </c>
      <c r="O45" s="117">
        <v>0</v>
      </c>
      <c r="P45" s="121">
        <v>0</v>
      </c>
      <c r="Q45" s="121">
        <v>0</v>
      </c>
      <c r="R45" s="121">
        <v>0</v>
      </c>
      <c r="S45" s="121">
        <v>0</v>
      </c>
      <c r="T45" s="121">
        <v>0</v>
      </c>
      <c r="U45" s="121">
        <v>0</v>
      </c>
      <c r="V45" s="121">
        <v>0</v>
      </c>
      <c r="W45" s="121">
        <v>0</v>
      </c>
      <c r="X45" s="124" t="s">
        <v>37</v>
      </c>
    </row>
    <row r="46" spans="1:24" ht="16.5" customHeight="1">
      <c r="A46" s="120"/>
      <c r="B46" s="123" t="s">
        <v>38</v>
      </c>
      <c r="C46" s="116">
        <v>0</v>
      </c>
      <c r="D46" s="121">
        <v>0</v>
      </c>
      <c r="E46" s="121">
        <v>0</v>
      </c>
      <c r="F46" s="121">
        <v>0</v>
      </c>
      <c r="G46" s="117">
        <v>0</v>
      </c>
      <c r="H46" s="121">
        <v>0</v>
      </c>
      <c r="I46" s="121">
        <v>0</v>
      </c>
      <c r="J46" s="121">
        <v>0</v>
      </c>
      <c r="K46" s="117">
        <v>0</v>
      </c>
      <c r="L46" s="121">
        <v>0</v>
      </c>
      <c r="M46" s="121">
        <v>0</v>
      </c>
      <c r="N46" s="121">
        <v>0</v>
      </c>
      <c r="O46" s="117">
        <v>0</v>
      </c>
      <c r="P46" s="121">
        <v>0</v>
      </c>
      <c r="Q46" s="121">
        <v>0</v>
      </c>
      <c r="R46" s="121"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v>0</v>
      </c>
      <c r="X46" s="124" t="s">
        <v>38</v>
      </c>
    </row>
    <row r="47" spans="1:24" ht="16.5" customHeight="1">
      <c r="A47" s="120"/>
      <c r="B47" s="123" t="s">
        <v>39</v>
      </c>
      <c r="C47" s="116">
        <v>1</v>
      </c>
      <c r="D47" s="121">
        <v>1</v>
      </c>
      <c r="E47" s="121">
        <v>0</v>
      </c>
      <c r="F47" s="121">
        <v>0</v>
      </c>
      <c r="G47" s="117">
        <v>1</v>
      </c>
      <c r="H47" s="121">
        <v>1</v>
      </c>
      <c r="I47" s="121">
        <v>0</v>
      </c>
      <c r="J47" s="121">
        <v>0</v>
      </c>
      <c r="K47" s="117">
        <v>1</v>
      </c>
      <c r="L47" s="121">
        <v>1</v>
      </c>
      <c r="M47" s="121">
        <v>0</v>
      </c>
      <c r="N47" s="121">
        <v>0</v>
      </c>
      <c r="O47" s="117">
        <v>0</v>
      </c>
      <c r="P47" s="121">
        <v>0</v>
      </c>
      <c r="Q47" s="121">
        <v>0</v>
      </c>
      <c r="R47" s="121"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v>0</v>
      </c>
      <c r="X47" s="124" t="s">
        <v>39</v>
      </c>
    </row>
    <row r="48" spans="1:26" s="1" customFormat="1" ht="16.5" customHeight="1">
      <c r="A48" s="301" t="s">
        <v>225</v>
      </c>
      <c r="B48" s="303"/>
      <c r="C48" s="100">
        <v>2</v>
      </c>
      <c r="D48" s="125">
        <v>2</v>
      </c>
      <c r="E48" s="125">
        <v>0</v>
      </c>
      <c r="F48" s="125">
        <v>0</v>
      </c>
      <c r="G48" s="3">
        <v>2</v>
      </c>
      <c r="H48" s="125">
        <v>2</v>
      </c>
      <c r="I48" s="125">
        <v>0</v>
      </c>
      <c r="J48" s="125">
        <v>0</v>
      </c>
      <c r="K48" s="3">
        <v>2</v>
      </c>
      <c r="L48" s="125">
        <v>2</v>
      </c>
      <c r="M48" s="125">
        <v>0</v>
      </c>
      <c r="N48" s="125">
        <v>0</v>
      </c>
      <c r="O48" s="3">
        <v>0</v>
      </c>
      <c r="P48" s="125">
        <v>0</v>
      </c>
      <c r="Q48" s="125">
        <v>0</v>
      </c>
      <c r="R48" s="125">
        <v>0</v>
      </c>
      <c r="S48" s="125">
        <v>0</v>
      </c>
      <c r="T48" s="125">
        <v>0</v>
      </c>
      <c r="U48" s="125">
        <v>0</v>
      </c>
      <c r="V48" s="125">
        <v>0</v>
      </c>
      <c r="W48" s="125">
        <v>0</v>
      </c>
      <c r="X48" s="293" t="s">
        <v>225</v>
      </c>
      <c r="Y48" s="315"/>
      <c r="Z48" s="5"/>
    </row>
    <row r="49" spans="1:24" ht="16.5" customHeight="1">
      <c r="A49" s="120"/>
      <c r="B49" s="123" t="s">
        <v>40</v>
      </c>
      <c r="C49" s="116">
        <v>1</v>
      </c>
      <c r="D49" s="121">
        <v>1</v>
      </c>
      <c r="E49" s="121">
        <v>0</v>
      </c>
      <c r="F49" s="121">
        <v>0</v>
      </c>
      <c r="G49" s="117">
        <v>1</v>
      </c>
      <c r="H49" s="121">
        <v>1</v>
      </c>
      <c r="I49" s="121">
        <v>0</v>
      </c>
      <c r="J49" s="121">
        <v>0</v>
      </c>
      <c r="K49" s="117">
        <v>1</v>
      </c>
      <c r="L49" s="121">
        <v>1</v>
      </c>
      <c r="M49" s="121">
        <v>0</v>
      </c>
      <c r="N49" s="121">
        <v>0</v>
      </c>
      <c r="O49" s="117">
        <v>0</v>
      </c>
      <c r="P49" s="121">
        <v>0</v>
      </c>
      <c r="Q49" s="121">
        <v>0</v>
      </c>
      <c r="R49" s="121"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v>0</v>
      </c>
      <c r="X49" s="124" t="s">
        <v>40</v>
      </c>
    </row>
    <row r="50" spans="1:24" ht="16.5" customHeight="1">
      <c r="A50" s="120"/>
      <c r="B50" s="123" t="s">
        <v>41</v>
      </c>
      <c r="C50" s="116">
        <v>0</v>
      </c>
      <c r="D50" s="121">
        <v>0</v>
      </c>
      <c r="E50" s="121">
        <v>0</v>
      </c>
      <c r="F50" s="121">
        <v>0</v>
      </c>
      <c r="G50" s="117">
        <v>0</v>
      </c>
      <c r="H50" s="121">
        <v>0</v>
      </c>
      <c r="I50" s="121">
        <v>0</v>
      </c>
      <c r="J50" s="121">
        <v>0</v>
      </c>
      <c r="K50" s="117">
        <v>0</v>
      </c>
      <c r="L50" s="121">
        <v>0</v>
      </c>
      <c r="M50" s="121">
        <v>0</v>
      </c>
      <c r="N50" s="121">
        <v>0</v>
      </c>
      <c r="O50" s="117">
        <v>0</v>
      </c>
      <c r="P50" s="121">
        <v>0</v>
      </c>
      <c r="Q50" s="121">
        <v>0</v>
      </c>
      <c r="R50" s="121"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v>0</v>
      </c>
      <c r="X50" s="124" t="s">
        <v>41</v>
      </c>
    </row>
    <row r="51" spans="1:24" ht="16.5" customHeight="1">
      <c r="A51" s="120"/>
      <c r="B51" s="123" t="s">
        <v>42</v>
      </c>
      <c r="C51" s="116">
        <v>1</v>
      </c>
      <c r="D51" s="121">
        <v>1</v>
      </c>
      <c r="E51" s="121">
        <v>0</v>
      </c>
      <c r="F51" s="121">
        <v>0</v>
      </c>
      <c r="G51" s="117">
        <v>1</v>
      </c>
      <c r="H51" s="121">
        <v>1</v>
      </c>
      <c r="I51" s="121">
        <v>0</v>
      </c>
      <c r="J51" s="121">
        <v>0</v>
      </c>
      <c r="K51" s="117">
        <v>1</v>
      </c>
      <c r="L51" s="121">
        <v>1</v>
      </c>
      <c r="M51" s="121">
        <v>0</v>
      </c>
      <c r="N51" s="121">
        <v>0</v>
      </c>
      <c r="O51" s="117">
        <v>0</v>
      </c>
      <c r="P51" s="121">
        <v>0</v>
      </c>
      <c r="Q51" s="121">
        <v>0</v>
      </c>
      <c r="R51" s="121"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v>0</v>
      </c>
      <c r="X51" s="124" t="s">
        <v>42</v>
      </c>
    </row>
    <row r="52" spans="1:24" ht="16.5" customHeight="1">
      <c r="A52" s="120"/>
      <c r="B52" s="123" t="s">
        <v>43</v>
      </c>
      <c r="C52" s="116">
        <v>0</v>
      </c>
      <c r="D52" s="121">
        <v>0</v>
      </c>
      <c r="E52" s="121">
        <v>0</v>
      </c>
      <c r="F52" s="121">
        <v>0</v>
      </c>
      <c r="G52" s="117">
        <v>0</v>
      </c>
      <c r="H52" s="121">
        <v>0</v>
      </c>
      <c r="I52" s="121">
        <v>0</v>
      </c>
      <c r="J52" s="121">
        <v>0</v>
      </c>
      <c r="K52" s="117">
        <v>0</v>
      </c>
      <c r="L52" s="121">
        <v>0</v>
      </c>
      <c r="M52" s="121">
        <v>0</v>
      </c>
      <c r="N52" s="121">
        <v>0</v>
      </c>
      <c r="O52" s="117">
        <v>0</v>
      </c>
      <c r="P52" s="121">
        <v>0</v>
      </c>
      <c r="Q52" s="121">
        <v>0</v>
      </c>
      <c r="R52" s="121"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v>0</v>
      </c>
      <c r="X52" s="124" t="s">
        <v>43</v>
      </c>
    </row>
    <row r="53" spans="1:26" s="1" customFormat="1" ht="16.5" customHeight="1">
      <c r="A53" s="301" t="s">
        <v>226</v>
      </c>
      <c r="B53" s="303"/>
      <c r="C53" s="100">
        <v>2</v>
      </c>
      <c r="D53" s="125">
        <v>2</v>
      </c>
      <c r="E53" s="125">
        <v>0</v>
      </c>
      <c r="F53" s="125">
        <v>0</v>
      </c>
      <c r="G53" s="3">
        <v>2</v>
      </c>
      <c r="H53" s="125">
        <v>2</v>
      </c>
      <c r="I53" s="125">
        <v>0</v>
      </c>
      <c r="J53" s="125">
        <v>0</v>
      </c>
      <c r="K53" s="3">
        <v>2</v>
      </c>
      <c r="L53" s="125">
        <v>2</v>
      </c>
      <c r="M53" s="125">
        <v>0</v>
      </c>
      <c r="N53" s="125">
        <v>0</v>
      </c>
      <c r="O53" s="3">
        <v>0</v>
      </c>
      <c r="P53" s="125">
        <v>0</v>
      </c>
      <c r="Q53" s="125">
        <v>0</v>
      </c>
      <c r="R53" s="125">
        <v>0</v>
      </c>
      <c r="S53" s="125">
        <v>0</v>
      </c>
      <c r="T53" s="125">
        <v>0</v>
      </c>
      <c r="U53" s="125">
        <v>0</v>
      </c>
      <c r="V53" s="125">
        <v>0</v>
      </c>
      <c r="W53" s="125">
        <v>0</v>
      </c>
      <c r="X53" s="293" t="s">
        <v>226</v>
      </c>
      <c r="Y53" s="315"/>
      <c r="Z53" s="5"/>
    </row>
    <row r="54" spans="1:24" ht="16.5" customHeight="1">
      <c r="A54" s="120"/>
      <c r="B54" s="123" t="s">
        <v>44</v>
      </c>
      <c r="C54" s="116">
        <v>1</v>
      </c>
      <c r="D54" s="121">
        <v>1</v>
      </c>
      <c r="E54" s="121">
        <v>0</v>
      </c>
      <c r="F54" s="121">
        <v>0</v>
      </c>
      <c r="G54" s="117">
        <v>1</v>
      </c>
      <c r="H54" s="121">
        <v>1</v>
      </c>
      <c r="I54" s="121">
        <v>0</v>
      </c>
      <c r="J54" s="121">
        <v>0</v>
      </c>
      <c r="K54" s="117">
        <v>1</v>
      </c>
      <c r="L54" s="121">
        <v>1</v>
      </c>
      <c r="M54" s="121">
        <v>0</v>
      </c>
      <c r="N54" s="121">
        <v>0</v>
      </c>
      <c r="O54" s="117">
        <v>0</v>
      </c>
      <c r="P54" s="121">
        <v>0</v>
      </c>
      <c r="Q54" s="121">
        <v>0</v>
      </c>
      <c r="R54" s="121"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v>0</v>
      </c>
      <c r="X54" s="124" t="s">
        <v>44</v>
      </c>
    </row>
    <row r="55" spans="1:24" s="106" customFormat="1" ht="16.5" customHeight="1">
      <c r="A55" s="126"/>
      <c r="B55" s="123" t="s">
        <v>56</v>
      </c>
      <c r="C55" s="116">
        <v>1</v>
      </c>
      <c r="D55" s="121">
        <v>1</v>
      </c>
      <c r="E55" s="121">
        <v>0</v>
      </c>
      <c r="F55" s="121">
        <v>0</v>
      </c>
      <c r="G55" s="117">
        <v>1</v>
      </c>
      <c r="H55" s="121">
        <v>1</v>
      </c>
      <c r="I55" s="121">
        <v>0</v>
      </c>
      <c r="J55" s="121">
        <v>0</v>
      </c>
      <c r="K55" s="117">
        <v>1</v>
      </c>
      <c r="L55" s="121">
        <v>1</v>
      </c>
      <c r="M55" s="121">
        <v>0</v>
      </c>
      <c r="N55" s="121">
        <v>0</v>
      </c>
      <c r="O55" s="117">
        <v>0</v>
      </c>
      <c r="P55" s="121">
        <v>0</v>
      </c>
      <c r="Q55" s="121">
        <v>0</v>
      </c>
      <c r="R55" s="121">
        <v>0</v>
      </c>
      <c r="S55" s="121">
        <v>0</v>
      </c>
      <c r="T55" s="121">
        <v>0</v>
      </c>
      <c r="U55" s="121">
        <v>0</v>
      </c>
      <c r="V55" s="121">
        <v>0</v>
      </c>
      <c r="W55" s="121">
        <v>0</v>
      </c>
      <c r="X55" s="124" t="s">
        <v>56</v>
      </c>
    </row>
    <row r="56" spans="1:26" s="1" customFormat="1" ht="16.5" customHeight="1">
      <c r="A56" s="301" t="s">
        <v>227</v>
      </c>
      <c r="B56" s="303"/>
      <c r="C56" s="100">
        <v>3</v>
      </c>
      <c r="D56" s="125">
        <v>3</v>
      </c>
      <c r="E56" s="125">
        <v>0</v>
      </c>
      <c r="F56" s="125">
        <v>0</v>
      </c>
      <c r="G56" s="3">
        <v>3</v>
      </c>
      <c r="H56" s="125">
        <v>3</v>
      </c>
      <c r="I56" s="125">
        <v>0</v>
      </c>
      <c r="J56" s="125">
        <v>0</v>
      </c>
      <c r="K56" s="3">
        <v>3</v>
      </c>
      <c r="L56" s="125">
        <v>3</v>
      </c>
      <c r="M56" s="125">
        <v>0</v>
      </c>
      <c r="N56" s="125">
        <v>0</v>
      </c>
      <c r="O56" s="3">
        <v>0</v>
      </c>
      <c r="P56" s="125">
        <v>0</v>
      </c>
      <c r="Q56" s="125">
        <v>0</v>
      </c>
      <c r="R56" s="125">
        <v>0</v>
      </c>
      <c r="S56" s="125">
        <v>0</v>
      </c>
      <c r="T56" s="125">
        <v>0</v>
      </c>
      <c r="U56" s="125">
        <v>0</v>
      </c>
      <c r="V56" s="125">
        <v>0</v>
      </c>
      <c r="W56" s="125">
        <v>0</v>
      </c>
      <c r="X56" s="293" t="s">
        <v>227</v>
      </c>
      <c r="Y56" s="315"/>
      <c r="Z56" s="5"/>
    </row>
    <row r="57" spans="1:24" ht="16.5" customHeight="1">
      <c r="A57" s="127"/>
      <c r="B57" s="128" t="s">
        <v>45</v>
      </c>
      <c r="C57" s="116">
        <v>1</v>
      </c>
      <c r="D57" s="121">
        <v>1</v>
      </c>
      <c r="E57" s="121">
        <v>0</v>
      </c>
      <c r="F57" s="121">
        <v>0</v>
      </c>
      <c r="G57" s="117">
        <v>1</v>
      </c>
      <c r="H57" s="121">
        <v>1</v>
      </c>
      <c r="I57" s="121">
        <v>0</v>
      </c>
      <c r="J57" s="121">
        <v>0</v>
      </c>
      <c r="K57" s="117">
        <v>1</v>
      </c>
      <c r="L57" s="121">
        <v>1</v>
      </c>
      <c r="M57" s="121">
        <v>0</v>
      </c>
      <c r="N57" s="121">
        <v>0</v>
      </c>
      <c r="O57" s="117">
        <v>0</v>
      </c>
      <c r="P57" s="121">
        <v>0</v>
      </c>
      <c r="Q57" s="121">
        <v>0</v>
      </c>
      <c r="R57" s="121"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v>0</v>
      </c>
      <c r="X57" s="124" t="s">
        <v>45</v>
      </c>
    </row>
    <row r="58" spans="1:24" ht="16.5" customHeight="1">
      <c r="A58" s="127"/>
      <c r="B58" s="128" t="s">
        <v>191</v>
      </c>
      <c r="C58" s="116">
        <v>2</v>
      </c>
      <c r="D58" s="121">
        <v>2</v>
      </c>
      <c r="E58" s="121">
        <v>0</v>
      </c>
      <c r="F58" s="121">
        <v>0</v>
      </c>
      <c r="G58" s="117">
        <v>2</v>
      </c>
      <c r="H58" s="121">
        <v>2</v>
      </c>
      <c r="I58" s="121">
        <v>0</v>
      </c>
      <c r="J58" s="121">
        <v>0</v>
      </c>
      <c r="K58" s="117">
        <v>2</v>
      </c>
      <c r="L58" s="121">
        <v>2</v>
      </c>
      <c r="M58" s="121">
        <v>0</v>
      </c>
      <c r="N58" s="121">
        <v>0</v>
      </c>
      <c r="O58" s="117">
        <v>0</v>
      </c>
      <c r="P58" s="121">
        <v>0</v>
      </c>
      <c r="Q58" s="121">
        <v>0</v>
      </c>
      <c r="R58" s="121">
        <v>0</v>
      </c>
      <c r="S58" s="121">
        <v>0</v>
      </c>
      <c r="T58" s="121">
        <v>0</v>
      </c>
      <c r="U58" s="121">
        <v>0</v>
      </c>
      <c r="V58" s="121">
        <v>0</v>
      </c>
      <c r="W58" s="121">
        <v>0</v>
      </c>
      <c r="X58" s="124" t="s">
        <v>191</v>
      </c>
    </row>
    <row r="59" spans="1:26" s="1" customFormat="1" ht="16.5" customHeight="1">
      <c r="A59" s="301" t="s">
        <v>228</v>
      </c>
      <c r="B59" s="303"/>
      <c r="C59" s="100">
        <v>1</v>
      </c>
      <c r="D59" s="125">
        <v>1</v>
      </c>
      <c r="E59" s="125">
        <v>0</v>
      </c>
      <c r="F59" s="125">
        <v>0</v>
      </c>
      <c r="G59" s="3">
        <v>1</v>
      </c>
      <c r="H59" s="125">
        <v>1</v>
      </c>
      <c r="I59" s="125">
        <v>0</v>
      </c>
      <c r="J59" s="125">
        <v>0</v>
      </c>
      <c r="K59" s="3">
        <v>1</v>
      </c>
      <c r="L59" s="125">
        <v>1</v>
      </c>
      <c r="M59" s="125">
        <v>0</v>
      </c>
      <c r="N59" s="125">
        <v>0</v>
      </c>
      <c r="O59" s="3">
        <v>0</v>
      </c>
      <c r="P59" s="125">
        <v>0</v>
      </c>
      <c r="Q59" s="125">
        <v>0</v>
      </c>
      <c r="R59" s="125">
        <v>0</v>
      </c>
      <c r="S59" s="125">
        <v>0</v>
      </c>
      <c r="T59" s="125">
        <v>0</v>
      </c>
      <c r="U59" s="125">
        <v>0</v>
      </c>
      <c r="V59" s="125">
        <v>0</v>
      </c>
      <c r="W59" s="125">
        <v>0</v>
      </c>
      <c r="X59" s="293" t="s">
        <v>228</v>
      </c>
      <c r="Y59" s="315"/>
      <c r="Z59" s="5"/>
    </row>
    <row r="60" spans="1:24" ht="16.5" customHeight="1">
      <c r="A60" s="127"/>
      <c r="B60" s="128" t="s">
        <v>46</v>
      </c>
      <c r="C60" s="116">
        <v>1</v>
      </c>
      <c r="D60" s="121">
        <v>1</v>
      </c>
      <c r="E60" s="121">
        <v>0</v>
      </c>
      <c r="F60" s="121">
        <v>0</v>
      </c>
      <c r="G60" s="117">
        <v>1</v>
      </c>
      <c r="H60" s="121">
        <v>1</v>
      </c>
      <c r="I60" s="121">
        <v>0</v>
      </c>
      <c r="J60" s="121">
        <v>0</v>
      </c>
      <c r="K60" s="117">
        <v>1</v>
      </c>
      <c r="L60" s="121">
        <v>1</v>
      </c>
      <c r="M60" s="121">
        <v>0</v>
      </c>
      <c r="N60" s="121">
        <v>0</v>
      </c>
      <c r="O60" s="117">
        <v>0</v>
      </c>
      <c r="P60" s="121">
        <v>0</v>
      </c>
      <c r="Q60" s="121">
        <v>0</v>
      </c>
      <c r="R60" s="121">
        <v>0</v>
      </c>
      <c r="S60" s="121">
        <v>0</v>
      </c>
      <c r="T60" s="121">
        <v>0</v>
      </c>
      <c r="U60" s="121">
        <v>0</v>
      </c>
      <c r="V60" s="121">
        <v>0</v>
      </c>
      <c r="W60" s="121">
        <v>0</v>
      </c>
      <c r="X60" s="124" t="s">
        <v>46</v>
      </c>
    </row>
    <row r="61" spans="1:25" s="5" customFormat="1" ht="16.5" customHeight="1">
      <c r="A61" s="301" t="s">
        <v>229</v>
      </c>
      <c r="B61" s="303"/>
      <c r="C61" s="100">
        <v>1</v>
      </c>
      <c r="D61" s="125">
        <v>1</v>
      </c>
      <c r="E61" s="125">
        <v>0</v>
      </c>
      <c r="F61" s="125">
        <v>0</v>
      </c>
      <c r="G61" s="3">
        <v>1</v>
      </c>
      <c r="H61" s="125">
        <v>1</v>
      </c>
      <c r="I61" s="125">
        <v>0</v>
      </c>
      <c r="J61" s="125">
        <v>0</v>
      </c>
      <c r="K61" s="3">
        <v>1</v>
      </c>
      <c r="L61" s="125">
        <v>1</v>
      </c>
      <c r="M61" s="125">
        <v>0</v>
      </c>
      <c r="N61" s="125">
        <v>0</v>
      </c>
      <c r="O61" s="3">
        <v>0</v>
      </c>
      <c r="P61" s="125">
        <v>0</v>
      </c>
      <c r="Q61" s="125">
        <v>0</v>
      </c>
      <c r="R61" s="125">
        <v>0</v>
      </c>
      <c r="S61" s="125">
        <v>0</v>
      </c>
      <c r="T61" s="125">
        <v>0</v>
      </c>
      <c r="U61" s="125">
        <v>0</v>
      </c>
      <c r="V61" s="125">
        <v>0</v>
      </c>
      <c r="W61" s="125">
        <v>0</v>
      </c>
      <c r="X61" s="293" t="s">
        <v>229</v>
      </c>
      <c r="Y61" s="315"/>
    </row>
    <row r="62" spans="1:24" ht="16.5" customHeight="1">
      <c r="A62" s="127"/>
      <c r="B62" s="128" t="s">
        <v>192</v>
      </c>
      <c r="C62" s="116">
        <v>1</v>
      </c>
      <c r="D62" s="121">
        <v>1</v>
      </c>
      <c r="E62" s="121">
        <v>0</v>
      </c>
      <c r="F62" s="121">
        <v>0</v>
      </c>
      <c r="G62" s="117">
        <v>1</v>
      </c>
      <c r="H62" s="121">
        <v>1</v>
      </c>
      <c r="I62" s="121">
        <v>0</v>
      </c>
      <c r="J62" s="121">
        <v>0</v>
      </c>
      <c r="K62" s="117">
        <v>1</v>
      </c>
      <c r="L62" s="121">
        <v>1</v>
      </c>
      <c r="M62" s="121">
        <v>0</v>
      </c>
      <c r="N62" s="121">
        <v>0</v>
      </c>
      <c r="O62" s="117">
        <v>0</v>
      </c>
      <c r="P62" s="121">
        <v>0</v>
      </c>
      <c r="Q62" s="121">
        <v>0</v>
      </c>
      <c r="R62" s="121">
        <v>0</v>
      </c>
      <c r="S62" s="121">
        <v>0</v>
      </c>
      <c r="T62" s="121">
        <v>0</v>
      </c>
      <c r="U62" s="121">
        <v>0</v>
      </c>
      <c r="V62" s="121">
        <v>0</v>
      </c>
      <c r="W62" s="121">
        <v>0</v>
      </c>
      <c r="X62" s="124" t="s">
        <v>192</v>
      </c>
    </row>
    <row r="63" spans="1:25" ht="16.5" customHeight="1">
      <c r="A63" s="108"/>
      <c r="B63" s="129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30"/>
      <c r="Y63" s="108"/>
    </row>
    <row r="64" spans="2:24" ht="16.5" customHeight="1">
      <c r="B64" s="131"/>
      <c r="C64" s="131"/>
      <c r="D64" s="131"/>
      <c r="E64" s="131"/>
      <c r="F64" s="131"/>
      <c r="G64" s="131"/>
      <c r="H64" s="106"/>
      <c r="I64" s="131"/>
      <c r="J64" s="131"/>
      <c r="K64" s="131"/>
      <c r="L64" s="131"/>
      <c r="M64" s="131"/>
      <c r="N64" s="131"/>
      <c r="O64" s="131"/>
      <c r="P64" s="131"/>
      <c r="Q64" s="106"/>
      <c r="R64" s="106"/>
      <c r="S64" s="131"/>
      <c r="T64" s="131"/>
      <c r="U64" s="131"/>
      <c r="V64" s="131"/>
      <c r="W64" s="131"/>
      <c r="X64" s="131"/>
    </row>
    <row r="65" spans="2:24" ht="16.5" customHeight="1">
      <c r="B65" s="131"/>
      <c r="C65" s="131"/>
      <c r="D65" s="131"/>
      <c r="E65" s="131"/>
      <c r="F65" s="131"/>
      <c r="G65" s="131"/>
      <c r="H65" s="106"/>
      <c r="I65" s="131"/>
      <c r="J65" s="131"/>
      <c r="K65" s="131"/>
      <c r="L65" s="131"/>
      <c r="M65" s="131"/>
      <c r="N65" s="131"/>
      <c r="O65" s="131"/>
      <c r="P65" s="131"/>
      <c r="Q65" s="106"/>
      <c r="R65" s="106"/>
      <c r="S65" s="131"/>
      <c r="T65" s="131"/>
      <c r="U65" s="131"/>
      <c r="V65" s="131"/>
      <c r="W65" s="131"/>
      <c r="X65" s="131"/>
    </row>
    <row r="66" spans="2:26" s="534" customFormat="1" ht="16.5" customHeight="1">
      <c r="B66" s="532"/>
      <c r="C66" s="532"/>
      <c r="D66" s="532"/>
      <c r="E66" s="532"/>
      <c r="F66" s="532"/>
      <c r="G66" s="532"/>
      <c r="H66" s="533"/>
      <c r="I66" s="532"/>
      <c r="J66" s="532"/>
      <c r="K66" s="532"/>
      <c r="L66" s="532"/>
      <c r="M66" s="532"/>
      <c r="N66" s="532"/>
      <c r="O66" s="532"/>
      <c r="P66" s="532"/>
      <c r="Q66" s="533"/>
      <c r="R66" s="533"/>
      <c r="S66" s="532"/>
      <c r="T66" s="532"/>
      <c r="U66" s="532"/>
      <c r="V66" s="532"/>
      <c r="W66" s="532"/>
      <c r="X66" s="532"/>
      <c r="Y66" s="533"/>
      <c r="Z66" s="533"/>
    </row>
    <row r="67" spans="2:26" s="534" customFormat="1" ht="13.5" customHeight="1">
      <c r="B67" s="535" t="s">
        <v>17</v>
      </c>
      <c r="C67" s="537">
        <f>SUM(D67:F67)</f>
        <v>83</v>
      </c>
      <c r="D67" s="536">
        <f>H67+S67</f>
        <v>69</v>
      </c>
      <c r="E67" s="536">
        <f>I67</f>
        <v>8</v>
      </c>
      <c r="F67" s="536">
        <f>J67</f>
        <v>6</v>
      </c>
      <c r="G67" s="536">
        <f>SUM(H67:J67)</f>
        <v>83</v>
      </c>
      <c r="H67" s="536">
        <f>L67+P67+S67</f>
        <v>69</v>
      </c>
      <c r="I67" s="536">
        <f>M67+Q67</f>
        <v>8</v>
      </c>
      <c r="J67" s="536">
        <f>N67+R67</f>
        <v>6</v>
      </c>
      <c r="K67" s="537">
        <f>SUM(L67:N67)</f>
        <v>76</v>
      </c>
      <c r="L67" s="536">
        <v>65</v>
      </c>
      <c r="M67" s="536">
        <v>6</v>
      </c>
      <c r="N67" s="536">
        <v>5</v>
      </c>
      <c r="O67" s="537">
        <f>SUM(P67:R67)</f>
        <v>7</v>
      </c>
      <c r="P67" s="536">
        <v>4</v>
      </c>
      <c r="Q67" s="536">
        <v>2</v>
      </c>
      <c r="R67" s="536">
        <v>1</v>
      </c>
      <c r="S67" s="536" t="s">
        <v>197</v>
      </c>
      <c r="T67" s="536">
        <f>SUM(U67:W67)</f>
        <v>3</v>
      </c>
      <c r="U67" s="536">
        <v>1</v>
      </c>
      <c r="V67" s="536">
        <v>2</v>
      </c>
      <c r="W67" s="536">
        <v>0</v>
      </c>
      <c r="X67" s="532"/>
      <c r="Y67" s="533"/>
      <c r="Z67" s="533"/>
    </row>
    <row r="68" spans="2:26" s="534" customFormat="1" ht="13.5" customHeight="1">
      <c r="B68" s="535" t="s">
        <v>18</v>
      </c>
      <c r="C68" s="537">
        <f>SUM(D68:F68)</f>
        <v>19</v>
      </c>
      <c r="D68" s="536">
        <f>S68</f>
        <v>19</v>
      </c>
      <c r="E68" s="536">
        <f>I68</f>
        <v>0</v>
      </c>
      <c r="F68" s="536">
        <f>J68</f>
        <v>0</v>
      </c>
      <c r="G68" s="536">
        <v>0</v>
      </c>
      <c r="H68" s="536">
        <v>0</v>
      </c>
      <c r="I68" s="536">
        <f>M68+Q68</f>
        <v>0</v>
      </c>
      <c r="J68" s="536">
        <f>N68+R68</f>
        <v>0</v>
      </c>
      <c r="K68" s="536">
        <f>SUM(L68:N68)</f>
        <v>0</v>
      </c>
      <c r="L68" s="536" t="s">
        <v>197</v>
      </c>
      <c r="M68" s="536" t="s">
        <v>197</v>
      </c>
      <c r="N68" s="536" t="s">
        <v>197</v>
      </c>
      <c r="O68" s="536">
        <f>SUM(P68:R68)</f>
        <v>0</v>
      </c>
      <c r="P68" s="536" t="s">
        <v>197</v>
      </c>
      <c r="Q68" s="536" t="s">
        <v>197</v>
      </c>
      <c r="R68" s="536" t="s">
        <v>197</v>
      </c>
      <c r="S68" s="536">
        <v>19</v>
      </c>
      <c r="T68" s="536">
        <f>SUM(U68:W68)</f>
        <v>0</v>
      </c>
      <c r="U68" s="536" t="s">
        <v>197</v>
      </c>
      <c r="V68" s="536" t="s">
        <v>197</v>
      </c>
      <c r="W68" s="536" t="s">
        <v>197</v>
      </c>
      <c r="X68" s="532"/>
      <c r="Y68" s="533"/>
      <c r="Z68" s="533"/>
    </row>
    <row r="69" spans="2:26" s="534" customFormat="1" ht="13.5" customHeight="1">
      <c r="B69" s="532"/>
      <c r="C69" s="538"/>
      <c r="D69" s="538"/>
      <c r="E69" s="538"/>
      <c r="F69" s="538"/>
      <c r="G69" s="538"/>
      <c r="I69" s="538"/>
      <c r="J69" s="538"/>
      <c r="K69" s="538"/>
      <c r="L69" s="538"/>
      <c r="M69" s="538"/>
      <c r="N69" s="538"/>
      <c r="O69" s="538"/>
      <c r="P69" s="538"/>
      <c r="S69" s="538"/>
      <c r="T69" s="538"/>
      <c r="U69" s="538"/>
      <c r="V69" s="538"/>
      <c r="W69" s="538"/>
      <c r="X69" s="532"/>
      <c r="Y69" s="533"/>
      <c r="Z69" s="533"/>
    </row>
    <row r="70" spans="2:26" s="534" customFormat="1" ht="13.5" customHeight="1">
      <c r="B70" s="532"/>
      <c r="C70" s="538"/>
      <c r="D70" s="538"/>
      <c r="E70" s="538"/>
      <c r="F70" s="538"/>
      <c r="G70" s="538"/>
      <c r="I70" s="538"/>
      <c r="J70" s="538"/>
      <c r="K70" s="538"/>
      <c r="L70" s="538"/>
      <c r="M70" s="538"/>
      <c r="N70" s="538"/>
      <c r="O70" s="538"/>
      <c r="P70" s="538"/>
      <c r="S70" s="538"/>
      <c r="T70" s="538"/>
      <c r="U70" s="538"/>
      <c r="V70" s="538"/>
      <c r="W70" s="538"/>
      <c r="X70" s="532"/>
      <c r="Y70" s="533"/>
      <c r="Z70" s="533"/>
    </row>
    <row r="71" spans="2:24" ht="13.5" customHeight="1">
      <c r="B71" s="131"/>
      <c r="C71" s="491"/>
      <c r="D71" s="491"/>
      <c r="E71" s="491"/>
      <c r="F71" s="491"/>
      <c r="G71" s="491"/>
      <c r="I71" s="491"/>
      <c r="J71" s="491"/>
      <c r="K71" s="491"/>
      <c r="L71" s="491"/>
      <c r="M71" s="491"/>
      <c r="N71" s="491"/>
      <c r="O71" s="491"/>
      <c r="P71" s="491"/>
      <c r="S71" s="491"/>
      <c r="T71" s="491"/>
      <c r="U71" s="491"/>
      <c r="V71" s="491"/>
      <c r="W71" s="491"/>
      <c r="X71" s="131"/>
    </row>
    <row r="72" spans="2:24" ht="13.5" customHeight="1">
      <c r="B72" s="131"/>
      <c r="C72" s="491"/>
      <c r="D72" s="491"/>
      <c r="E72" s="491"/>
      <c r="F72" s="491"/>
      <c r="G72" s="491"/>
      <c r="I72" s="491"/>
      <c r="J72" s="491"/>
      <c r="K72" s="491"/>
      <c r="L72" s="491"/>
      <c r="M72" s="491"/>
      <c r="N72" s="491"/>
      <c r="O72" s="491"/>
      <c r="P72" s="491"/>
      <c r="S72" s="491"/>
      <c r="T72" s="491"/>
      <c r="U72" s="491"/>
      <c r="V72" s="491"/>
      <c r="W72" s="491"/>
      <c r="X72" s="131"/>
    </row>
    <row r="73" spans="2:24" ht="13.5" customHeight="1">
      <c r="B73" s="131"/>
      <c r="C73" s="491"/>
      <c r="D73" s="491"/>
      <c r="E73" s="491"/>
      <c r="F73" s="491"/>
      <c r="G73" s="491"/>
      <c r="I73" s="491"/>
      <c r="J73" s="491"/>
      <c r="K73" s="491"/>
      <c r="L73" s="491"/>
      <c r="M73" s="491"/>
      <c r="N73" s="491"/>
      <c r="O73" s="491"/>
      <c r="P73" s="491"/>
      <c r="S73" s="491"/>
      <c r="T73" s="491"/>
      <c r="U73" s="491"/>
      <c r="V73" s="491"/>
      <c r="W73" s="491"/>
      <c r="X73" s="131"/>
    </row>
    <row r="74" spans="2:24" ht="13.5" customHeight="1">
      <c r="B74" s="131"/>
      <c r="C74" s="491"/>
      <c r="D74" s="491"/>
      <c r="E74" s="491"/>
      <c r="F74" s="491"/>
      <c r="G74" s="491"/>
      <c r="I74" s="491"/>
      <c r="J74" s="491"/>
      <c r="K74" s="491"/>
      <c r="L74" s="491"/>
      <c r="M74" s="491"/>
      <c r="N74" s="491"/>
      <c r="O74" s="491"/>
      <c r="P74" s="491"/>
      <c r="S74" s="491"/>
      <c r="T74" s="491"/>
      <c r="U74" s="491"/>
      <c r="V74" s="491"/>
      <c r="W74" s="491"/>
      <c r="X74" s="131"/>
    </row>
    <row r="75" spans="2:24" ht="13.5" customHeight="1">
      <c r="B75" s="131"/>
      <c r="C75" s="491"/>
      <c r="D75" s="491"/>
      <c r="E75" s="491"/>
      <c r="F75" s="491"/>
      <c r="G75" s="491"/>
      <c r="I75" s="491"/>
      <c r="J75" s="491"/>
      <c r="K75" s="491"/>
      <c r="L75" s="491"/>
      <c r="M75" s="491"/>
      <c r="N75" s="491"/>
      <c r="O75" s="491"/>
      <c r="P75" s="491"/>
      <c r="S75" s="491"/>
      <c r="T75" s="491"/>
      <c r="U75" s="491"/>
      <c r="V75" s="491"/>
      <c r="W75" s="491"/>
      <c r="X75" s="131"/>
    </row>
    <row r="76" spans="2:24" ht="13.5" customHeight="1">
      <c r="B76" s="131"/>
      <c r="C76" s="491"/>
      <c r="D76" s="491"/>
      <c r="E76" s="491"/>
      <c r="F76" s="491"/>
      <c r="G76" s="491"/>
      <c r="I76" s="491"/>
      <c r="J76" s="491"/>
      <c r="K76" s="491"/>
      <c r="L76" s="491"/>
      <c r="M76" s="491"/>
      <c r="N76" s="491"/>
      <c r="O76" s="491"/>
      <c r="P76" s="491"/>
      <c r="S76" s="491"/>
      <c r="T76" s="491"/>
      <c r="U76" s="491"/>
      <c r="V76" s="491"/>
      <c r="W76" s="491"/>
      <c r="X76" s="131"/>
    </row>
    <row r="77" spans="2:24" ht="13.5" customHeight="1">
      <c r="B77" s="131"/>
      <c r="C77" s="491"/>
      <c r="D77" s="491"/>
      <c r="E77" s="491"/>
      <c r="F77" s="491"/>
      <c r="G77" s="491"/>
      <c r="I77" s="491"/>
      <c r="J77" s="491"/>
      <c r="K77" s="491"/>
      <c r="L77" s="491"/>
      <c r="M77" s="491"/>
      <c r="N77" s="491"/>
      <c r="O77" s="491"/>
      <c r="P77" s="491"/>
      <c r="S77" s="491"/>
      <c r="T77" s="491"/>
      <c r="U77" s="491"/>
      <c r="V77" s="491"/>
      <c r="W77" s="491"/>
      <c r="X77" s="131"/>
    </row>
    <row r="78" spans="2:24" ht="13.5" customHeight="1">
      <c r="B78" s="131"/>
      <c r="C78" s="491"/>
      <c r="D78" s="491"/>
      <c r="E78" s="491"/>
      <c r="F78" s="491"/>
      <c r="G78" s="491"/>
      <c r="I78" s="491"/>
      <c r="J78" s="491"/>
      <c r="K78" s="491"/>
      <c r="L78" s="491"/>
      <c r="M78" s="491"/>
      <c r="N78" s="491"/>
      <c r="O78" s="491"/>
      <c r="P78" s="491"/>
      <c r="S78" s="491"/>
      <c r="T78" s="491"/>
      <c r="U78" s="491"/>
      <c r="V78" s="491"/>
      <c r="W78" s="491"/>
      <c r="X78" s="131"/>
    </row>
    <row r="79" spans="2:24" ht="13.5" customHeight="1">
      <c r="B79" s="131"/>
      <c r="C79" s="491"/>
      <c r="D79" s="491"/>
      <c r="E79" s="491"/>
      <c r="F79" s="491"/>
      <c r="G79" s="491"/>
      <c r="I79" s="491"/>
      <c r="J79" s="491"/>
      <c r="K79" s="491"/>
      <c r="L79" s="491"/>
      <c r="M79" s="491"/>
      <c r="N79" s="491"/>
      <c r="O79" s="491"/>
      <c r="P79" s="491"/>
      <c r="S79" s="491"/>
      <c r="T79" s="491"/>
      <c r="U79" s="491"/>
      <c r="V79" s="491"/>
      <c r="W79" s="491"/>
      <c r="X79" s="131"/>
    </row>
    <row r="80" ht="13.5" customHeight="1">
      <c r="B80" s="106"/>
    </row>
  </sheetData>
  <sheetProtection/>
  <mergeCells count="33">
    <mergeCell ref="A4:B6"/>
    <mergeCell ref="X59:Y59"/>
    <mergeCell ref="X61:Y61"/>
    <mergeCell ref="X56:Y56"/>
    <mergeCell ref="X41:Y41"/>
    <mergeCell ref="X44:Y44"/>
    <mergeCell ref="X48:Y48"/>
    <mergeCell ref="X53:Y53"/>
    <mergeCell ref="A61:B61"/>
    <mergeCell ref="A59:B59"/>
    <mergeCell ref="A53:B53"/>
    <mergeCell ref="A56:B56"/>
    <mergeCell ref="A1:M1"/>
    <mergeCell ref="A12:B12"/>
    <mergeCell ref="C4:F5"/>
    <mergeCell ref="G5:J5"/>
    <mergeCell ref="K5:N5"/>
    <mergeCell ref="G4:R4"/>
    <mergeCell ref="A48:B48"/>
    <mergeCell ref="A31:B31"/>
    <mergeCell ref="A34:B34"/>
    <mergeCell ref="A39:B39"/>
    <mergeCell ref="A41:B41"/>
    <mergeCell ref="A44:B44"/>
    <mergeCell ref="X31:Y31"/>
    <mergeCell ref="X34:Y34"/>
    <mergeCell ref="X39:Y39"/>
    <mergeCell ref="O5:R5"/>
    <mergeCell ref="S4:S5"/>
    <mergeCell ref="T4:W4"/>
    <mergeCell ref="T5:W5"/>
    <mergeCell ref="X12:Y12"/>
    <mergeCell ref="X4:Y6"/>
  </mergeCells>
  <printOptions horizontalCentered="1"/>
  <pageMargins left="0.5905511811023623" right="0.5905511811023623" top="0.7874015748031497" bottom="0.3937007874015748" header="0.8661417322834646" footer="0.5118110236220472"/>
  <pageSetup horizontalDpi="600" verticalDpi="600" orientation="portrait" paperSize="9" scale="70" r:id="rId1"/>
  <colBreaks count="1" manualBreakCount="1">
    <brk id="13" max="6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79"/>
  <sheetViews>
    <sheetView showGridLines="0" zoomScalePageLayoutView="0" workbookViewId="0" topLeftCell="A1">
      <selection activeCell="A1" sqref="A1:K1"/>
    </sheetView>
  </sheetViews>
  <sheetFormatPr defaultColWidth="8.75" defaultRowHeight="11.25" customHeight="1"/>
  <cols>
    <col min="1" max="1" width="1.328125" style="191" customWidth="1"/>
    <col min="2" max="2" width="8.75" style="191" customWidth="1"/>
    <col min="3" max="11" width="9.58203125" style="191" customWidth="1"/>
    <col min="12" max="22" width="8.58203125" style="191" customWidth="1"/>
    <col min="23" max="23" width="8.75" style="191" customWidth="1"/>
    <col min="24" max="24" width="1.328125" style="191" customWidth="1"/>
    <col min="25" max="16384" width="8.75" style="191" customWidth="1"/>
  </cols>
  <sheetData>
    <row r="1" spans="1:22" ht="16.5" customHeight="1">
      <c r="A1" s="379" t="s">
        <v>178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188"/>
      <c r="M1" s="188"/>
      <c r="N1" s="188"/>
      <c r="O1" s="188"/>
      <c r="P1" s="189"/>
      <c r="Q1" s="189"/>
      <c r="R1" s="189"/>
      <c r="S1" s="189"/>
      <c r="T1" s="190" t="s">
        <v>193</v>
      </c>
      <c r="U1" s="189"/>
      <c r="V1" s="189"/>
    </row>
    <row r="2" spans="1:22" ht="16.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9"/>
      <c r="Q2" s="189"/>
      <c r="R2" s="189"/>
      <c r="S2" s="189"/>
      <c r="T2" s="190"/>
      <c r="U2" s="189"/>
      <c r="V2" s="189"/>
    </row>
    <row r="3" spans="1:24" ht="16.5" customHeight="1">
      <c r="A3" s="190" t="s">
        <v>159</v>
      </c>
      <c r="C3" s="505"/>
      <c r="D3" s="505"/>
      <c r="E3" s="505"/>
      <c r="F3" s="192"/>
      <c r="G3" s="192"/>
      <c r="H3" s="192"/>
      <c r="I3" s="192"/>
      <c r="J3" s="192"/>
      <c r="K3" s="192"/>
      <c r="L3" s="192" t="s">
        <v>135</v>
      </c>
      <c r="M3" s="193"/>
      <c r="N3" s="193"/>
      <c r="O3" s="192"/>
      <c r="P3" s="192"/>
      <c r="Q3" s="192"/>
      <c r="R3" s="192"/>
      <c r="S3" s="192"/>
      <c r="T3" s="193"/>
      <c r="U3" s="192"/>
      <c r="V3" s="194"/>
      <c r="W3" s="195"/>
      <c r="X3" s="212" t="s">
        <v>0</v>
      </c>
    </row>
    <row r="4" spans="1:25" ht="36" customHeight="1">
      <c r="A4" s="415" t="s">
        <v>213</v>
      </c>
      <c r="B4" s="416"/>
      <c r="C4" s="364" t="s">
        <v>57</v>
      </c>
      <c r="D4" s="365"/>
      <c r="E4" s="366"/>
      <c r="F4" s="367" t="s">
        <v>72</v>
      </c>
      <c r="G4" s="368"/>
      <c r="H4" s="368"/>
      <c r="I4" s="369"/>
      <c r="J4" s="367" t="s">
        <v>73</v>
      </c>
      <c r="K4" s="369"/>
      <c r="L4" s="367" t="s">
        <v>148</v>
      </c>
      <c r="M4" s="369"/>
      <c r="N4" s="367" t="s">
        <v>147</v>
      </c>
      <c r="O4" s="369"/>
      <c r="P4" s="367" t="s">
        <v>74</v>
      </c>
      <c r="Q4" s="369"/>
      <c r="R4" s="367" t="s">
        <v>75</v>
      </c>
      <c r="S4" s="369"/>
      <c r="T4" s="367" t="s">
        <v>76</v>
      </c>
      <c r="U4" s="369"/>
      <c r="V4" s="421" t="s">
        <v>201</v>
      </c>
      <c r="W4" s="424" t="s">
        <v>213</v>
      </c>
      <c r="X4" s="425"/>
      <c r="Y4" s="195"/>
    </row>
    <row r="5" spans="1:24" ht="16.5" customHeight="1">
      <c r="A5" s="417"/>
      <c r="B5" s="418"/>
      <c r="C5" s="370" t="s">
        <v>4</v>
      </c>
      <c r="D5" s="370" t="s">
        <v>2</v>
      </c>
      <c r="E5" s="370" t="s">
        <v>3</v>
      </c>
      <c r="F5" s="413" t="s">
        <v>200</v>
      </c>
      <c r="G5" s="414"/>
      <c r="H5" s="413" t="s">
        <v>149</v>
      </c>
      <c r="I5" s="414"/>
      <c r="J5" s="370" t="s">
        <v>2</v>
      </c>
      <c r="K5" s="370" t="s">
        <v>3</v>
      </c>
      <c r="L5" s="370" t="s">
        <v>2</v>
      </c>
      <c r="M5" s="370" t="s">
        <v>3</v>
      </c>
      <c r="N5" s="370" t="s">
        <v>2</v>
      </c>
      <c r="O5" s="370" t="s">
        <v>3</v>
      </c>
      <c r="P5" s="370" t="s">
        <v>2</v>
      </c>
      <c r="Q5" s="370" t="s">
        <v>3</v>
      </c>
      <c r="R5" s="370" t="s">
        <v>2</v>
      </c>
      <c r="S5" s="370" t="s">
        <v>3</v>
      </c>
      <c r="T5" s="370" t="s">
        <v>2</v>
      </c>
      <c r="U5" s="370" t="s">
        <v>3</v>
      </c>
      <c r="V5" s="422"/>
      <c r="W5" s="426"/>
      <c r="X5" s="417"/>
    </row>
    <row r="6" spans="1:24" ht="16.5" customHeight="1">
      <c r="A6" s="419"/>
      <c r="B6" s="420"/>
      <c r="C6" s="371"/>
      <c r="D6" s="371"/>
      <c r="E6" s="371"/>
      <c r="F6" s="199" t="s">
        <v>2</v>
      </c>
      <c r="G6" s="199" t="s">
        <v>3</v>
      </c>
      <c r="H6" s="197" t="s">
        <v>2</v>
      </c>
      <c r="I6" s="274" t="s">
        <v>3</v>
      </c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423"/>
      <c r="W6" s="427"/>
      <c r="X6" s="419"/>
    </row>
    <row r="7" spans="1:24" ht="16.5" customHeight="1">
      <c r="A7" s="195"/>
      <c r="B7" s="200"/>
      <c r="C7" s="201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506"/>
      <c r="V7" s="506"/>
      <c r="W7" s="202"/>
      <c r="X7" s="203"/>
    </row>
    <row r="8" spans="1:24" ht="16.5" customHeight="1">
      <c r="A8" s="283"/>
      <c r="B8" s="507" t="s">
        <v>215</v>
      </c>
      <c r="C8" s="508">
        <v>68</v>
      </c>
      <c r="D8" s="506">
        <v>46</v>
      </c>
      <c r="E8" s="506">
        <v>22</v>
      </c>
      <c r="F8" s="506">
        <v>20</v>
      </c>
      <c r="G8" s="506">
        <v>6</v>
      </c>
      <c r="H8" s="506">
        <v>0</v>
      </c>
      <c r="I8" s="506">
        <v>0</v>
      </c>
      <c r="J8" s="506">
        <v>0</v>
      </c>
      <c r="K8" s="506">
        <v>0</v>
      </c>
      <c r="L8" s="506">
        <v>4</v>
      </c>
      <c r="M8" s="506">
        <v>9</v>
      </c>
      <c r="N8" s="506">
        <v>14</v>
      </c>
      <c r="O8" s="506">
        <v>5</v>
      </c>
      <c r="P8" s="506">
        <v>0</v>
      </c>
      <c r="Q8" s="506">
        <v>0</v>
      </c>
      <c r="R8" s="506">
        <v>8</v>
      </c>
      <c r="S8" s="506">
        <v>2</v>
      </c>
      <c r="T8" s="506">
        <v>0</v>
      </c>
      <c r="U8" s="506">
        <v>0</v>
      </c>
      <c r="V8" s="213">
        <v>2</v>
      </c>
      <c r="W8" s="214" t="s">
        <v>215</v>
      </c>
      <c r="X8" s="204"/>
    </row>
    <row r="9" spans="1:24" s="208" customFormat="1" ht="16.5" customHeight="1">
      <c r="A9" s="509"/>
      <c r="B9" s="280" t="s">
        <v>216</v>
      </c>
      <c r="C9" s="275">
        <v>69</v>
      </c>
      <c r="D9" s="276">
        <v>45</v>
      </c>
      <c r="E9" s="276">
        <v>24</v>
      </c>
      <c r="F9" s="276">
        <v>20</v>
      </c>
      <c r="G9" s="276">
        <v>7</v>
      </c>
      <c r="H9" s="276">
        <v>0</v>
      </c>
      <c r="I9" s="276">
        <v>0</v>
      </c>
      <c r="J9" s="276">
        <v>0</v>
      </c>
      <c r="K9" s="276">
        <v>1</v>
      </c>
      <c r="L9" s="276">
        <v>2</v>
      </c>
      <c r="M9" s="276">
        <v>9</v>
      </c>
      <c r="N9" s="276">
        <v>13</v>
      </c>
      <c r="O9" s="276">
        <v>6</v>
      </c>
      <c r="P9" s="276">
        <v>0</v>
      </c>
      <c r="Q9" s="276">
        <v>0</v>
      </c>
      <c r="R9" s="276">
        <v>8</v>
      </c>
      <c r="S9" s="276">
        <v>1</v>
      </c>
      <c r="T9" s="276">
        <v>2</v>
      </c>
      <c r="U9" s="276">
        <v>0</v>
      </c>
      <c r="V9" s="276">
        <v>3</v>
      </c>
      <c r="W9" s="281" t="s">
        <v>216</v>
      </c>
      <c r="X9" s="207"/>
    </row>
    <row r="10" spans="1:24" ht="16.5" customHeight="1">
      <c r="A10" s="195"/>
      <c r="B10" s="200"/>
      <c r="C10" s="201" t="s">
        <v>255</v>
      </c>
      <c r="D10" s="194" t="s">
        <v>255</v>
      </c>
      <c r="E10" s="194" t="s">
        <v>255</v>
      </c>
      <c r="F10" s="194" t="s">
        <v>255</v>
      </c>
      <c r="G10" s="194" t="s">
        <v>255</v>
      </c>
      <c r="H10" s="194" t="s">
        <v>255</v>
      </c>
      <c r="I10" s="194" t="s">
        <v>255</v>
      </c>
      <c r="J10" s="194" t="s">
        <v>255</v>
      </c>
      <c r="K10" s="194" t="s">
        <v>255</v>
      </c>
      <c r="L10" s="194" t="s">
        <v>255</v>
      </c>
      <c r="M10" s="194" t="s">
        <v>255</v>
      </c>
      <c r="N10" s="194" t="s">
        <v>255</v>
      </c>
      <c r="O10" s="194" t="s">
        <v>255</v>
      </c>
      <c r="P10" s="194" t="s">
        <v>255</v>
      </c>
      <c r="Q10" s="194" t="s">
        <v>255</v>
      </c>
      <c r="R10" s="194" t="s">
        <v>255</v>
      </c>
      <c r="S10" s="194" t="s">
        <v>255</v>
      </c>
      <c r="T10" s="194" t="s">
        <v>255</v>
      </c>
      <c r="U10" s="194" t="s">
        <v>255</v>
      </c>
      <c r="V10" s="194" t="s">
        <v>255</v>
      </c>
      <c r="W10" s="282"/>
      <c r="X10" s="204"/>
    </row>
    <row r="11" spans="1:24" ht="16.5" customHeight="1">
      <c r="A11" s="195"/>
      <c r="B11" s="215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11"/>
      <c r="X11" s="204"/>
    </row>
    <row r="12" spans="1:24" s="208" customFormat="1" ht="16.5" customHeight="1">
      <c r="A12" s="357" t="s">
        <v>195</v>
      </c>
      <c r="B12" s="380"/>
      <c r="C12" s="275">
        <v>68</v>
      </c>
      <c r="D12" s="276">
        <v>45</v>
      </c>
      <c r="E12" s="276">
        <v>23</v>
      </c>
      <c r="F12" s="276">
        <v>20</v>
      </c>
      <c r="G12" s="276">
        <v>6</v>
      </c>
      <c r="H12" s="276">
        <v>0</v>
      </c>
      <c r="I12" s="276">
        <v>0</v>
      </c>
      <c r="J12" s="276">
        <v>0</v>
      </c>
      <c r="K12" s="276">
        <v>1</v>
      </c>
      <c r="L12" s="276">
        <v>2</v>
      </c>
      <c r="M12" s="276">
        <v>9</v>
      </c>
      <c r="N12" s="276">
        <v>13</v>
      </c>
      <c r="O12" s="276">
        <v>6</v>
      </c>
      <c r="P12" s="276">
        <v>0</v>
      </c>
      <c r="Q12" s="276">
        <v>0</v>
      </c>
      <c r="R12" s="276">
        <v>8</v>
      </c>
      <c r="S12" s="276">
        <v>1</v>
      </c>
      <c r="T12" s="276">
        <v>2</v>
      </c>
      <c r="U12" s="276">
        <v>0</v>
      </c>
      <c r="V12" s="276">
        <v>3</v>
      </c>
      <c r="W12" s="359" t="s">
        <v>195</v>
      </c>
      <c r="X12" s="373"/>
    </row>
    <row r="13" spans="1:24" s="208" customFormat="1" ht="16.5" customHeight="1">
      <c r="A13" s="207"/>
      <c r="B13" s="217" t="s">
        <v>196</v>
      </c>
      <c r="C13" s="275">
        <v>31</v>
      </c>
      <c r="D13" s="276">
        <v>24</v>
      </c>
      <c r="E13" s="276">
        <v>7</v>
      </c>
      <c r="F13" s="276">
        <v>8</v>
      </c>
      <c r="G13" s="276">
        <v>1</v>
      </c>
      <c r="H13" s="276">
        <v>0</v>
      </c>
      <c r="I13" s="276">
        <v>0</v>
      </c>
      <c r="J13" s="276">
        <v>0</v>
      </c>
      <c r="K13" s="276">
        <v>1</v>
      </c>
      <c r="L13" s="276">
        <v>2</v>
      </c>
      <c r="M13" s="276">
        <v>3</v>
      </c>
      <c r="N13" s="276">
        <v>9</v>
      </c>
      <c r="O13" s="276">
        <v>1</v>
      </c>
      <c r="P13" s="276">
        <v>0</v>
      </c>
      <c r="Q13" s="276">
        <v>0</v>
      </c>
      <c r="R13" s="276">
        <v>3</v>
      </c>
      <c r="S13" s="276">
        <v>1</v>
      </c>
      <c r="T13" s="276">
        <v>2</v>
      </c>
      <c r="U13" s="276">
        <v>0</v>
      </c>
      <c r="V13" s="276">
        <v>0</v>
      </c>
      <c r="W13" s="218" t="s">
        <v>196</v>
      </c>
      <c r="X13" s="207"/>
    </row>
    <row r="14" spans="1:24" ht="16.5" customHeight="1">
      <c r="A14" s="219"/>
      <c r="B14" s="220" t="s">
        <v>19</v>
      </c>
      <c r="C14" s="277">
        <v>9</v>
      </c>
      <c r="D14" s="278">
        <v>7</v>
      </c>
      <c r="E14" s="278">
        <v>2</v>
      </c>
      <c r="F14" s="506">
        <v>2</v>
      </c>
      <c r="G14" s="506">
        <v>1</v>
      </c>
      <c r="H14" s="506">
        <v>0</v>
      </c>
      <c r="I14" s="506">
        <v>0</v>
      </c>
      <c r="J14" s="506">
        <v>0</v>
      </c>
      <c r="K14" s="506">
        <v>0</v>
      </c>
      <c r="L14" s="506">
        <v>0</v>
      </c>
      <c r="M14" s="506">
        <v>1</v>
      </c>
      <c r="N14" s="506">
        <v>4</v>
      </c>
      <c r="O14" s="506">
        <v>0</v>
      </c>
      <c r="P14" s="506">
        <v>0</v>
      </c>
      <c r="Q14" s="506">
        <v>0</v>
      </c>
      <c r="R14" s="506">
        <v>1</v>
      </c>
      <c r="S14" s="506">
        <v>0</v>
      </c>
      <c r="T14" s="506">
        <v>0</v>
      </c>
      <c r="U14" s="506">
        <v>0</v>
      </c>
      <c r="V14" s="506">
        <v>0</v>
      </c>
      <c r="W14" s="214" t="s">
        <v>19</v>
      </c>
      <c r="X14" s="204"/>
    </row>
    <row r="15" spans="1:24" ht="16.5" customHeight="1">
      <c r="A15" s="219"/>
      <c r="B15" s="220" t="s">
        <v>20</v>
      </c>
      <c r="C15" s="277">
        <v>22</v>
      </c>
      <c r="D15" s="278">
        <v>17</v>
      </c>
      <c r="E15" s="278">
        <v>5</v>
      </c>
      <c r="F15" s="506">
        <v>6</v>
      </c>
      <c r="G15" s="506">
        <v>0</v>
      </c>
      <c r="H15" s="506">
        <v>0</v>
      </c>
      <c r="I15" s="506">
        <v>0</v>
      </c>
      <c r="J15" s="506">
        <v>0</v>
      </c>
      <c r="K15" s="506">
        <v>1</v>
      </c>
      <c r="L15" s="506">
        <v>2</v>
      </c>
      <c r="M15" s="506">
        <v>2</v>
      </c>
      <c r="N15" s="506">
        <v>5</v>
      </c>
      <c r="O15" s="506">
        <v>1</v>
      </c>
      <c r="P15" s="506">
        <v>0</v>
      </c>
      <c r="Q15" s="506">
        <v>0</v>
      </c>
      <c r="R15" s="506">
        <v>2</v>
      </c>
      <c r="S15" s="506">
        <v>1</v>
      </c>
      <c r="T15" s="506">
        <v>2</v>
      </c>
      <c r="U15" s="506">
        <v>0</v>
      </c>
      <c r="V15" s="506">
        <v>0</v>
      </c>
      <c r="W15" s="214" t="s">
        <v>20</v>
      </c>
      <c r="X15" s="204"/>
    </row>
    <row r="16" spans="1:24" ht="16.5" customHeight="1">
      <c r="A16" s="219"/>
      <c r="B16" s="220" t="s">
        <v>21</v>
      </c>
      <c r="C16" s="277">
        <v>0</v>
      </c>
      <c r="D16" s="278">
        <v>0</v>
      </c>
      <c r="E16" s="278">
        <v>0</v>
      </c>
      <c r="F16" s="506">
        <v>0</v>
      </c>
      <c r="G16" s="506">
        <v>0</v>
      </c>
      <c r="H16" s="506">
        <v>0</v>
      </c>
      <c r="I16" s="506">
        <v>0</v>
      </c>
      <c r="J16" s="506">
        <v>0</v>
      </c>
      <c r="K16" s="506">
        <v>0</v>
      </c>
      <c r="L16" s="506">
        <v>0</v>
      </c>
      <c r="M16" s="506">
        <v>0</v>
      </c>
      <c r="N16" s="506">
        <v>0</v>
      </c>
      <c r="O16" s="506">
        <v>0</v>
      </c>
      <c r="P16" s="506">
        <v>0</v>
      </c>
      <c r="Q16" s="506">
        <v>0</v>
      </c>
      <c r="R16" s="506">
        <v>0</v>
      </c>
      <c r="S16" s="506">
        <v>0</v>
      </c>
      <c r="T16" s="506">
        <v>0</v>
      </c>
      <c r="U16" s="506">
        <v>0</v>
      </c>
      <c r="V16" s="506">
        <v>0</v>
      </c>
      <c r="W16" s="214" t="s">
        <v>21</v>
      </c>
      <c r="X16" s="204"/>
    </row>
    <row r="17" spans="1:24" ht="16.5" customHeight="1">
      <c r="A17" s="219"/>
      <c r="B17" s="220" t="s">
        <v>22</v>
      </c>
      <c r="C17" s="277">
        <v>0</v>
      </c>
      <c r="D17" s="278">
        <v>0</v>
      </c>
      <c r="E17" s="278">
        <v>0</v>
      </c>
      <c r="F17" s="506">
        <v>0</v>
      </c>
      <c r="G17" s="506">
        <v>0</v>
      </c>
      <c r="H17" s="506">
        <v>0</v>
      </c>
      <c r="I17" s="506">
        <v>0</v>
      </c>
      <c r="J17" s="506">
        <v>0</v>
      </c>
      <c r="K17" s="506">
        <v>0</v>
      </c>
      <c r="L17" s="506">
        <v>0</v>
      </c>
      <c r="M17" s="506">
        <v>0</v>
      </c>
      <c r="N17" s="506">
        <v>0</v>
      </c>
      <c r="O17" s="506">
        <v>0</v>
      </c>
      <c r="P17" s="506">
        <v>0</v>
      </c>
      <c r="Q17" s="506">
        <v>0</v>
      </c>
      <c r="R17" s="506">
        <v>0</v>
      </c>
      <c r="S17" s="506">
        <v>0</v>
      </c>
      <c r="T17" s="506">
        <v>0</v>
      </c>
      <c r="U17" s="506">
        <v>0</v>
      </c>
      <c r="V17" s="506">
        <v>0</v>
      </c>
      <c r="W17" s="214" t="s">
        <v>22</v>
      </c>
      <c r="X17" s="204"/>
    </row>
    <row r="18" spans="1:24" ht="16.5" customHeight="1">
      <c r="A18" s="219"/>
      <c r="B18" s="220" t="s">
        <v>23</v>
      </c>
      <c r="C18" s="277">
        <v>0</v>
      </c>
      <c r="D18" s="278">
        <v>0</v>
      </c>
      <c r="E18" s="278">
        <v>0</v>
      </c>
      <c r="F18" s="506">
        <v>0</v>
      </c>
      <c r="G18" s="506">
        <v>0</v>
      </c>
      <c r="H18" s="506">
        <v>0</v>
      </c>
      <c r="I18" s="506">
        <v>0</v>
      </c>
      <c r="J18" s="506">
        <v>0</v>
      </c>
      <c r="K18" s="506">
        <v>0</v>
      </c>
      <c r="L18" s="506">
        <v>0</v>
      </c>
      <c r="M18" s="506">
        <v>0</v>
      </c>
      <c r="N18" s="506">
        <v>0</v>
      </c>
      <c r="O18" s="506">
        <v>0</v>
      </c>
      <c r="P18" s="506">
        <v>0</v>
      </c>
      <c r="Q18" s="506">
        <v>0</v>
      </c>
      <c r="R18" s="506">
        <v>0</v>
      </c>
      <c r="S18" s="506">
        <v>0</v>
      </c>
      <c r="T18" s="506">
        <v>0</v>
      </c>
      <c r="U18" s="506">
        <v>0</v>
      </c>
      <c r="V18" s="506">
        <v>0</v>
      </c>
      <c r="W18" s="214" t="s">
        <v>23</v>
      </c>
      <c r="X18" s="204"/>
    </row>
    <row r="19" spans="1:24" ht="16.5" customHeight="1">
      <c r="A19" s="219"/>
      <c r="B19" s="222" t="s">
        <v>24</v>
      </c>
      <c r="C19" s="277">
        <v>0</v>
      </c>
      <c r="D19" s="278">
        <v>0</v>
      </c>
      <c r="E19" s="278">
        <v>0</v>
      </c>
      <c r="F19" s="506">
        <v>0</v>
      </c>
      <c r="G19" s="506">
        <v>0</v>
      </c>
      <c r="H19" s="506">
        <v>0</v>
      </c>
      <c r="I19" s="506">
        <v>0</v>
      </c>
      <c r="J19" s="506">
        <v>0</v>
      </c>
      <c r="K19" s="506">
        <v>0</v>
      </c>
      <c r="L19" s="506">
        <v>0</v>
      </c>
      <c r="M19" s="506">
        <v>0</v>
      </c>
      <c r="N19" s="506">
        <v>0</v>
      </c>
      <c r="O19" s="506">
        <v>0</v>
      </c>
      <c r="P19" s="506">
        <v>0</v>
      </c>
      <c r="Q19" s="506">
        <v>0</v>
      </c>
      <c r="R19" s="506">
        <v>0</v>
      </c>
      <c r="S19" s="506">
        <v>0</v>
      </c>
      <c r="T19" s="506">
        <v>0</v>
      </c>
      <c r="U19" s="506">
        <v>0</v>
      </c>
      <c r="V19" s="506">
        <v>0</v>
      </c>
      <c r="W19" s="223" t="s">
        <v>24</v>
      </c>
      <c r="X19" s="204"/>
    </row>
    <row r="20" spans="1:24" ht="16.5" customHeight="1">
      <c r="A20" s="219"/>
      <c r="B20" s="222" t="s">
        <v>160</v>
      </c>
      <c r="C20" s="277">
        <v>0</v>
      </c>
      <c r="D20" s="278">
        <v>0</v>
      </c>
      <c r="E20" s="278">
        <v>0</v>
      </c>
      <c r="F20" s="506">
        <v>0</v>
      </c>
      <c r="G20" s="506">
        <v>0</v>
      </c>
      <c r="H20" s="506">
        <v>0</v>
      </c>
      <c r="I20" s="506">
        <v>0</v>
      </c>
      <c r="J20" s="506">
        <v>0</v>
      </c>
      <c r="K20" s="506">
        <v>0</v>
      </c>
      <c r="L20" s="506">
        <v>0</v>
      </c>
      <c r="M20" s="506">
        <v>0</v>
      </c>
      <c r="N20" s="506">
        <v>0</v>
      </c>
      <c r="O20" s="506">
        <v>0</v>
      </c>
      <c r="P20" s="506">
        <v>0</v>
      </c>
      <c r="Q20" s="506">
        <v>0</v>
      </c>
      <c r="R20" s="506">
        <v>0</v>
      </c>
      <c r="S20" s="506">
        <v>0</v>
      </c>
      <c r="T20" s="506">
        <v>0</v>
      </c>
      <c r="U20" s="506">
        <v>0</v>
      </c>
      <c r="V20" s="506">
        <v>0</v>
      </c>
      <c r="W20" s="223" t="s">
        <v>160</v>
      </c>
      <c r="X20" s="204"/>
    </row>
    <row r="21" spans="1:24" ht="16.5" customHeight="1">
      <c r="A21" s="219"/>
      <c r="B21" s="222" t="s">
        <v>25</v>
      </c>
      <c r="C21" s="277">
        <v>2</v>
      </c>
      <c r="D21" s="278">
        <v>0</v>
      </c>
      <c r="E21" s="278">
        <v>2</v>
      </c>
      <c r="F21" s="506">
        <v>0</v>
      </c>
      <c r="G21" s="506">
        <v>1</v>
      </c>
      <c r="H21" s="506">
        <v>0</v>
      </c>
      <c r="I21" s="506">
        <v>0</v>
      </c>
      <c r="J21" s="506">
        <v>0</v>
      </c>
      <c r="K21" s="506">
        <v>0</v>
      </c>
      <c r="L21" s="506">
        <v>0</v>
      </c>
      <c r="M21" s="506">
        <v>1</v>
      </c>
      <c r="N21" s="506">
        <v>0</v>
      </c>
      <c r="O21" s="506">
        <v>0</v>
      </c>
      <c r="P21" s="506">
        <v>0</v>
      </c>
      <c r="Q21" s="506">
        <v>0</v>
      </c>
      <c r="R21" s="506">
        <v>0</v>
      </c>
      <c r="S21" s="506">
        <v>0</v>
      </c>
      <c r="T21" s="506">
        <v>0</v>
      </c>
      <c r="U21" s="506">
        <v>0</v>
      </c>
      <c r="V21" s="506">
        <v>0</v>
      </c>
      <c r="W21" s="223" t="s">
        <v>25</v>
      </c>
      <c r="X21" s="204"/>
    </row>
    <row r="22" spans="1:24" ht="16.5" customHeight="1">
      <c r="A22" s="219"/>
      <c r="B22" s="222" t="s">
        <v>26</v>
      </c>
      <c r="C22" s="277">
        <v>0</v>
      </c>
      <c r="D22" s="278">
        <v>0</v>
      </c>
      <c r="E22" s="278">
        <v>0</v>
      </c>
      <c r="F22" s="506">
        <v>0</v>
      </c>
      <c r="G22" s="506">
        <v>0</v>
      </c>
      <c r="H22" s="506">
        <v>0</v>
      </c>
      <c r="I22" s="506">
        <v>0</v>
      </c>
      <c r="J22" s="506">
        <v>0</v>
      </c>
      <c r="K22" s="506">
        <v>0</v>
      </c>
      <c r="L22" s="506">
        <v>0</v>
      </c>
      <c r="M22" s="506">
        <v>0</v>
      </c>
      <c r="N22" s="506">
        <v>0</v>
      </c>
      <c r="O22" s="506">
        <v>0</v>
      </c>
      <c r="P22" s="506">
        <v>0</v>
      </c>
      <c r="Q22" s="506">
        <v>0</v>
      </c>
      <c r="R22" s="506">
        <v>0</v>
      </c>
      <c r="S22" s="506">
        <v>0</v>
      </c>
      <c r="T22" s="506">
        <v>0</v>
      </c>
      <c r="U22" s="506">
        <v>0</v>
      </c>
      <c r="V22" s="506">
        <v>0</v>
      </c>
      <c r="W22" s="223" t="s">
        <v>26</v>
      </c>
      <c r="X22" s="204"/>
    </row>
    <row r="23" spans="1:24" ht="16.5" customHeight="1">
      <c r="A23" s="219"/>
      <c r="B23" s="222" t="s">
        <v>27</v>
      </c>
      <c r="C23" s="277">
        <v>0</v>
      </c>
      <c r="D23" s="278">
        <v>0</v>
      </c>
      <c r="E23" s="278">
        <v>0</v>
      </c>
      <c r="F23" s="506">
        <v>0</v>
      </c>
      <c r="G23" s="506">
        <v>0</v>
      </c>
      <c r="H23" s="506">
        <v>0</v>
      </c>
      <c r="I23" s="506">
        <v>0</v>
      </c>
      <c r="J23" s="506">
        <v>0</v>
      </c>
      <c r="K23" s="506">
        <v>0</v>
      </c>
      <c r="L23" s="506">
        <v>0</v>
      </c>
      <c r="M23" s="506">
        <v>0</v>
      </c>
      <c r="N23" s="506">
        <v>0</v>
      </c>
      <c r="O23" s="506">
        <v>0</v>
      </c>
      <c r="P23" s="506">
        <v>0</v>
      </c>
      <c r="Q23" s="506">
        <v>0</v>
      </c>
      <c r="R23" s="506">
        <v>0</v>
      </c>
      <c r="S23" s="506">
        <v>0</v>
      </c>
      <c r="T23" s="506">
        <v>0</v>
      </c>
      <c r="U23" s="506">
        <v>0</v>
      </c>
      <c r="V23" s="506">
        <v>0</v>
      </c>
      <c r="W23" s="223" t="s">
        <v>27</v>
      </c>
      <c r="X23" s="204"/>
    </row>
    <row r="24" spans="1:24" ht="16.5" customHeight="1">
      <c r="A24" s="219"/>
      <c r="B24" s="222" t="s">
        <v>28</v>
      </c>
      <c r="C24" s="277">
        <v>0</v>
      </c>
      <c r="D24" s="278">
        <v>0</v>
      </c>
      <c r="E24" s="278">
        <v>0</v>
      </c>
      <c r="F24" s="506">
        <v>0</v>
      </c>
      <c r="G24" s="506">
        <v>0</v>
      </c>
      <c r="H24" s="506">
        <v>0</v>
      </c>
      <c r="I24" s="506">
        <v>0</v>
      </c>
      <c r="J24" s="506">
        <v>0</v>
      </c>
      <c r="K24" s="506">
        <v>0</v>
      </c>
      <c r="L24" s="506">
        <v>0</v>
      </c>
      <c r="M24" s="506">
        <v>0</v>
      </c>
      <c r="N24" s="506">
        <v>0</v>
      </c>
      <c r="O24" s="506">
        <v>0</v>
      </c>
      <c r="P24" s="506">
        <v>0</v>
      </c>
      <c r="Q24" s="506">
        <v>0</v>
      </c>
      <c r="R24" s="506">
        <v>0</v>
      </c>
      <c r="S24" s="506">
        <v>0</v>
      </c>
      <c r="T24" s="506">
        <v>0</v>
      </c>
      <c r="U24" s="506">
        <v>0</v>
      </c>
      <c r="V24" s="506">
        <v>0</v>
      </c>
      <c r="W24" s="223" t="s">
        <v>28</v>
      </c>
      <c r="X24" s="204"/>
    </row>
    <row r="25" spans="1:24" ht="16.5" customHeight="1">
      <c r="A25" s="219"/>
      <c r="B25" s="222" t="s">
        <v>29</v>
      </c>
      <c r="C25" s="277">
        <v>11</v>
      </c>
      <c r="D25" s="278">
        <v>6</v>
      </c>
      <c r="E25" s="278">
        <v>5</v>
      </c>
      <c r="F25" s="506">
        <v>4</v>
      </c>
      <c r="G25" s="506">
        <v>1</v>
      </c>
      <c r="H25" s="506">
        <v>0</v>
      </c>
      <c r="I25" s="506">
        <v>0</v>
      </c>
      <c r="J25" s="506">
        <v>0</v>
      </c>
      <c r="K25" s="506">
        <v>0</v>
      </c>
      <c r="L25" s="506">
        <v>0</v>
      </c>
      <c r="M25" s="506">
        <v>2</v>
      </c>
      <c r="N25" s="506">
        <v>0</v>
      </c>
      <c r="O25" s="506">
        <v>2</v>
      </c>
      <c r="P25" s="506">
        <v>0</v>
      </c>
      <c r="Q25" s="506">
        <v>0</v>
      </c>
      <c r="R25" s="506">
        <v>2</v>
      </c>
      <c r="S25" s="506">
        <v>0</v>
      </c>
      <c r="T25" s="506">
        <v>0</v>
      </c>
      <c r="U25" s="506">
        <v>0</v>
      </c>
      <c r="V25" s="506">
        <v>1</v>
      </c>
      <c r="W25" s="223" t="s">
        <v>29</v>
      </c>
      <c r="X25" s="204"/>
    </row>
    <row r="26" spans="1:24" ht="16.5" customHeight="1">
      <c r="A26" s="219"/>
      <c r="B26" s="222" t="s">
        <v>30</v>
      </c>
      <c r="C26" s="277">
        <v>2</v>
      </c>
      <c r="D26" s="278">
        <v>1</v>
      </c>
      <c r="E26" s="278">
        <v>1</v>
      </c>
      <c r="F26" s="506">
        <v>1</v>
      </c>
      <c r="G26" s="506">
        <v>0</v>
      </c>
      <c r="H26" s="506">
        <v>0</v>
      </c>
      <c r="I26" s="506">
        <v>0</v>
      </c>
      <c r="J26" s="506">
        <v>0</v>
      </c>
      <c r="K26" s="506">
        <v>0</v>
      </c>
      <c r="L26" s="506">
        <v>0</v>
      </c>
      <c r="M26" s="506">
        <v>1</v>
      </c>
      <c r="N26" s="506">
        <v>0</v>
      </c>
      <c r="O26" s="506">
        <v>0</v>
      </c>
      <c r="P26" s="506">
        <v>0</v>
      </c>
      <c r="Q26" s="506">
        <v>0</v>
      </c>
      <c r="R26" s="506">
        <v>0</v>
      </c>
      <c r="S26" s="506">
        <v>0</v>
      </c>
      <c r="T26" s="506">
        <v>0</v>
      </c>
      <c r="U26" s="506">
        <v>0</v>
      </c>
      <c r="V26" s="506">
        <v>0</v>
      </c>
      <c r="W26" s="223" t="s">
        <v>30</v>
      </c>
      <c r="X26" s="204"/>
    </row>
    <row r="27" spans="1:24" ht="16.5" customHeight="1">
      <c r="A27" s="219"/>
      <c r="B27" s="224" t="s">
        <v>60</v>
      </c>
      <c r="C27" s="277">
        <v>2</v>
      </c>
      <c r="D27" s="278">
        <v>0</v>
      </c>
      <c r="E27" s="278">
        <v>2</v>
      </c>
      <c r="F27" s="506">
        <v>0</v>
      </c>
      <c r="G27" s="506">
        <v>1</v>
      </c>
      <c r="H27" s="506">
        <v>0</v>
      </c>
      <c r="I27" s="506">
        <v>0</v>
      </c>
      <c r="J27" s="506">
        <v>0</v>
      </c>
      <c r="K27" s="506">
        <v>0</v>
      </c>
      <c r="L27" s="506">
        <v>0</v>
      </c>
      <c r="M27" s="506">
        <v>1</v>
      </c>
      <c r="N27" s="506">
        <v>0</v>
      </c>
      <c r="O27" s="506">
        <v>0</v>
      </c>
      <c r="P27" s="506">
        <v>0</v>
      </c>
      <c r="Q27" s="506">
        <v>0</v>
      </c>
      <c r="R27" s="506">
        <v>0</v>
      </c>
      <c r="S27" s="506">
        <v>0</v>
      </c>
      <c r="T27" s="506">
        <v>0</v>
      </c>
      <c r="U27" s="506">
        <v>0</v>
      </c>
      <c r="V27" s="506">
        <v>0</v>
      </c>
      <c r="W27" s="223" t="s">
        <v>60</v>
      </c>
      <c r="X27" s="204"/>
    </row>
    <row r="28" spans="1:24" ht="16.5" customHeight="1">
      <c r="A28" s="219"/>
      <c r="B28" s="224" t="s">
        <v>61</v>
      </c>
      <c r="C28" s="277">
        <v>0</v>
      </c>
      <c r="D28" s="278">
        <v>0</v>
      </c>
      <c r="E28" s="278">
        <v>0</v>
      </c>
      <c r="F28" s="506">
        <v>0</v>
      </c>
      <c r="G28" s="506">
        <v>0</v>
      </c>
      <c r="H28" s="506">
        <v>0</v>
      </c>
      <c r="I28" s="506">
        <v>0</v>
      </c>
      <c r="J28" s="506">
        <v>0</v>
      </c>
      <c r="K28" s="506">
        <v>0</v>
      </c>
      <c r="L28" s="506">
        <v>0</v>
      </c>
      <c r="M28" s="506">
        <v>0</v>
      </c>
      <c r="N28" s="506">
        <v>0</v>
      </c>
      <c r="O28" s="506">
        <v>0</v>
      </c>
      <c r="P28" s="506">
        <v>0</v>
      </c>
      <c r="Q28" s="506">
        <v>0</v>
      </c>
      <c r="R28" s="506">
        <v>0</v>
      </c>
      <c r="S28" s="506">
        <v>0</v>
      </c>
      <c r="T28" s="506">
        <v>0</v>
      </c>
      <c r="U28" s="506">
        <v>0</v>
      </c>
      <c r="V28" s="506">
        <v>0</v>
      </c>
      <c r="W28" s="223" t="s">
        <v>61</v>
      </c>
      <c r="X28" s="204"/>
    </row>
    <row r="29" spans="1:24" ht="16.5" customHeight="1">
      <c r="A29" s="219"/>
      <c r="B29" s="224" t="s">
        <v>62</v>
      </c>
      <c r="C29" s="277">
        <v>6</v>
      </c>
      <c r="D29" s="278">
        <v>4</v>
      </c>
      <c r="E29" s="278">
        <v>2</v>
      </c>
      <c r="F29" s="506">
        <v>3</v>
      </c>
      <c r="G29" s="506">
        <v>1</v>
      </c>
      <c r="H29" s="506">
        <v>0</v>
      </c>
      <c r="I29" s="506">
        <v>0</v>
      </c>
      <c r="J29" s="506">
        <v>0</v>
      </c>
      <c r="K29" s="506">
        <v>0</v>
      </c>
      <c r="L29" s="506">
        <v>0</v>
      </c>
      <c r="M29" s="506">
        <v>0</v>
      </c>
      <c r="N29" s="506">
        <v>0</v>
      </c>
      <c r="O29" s="506">
        <v>1</v>
      </c>
      <c r="P29" s="506">
        <v>0</v>
      </c>
      <c r="Q29" s="506">
        <v>0</v>
      </c>
      <c r="R29" s="506">
        <v>1</v>
      </c>
      <c r="S29" s="506">
        <v>0</v>
      </c>
      <c r="T29" s="506">
        <v>0</v>
      </c>
      <c r="U29" s="506">
        <v>0</v>
      </c>
      <c r="V29" s="506">
        <v>1</v>
      </c>
      <c r="W29" s="223" t="s">
        <v>62</v>
      </c>
      <c r="X29" s="204"/>
    </row>
    <row r="30" spans="1:24" ht="16.5" customHeight="1">
      <c r="A30" s="219"/>
      <c r="B30" s="224" t="s">
        <v>190</v>
      </c>
      <c r="C30" s="277">
        <v>14</v>
      </c>
      <c r="D30" s="278">
        <v>10</v>
      </c>
      <c r="E30" s="278">
        <v>4</v>
      </c>
      <c r="F30" s="506">
        <v>4</v>
      </c>
      <c r="G30" s="506">
        <v>1</v>
      </c>
      <c r="H30" s="506">
        <v>0</v>
      </c>
      <c r="I30" s="506">
        <v>0</v>
      </c>
      <c r="J30" s="506">
        <v>0</v>
      </c>
      <c r="K30" s="506">
        <v>0</v>
      </c>
      <c r="L30" s="506">
        <v>0</v>
      </c>
      <c r="M30" s="506">
        <v>1</v>
      </c>
      <c r="N30" s="506">
        <v>4</v>
      </c>
      <c r="O30" s="506">
        <v>2</v>
      </c>
      <c r="P30" s="506">
        <v>0</v>
      </c>
      <c r="Q30" s="506">
        <v>0</v>
      </c>
      <c r="R30" s="506">
        <v>2</v>
      </c>
      <c r="S30" s="506">
        <v>0</v>
      </c>
      <c r="T30" s="506">
        <v>0</v>
      </c>
      <c r="U30" s="506">
        <v>0</v>
      </c>
      <c r="V30" s="506">
        <v>1</v>
      </c>
      <c r="W30" s="223" t="s">
        <v>190</v>
      </c>
      <c r="X30" s="204"/>
    </row>
    <row r="31" spans="1:24" s="208" customFormat="1" ht="16.5" customHeight="1">
      <c r="A31" s="381" t="s">
        <v>220</v>
      </c>
      <c r="B31" s="382"/>
      <c r="C31" s="275">
        <v>0</v>
      </c>
      <c r="D31" s="276">
        <v>0</v>
      </c>
      <c r="E31" s="276">
        <v>0</v>
      </c>
      <c r="F31" s="276">
        <v>0</v>
      </c>
      <c r="G31" s="276">
        <v>0</v>
      </c>
      <c r="H31" s="276">
        <v>0</v>
      </c>
      <c r="I31" s="276">
        <v>0</v>
      </c>
      <c r="J31" s="276">
        <v>0</v>
      </c>
      <c r="K31" s="276">
        <v>0</v>
      </c>
      <c r="L31" s="276">
        <v>0</v>
      </c>
      <c r="M31" s="276">
        <v>0</v>
      </c>
      <c r="N31" s="276">
        <v>0</v>
      </c>
      <c r="O31" s="276">
        <v>0</v>
      </c>
      <c r="P31" s="276">
        <v>0</v>
      </c>
      <c r="Q31" s="276">
        <v>0</v>
      </c>
      <c r="R31" s="276">
        <v>0</v>
      </c>
      <c r="S31" s="276">
        <v>0</v>
      </c>
      <c r="T31" s="276">
        <v>0</v>
      </c>
      <c r="U31" s="276">
        <v>0</v>
      </c>
      <c r="V31" s="276">
        <v>0</v>
      </c>
      <c r="W31" s="359" t="s">
        <v>220</v>
      </c>
      <c r="X31" s="360"/>
    </row>
    <row r="32" spans="1:24" ht="16.5" customHeight="1">
      <c r="A32" s="219"/>
      <c r="B32" s="222" t="s">
        <v>31</v>
      </c>
      <c r="C32" s="277">
        <v>0</v>
      </c>
      <c r="D32" s="278">
        <v>0</v>
      </c>
      <c r="E32" s="278">
        <v>0</v>
      </c>
      <c r="F32" s="506">
        <v>0</v>
      </c>
      <c r="G32" s="506">
        <v>0</v>
      </c>
      <c r="H32" s="506">
        <v>0</v>
      </c>
      <c r="I32" s="506">
        <v>0</v>
      </c>
      <c r="J32" s="506">
        <v>0</v>
      </c>
      <c r="K32" s="506">
        <v>0</v>
      </c>
      <c r="L32" s="506">
        <v>0</v>
      </c>
      <c r="M32" s="506">
        <v>0</v>
      </c>
      <c r="N32" s="506">
        <v>0</v>
      </c>
      <c r="O32" s="506">
        <v>0</v>
      </c>
      <c r="P32" s="506">
        <v>0</v>
      </c>
      <c r="Q32" s="506">
        <v>0</v>
      </c>
      <c r="R32" s="506">
        <v>0</v>
      </c>
      <c r="S32" s="506">
        <v>0</v>
      </c>
      <c r="T32" s="506">
        <v>0</v>
      </c>
      <c r="U32" s="506">
        <v>0</v>
      </c>
      <c r="V32" s="506">
        <v>0</v>
      </c>
      <c r="W32" s="223" t="s">
        <v>31</v>
      </c>
      <c r="X32" s="204"/>
    </row>
    <row r="33" spans="1:24" ht="16.5" customHeight="1">
      <c r="A33" s="219"/>
      <c r="B33" s="222" t="s">
        <v>32</v>
      </c>
      <c r="C33" s="277">
        <v>0</v>
      </c>
      <c r="D33" s="278">
        <v>0</v>
      </c>
      <c r="E33" s="278">
        <v>0</v>
      </c>
      <c r="F33" s="506">
        <v>0</v>
      </c>
      <c r="G33" s="506">
        <v>0</v>
      </c>
      <c r="H33" s="506">
        <v>0</v>
      </c>
      <c r="I33" s="506">
        <v>0</v>
      </c>
      <c r="J33" s="506">
        <v>0</v>
      </c>
      <c r="K33" s="506">
        <v>0</v>
      </c>
      <c r="L33" s="506">
        <v>0</v>
      </c>
      <c r="M33" s="506">
        <v>0</v>
      </c>
      <c r="N33" s="506">
        <v>0</v>
      </c>
      <c r="O33" s="506">
        <v>0</v>
      </c>
      <c r="P33" s="506">
        <v>0</v>
      </c>
      <c r="Q33" s="506">
        <v>0</v>
      </c>
      <c r="R33" s="506">
        <v>0</v>
      </c>
      <c r="S33" s="506">
        <v>0</v>
      </c>
      <c r="T33" s="506">
        <v>0</v>
      </c>
      <c r="U33" s="506">
        <v>0</v>
      </c>
      <c r="V33" s="506">
        <v>0</v>
      </c>
      <c r="W33" s="223" t="s">
        <v>32</v>
      </c>
      <c r="X33" s="204"/>
    </row>
    <row r="34" spans="1:24" s="208" customFormat="1" ht="16.5" customHeight="1">
      <c r="A34" s="357" t="s">
        <v>221</v>
      </c>
      <c r="B34" s="358"/>
      <c r="C34" s="275">
        <v>1</v>
      </c>
      <c r="D34" s="276">
        <v>0</v>
      </c>
      <c r="E34" s="276">
        <v>1</v>
      </c>
      <c r="F34" s="276">
        <v>0</v>
      </c>
      <c r="G34" s="276">
        <v>1</v>
      </c>
      <c r="H34" s="276">
        <v>0</v>
      </c>
      <c r="I34" s="276">
        <v>0</v>
      </c>
      <c r="J34" s="276">
        <v>0</v>
      </c>
      <c r="K34" s="276">
        <v>0</v>
      </c>
      <c r="L34" s="276">
        <v>0</v>
      </c>
      <c r="M34" s="276">
        <v>0</v>
      </c>
      <c r="N34" s="276">
        <v>0</v>
      </c>
      <c r="O34" s="276">
        <v>0</v>
      </c>
      <c r="P34" s="276">
        <v>0</v>
      </c>
      <c r="Q34" s="276">
        <v>0</v>
      </c>
      <c r="R34" s="276">
        <v>0</v>
      </c>
      <c r="S34" s="276">
        <v>0</v>
      </c>
      <c r="T34" s="276">
        <v>0</v>
      </c>
      <c r="U34" s="276">
        <v>0</v>
      </c>
      <c r="V34" s="276">
        <v>0</v>
      </c>
      <c r="W34" s="359" t="s">
        <v>221</v>
      </c>
      <c r="X34" s="360"/>
    </row>
    <row r="35" spans="1:24" ht="16.5" customHeight="1">
      <c r="A35" s="219"/>
      <c r="B35" s="222" t="s">
        <v>48</v>
      </c>
      <c r="C35" s="277">
        <v>1</v>
      </c>
      <c r="D35" s="278">
        <v>0</v>
      </c>
      <c r="E35" s="278">
        <v>1</v>
      </c>
      <c r="F35" s="506">
        <v>0</v>
      </c>
      <c r="G35" s="506">
        <v>1</v>
      </c>
      <c r="H35" s="506">
        <v>0</v>
      </c>
      <c r="I35" s="506">
        <v>0</v>
      </c>
      <c r="J35" s="506">
        <v>0</v>
      </c>
      <c r="K35" s="506">
        <v>0</v>
      </c>
      <c r="L35" s="506">
        <v>0</v>
      </c>
      <c r="M35" s="506">
        <v>0</v>
      </c>
      <c r="N35" s="506">
        <v>0</v>
      </c>
      <c r="O35" s="506">
        <v>0</v>
      </c>
      <c r="P35" s="506">
        <v>0</v>
      </c>
      <c r="Q35" s="506">
        <v>0</v>
      </c>
      <c r="R35" s="506">
        <v>0</v>
      </c>
      <c r="S35" s="506">
        <v>0</v>
      </c>
      <c r="T35" s="506">
        <v>0</v>
      </c>
      <c r="U35" s="506">
        <v>0</v>
      </c>
      <c r="V35" s="506">
        <v>0</v>
      </c>
      <c r="W35" s="223" t="s">
        <v>47</v>
      </c>
      <c r="X35" s="204"/>
    </row>
    <row r="36" spans="1:24" ht="16.5" customHeight="1">
      <c r="A36" s="219"/>
      <c r="B36" s="222" t="s">
        <v>50</v>
      </c>
      <c r="C36" s="277">
        <v>0</v>
      </c>
      <c r="D36" s="278">
        <v>0</v>
      </c>
      <c r="E36" s="278">
        <v>0</v>
      </c>
      <c r="F36" s="506">
        <v>0</v>
      </c>
      <c r="G36" s="506">
        <v>0</v>
      </c>
      <c r="H36" s="506">
        <v>0</v>
      </c>
      <c r="I36" s="506">
        <v>0</v>
      </c>
      <c r="J36" s="506">
        <v>0</v>
      </c>
      <c r="K36" s="506">
        <v>0</v>
      </c>
      <c r="L36" s="506">
        <v>0</v>
      </c>
      <c r="M36" s="506">
        <v>0</v>
      </c>
      <c r="N36" s="506">
        <v>0</v>
      </c>
      <c r="O36" s="506">
        <v>0</v>
      </c>
      <c r="P36" s="506">
        <v>0</v>
      </c>
      <c r="Q36" s="506">
        <v>0</v>
      </c>
      <c r="R36" s="506">
        <v>0</v>
      </c>
      <c r="S36" s="506">
        <v>0</v>
      </c>
      <c r="T36" s="506">
        <v>0</v>
      </c>
      <c r="U36" s="506">
        <v>0</v>
      </c>
      <c r="V36" s="506">
        <v>0</v>
      </c>
      <c r="W36" s="223" t="s">
        <v>49</v>
      </c>
      <c r="X36" s="204"/>
    </row>
    <row r="37" spans="1:24" ht="16.5" customHeight="1">
      <c r="A37" s="219"/>
      <c r="B37" s="222" t="s">
        <v>52</v>
      </c>
      <c r="C37" s="277">
        <v>0</v>
      </c>
      <c r="D37" s="278">
        <v>0</v>
      </c>
      <c r="E37" s="278">
        <v>0</v>
      </c>
      <c r="F37" s="506">
        <v>0</v>
      </c>
      <c r="G37" s="506">
        <v>0</v>
      </c>
      <c r="H37" s="506">
        <v>0</v>
      </c>
      <c r="I37" s="506">
        <v>0</v>
      </c>
      <c r="J37" s="506">
        <v>0</v>
      </c>
      <c r="K37" s="506">
        <v>0</v>
      </c>
      <c r="L37" s="506">
        <v>0</v>
      </c>
      <c r="M37" s="506">
        <v>0</v>
      </c>
      <c r="N37" s="506">
        <v>0</v>
      </c>
      <c r="O37" s="506">
        <v>0</v>
      </c>
      <c r="P37" s="506">
        <v>0</v>
      </c>
      <c r="Q37" s="506">
        <v>0</v>
      </c>
      <c r="R37" s="506">
        <v>0</v>
      </c>
      <c r="S37" s="506">
        <v>0</v>
      </c>
      <c r="T37" s="506">
        <v>0</v>
      </c>
      <c r="U37" s="506">
        <v>0</v>
      </c>
      <c r="V37" s="506">
        <v>0</v>
      </c>
      <c r="W37" s="223" t="s">
        <v>51</v>
      </c>
      <c r="X37" s="204"/>
    </row>
    <row r="38" spans="1:24" ht="16.5" customHeight="1">
      <c r="A38" s="219"/>
      <c r="B38" s="222" t="s">
        <v>54</v>
      </c>
      <c r="C38" s="277">
        <v>0</v>
      </c>
      <c r="D38" s="278">
        <v>0</v>
      </c>
      <c r="E38" s="278">
        <v>0</v>
      </c>
      <c r="F38" s="506">
        <v>0</v>
      </c>
      <c r="G38" s="506">
        <v>0</v>
      </c>
      <c r="H38" s="506">
        <v>0</v>
      </c>
      <c r="I38" s="506">
        <v>0</v>
      </c>
      <c r="J38" s="506">
        <v>0</v>
      </c>
      <c r="K38" s="506">
        <v>0</v>
      </c>
      <c r="L38" s="506">
        <v>0</v>
      </c>
      <c r="M38" s="506">
        <v>0</v>
      </c>
      <c r="N38" s="506">
        <v>0</v>
      </c>
      <c r="O38" s="506">
        <v>0</v>
      </c>
      <c r="P38" s="506">
        <v>0</v>
      </c>
      <c r="Q38" s="506">
        <v>0</v>
      </c>
      <c r="R38" s="506">
        <v>0</v>
      </c>
      <c r="S38" s="506">
        <v>0</v>
      </c>
      <c r="T38" s="506">
        <v>0</v>
      </c>
      <c r="U38" s="506">
        <v>0</v>
      </c>
      <c r="V38" s="506">
        <v>0</v>
      </c>
      <c r="W38" s="223" t="s">
        <v>53</v>
      </c>
      <c r="X38" s="204"/>
    </row>
    <row r="39" spans="1:24" s="208" customFormat="1" ht="16.5" customHeight="1">
      <c r="A39" s="357" t="s">
        <v>222</v>
      </c>
      <c r="B39" s="358"/>
      <c r="C39" s="275">
        <v>0</v>
      </c>
      <c r="D39" s="276">
        <v>0</v>
      </c>
      <c r="E39" s="276">
        <v>0</v>
      </c>
      <c r="F39" s="276">
        <v>0</v>
      </c>
      <c r="G39" s="276">
        <v>0</v>
      </c>
      <c r="H39" s="276">
        <v>0</v>
      </c>
      <c r="I39" s="276">
        <v>0</v>
      </c>
      <c r="J39" s="276">
        <v>0</v>
      </c>
      <c r="K39" s="276">
        <v>0</v>
      </c>
      <c r="L39" s="276">
        <v>0</v>
      </c>
      <c r="M39" s="276">
        <v>0</v>
      </c>
      <c r="N39" s="276">
        <v>0</v>
      </c>
      <c r="O39" s="276">
        <v>0</v>
      </c>
      <c r="P39" s="276">
        <v>0</v>
      </c>
      <c r="Q39" s="276">
        <v>0</v>
      </c>
      <c r="R39" s="276">
        <v>0</v>
      </c>
      <c r="S39" s="276">
        <v>0</v>
      </c>
      <c r="T39" s="276">
        <v>0</v>
      </c>
      <c r="U39" s="276">
        <v>0</v>
      </c>
      <c r="V39" s="276">
        <v>0</v>
      </c>
      <c r="W39" s="374" t="s">
        <v>33</v>
      </c>
      <c r="X39" s="375"/>
    </row>
    <row r="40" spans="1:24" ht="16.5" customHeight="1">
      <c r="A40" s="219"/>
      <c r="B40" s="222" t="s">
        <v>34</v>
      </c>
      <c r="C40" s="277">
        <v>0</v>
      </c>
      <c r="D40" s="278">
        <v>0</v>
      </c>
      <c r="E40" s="278">
        <v>0</v>
      </c>
      <c r="F40" s="506">
        <v>0</v>
      </c>
      <c r="G40" s="506">
        <v>0</v>
      </c>
      <c r="H40" s="506">
        <v>0</v>
      </c>
      <c r="I40" s="506">
        <v>0</v>
      </c>
      <c r="J40" s="506">
        <v>0</v>
      </c>
      <c r="K40" s="506">
        <v>0</v>
      </c>
      <c r="L40" s="506">
        <v>0</v>
      </c>
      <c r="M40" s="506">
        <v>0</v>
      </c>
      <c r="N40" s="506">
        <v>0</v>
      </c>
      <c r="O40" s="506">
        <v>0</v>
      </c>
      <c r="P40" s="506">
        <v>0</v>
      </c>
      <c r="Q40" s="506">
        <v>0</v>
      </c>
      <c r="R40" s="506">
        <v>0</v>
      </c>
      <c r="S40" s="506">
        <v>0</v>
      </c>
      <c r="T40" s="506">
        <v>0</v>
      </c>
      <c r="U40" s="506">
        <v>0</v>
      </c>
      <c r="V40" s="506">
        <v>0</v>
      </c>
      <c r="W40" s="223" t="s">
        <v>34</v>
      </c>
      <c r="X40" s="204"/>
    </row>
    <row r="41" spans="1:24" s="208" customFormat="1" ht="16.5" customHeight="1">
      <c r="A41" s="357" t="s">
        <v>223</v>
      </c>
      <c r="B41" s="358"/>
      <c r="C41" s="275">
        <v>0</v>
      </c>
      <c r="D41" s="276">
        <v>0</v>
      </c>
      <c r="E41" s="276">
        <v>0</v>
      </c>
      <c r="F41" s="276">
        <v>0</v>
      </c>
      <c r="G41" s="276">
        <v>0</v>
      </c>
      <c r="H41" s="276">
        <v>0</v>
      </c>
      <c r="I41" s="276">
        <v>0</v>
      </c>
      <c r="J41" s="276">
        <v>0</v>
      </c>
      <c r="K41" s="276">
        <v>0</v>
      </c>
      <c r="L41" s="276">
        <v>0</v>
      </c>
      <c r="M41" s="276">
        <v>0</v>
      </c>
      <c r="N41" s="276">
        <v>0</v>
      </c>
      <c r="O41" s="276">
        <v>0</v>
      </c>
      <c r="P41" s="276">
        <v>0</v>
      </c>
      <c r="Q41" s="276">
        <v>0</v>
      </c>
      <c r="R41" s="276">
        <v>0</v>
      </c>
      <c r="S41" s="276">
        <v>0</v>
      </c>
      <c r="T41" s="276">
        <v>0</v>
      </c>
      <c r="U41" s="276">
        <v>0</v>
      </c>
      <c r="V41" s="276">
        <v>0</v>
      </c>
      <c r="W41" s="359" t="s">
        <v>223</v>
      </c>
      <c r="X41" s="360"/>
    </row>
    <row r="42" spans="1:24" ht="16.5" customHeight="1">
      <c r="A42" s="219"/>
      <c r="B42" s="222" t="s">
        <v>35</v>
      </c>
      <c r="C42" s="277">
        <v>0</v>
      </c>
      <c r="D42" s="278">
        <v>0</v>
      </c>
      <c r="E42" s="278">
        <v>0</v>
      </c>
      <c r="F42" s="506">
        <v>0</v>
      </c>
      <c r="G42" s="506">
        <v>0</v>
      </c>
      <c r="H42" s="506">
        <v>0</v>
      </c>
      <c r="I42" s="506">
        <v>0</v>
      </c>
      <c r="J42" s="506">
        <v>0</v>
      </c>
      <c r="K42" s="506">
        <v>0</v>
      </c>
      <c r="L42" s="506">
        <v>0</v>
      </c>
      <c r="M42" s="506">
        <v>0</v>
      </c>
      <c r="N42" s="506">
        <v>0</v>
      </c>
      <c r="O42" s="506">
        <v>0</v>
      </c>
      <c r="P42" s="506">
        <v>0</v>
      </c>
      <c r="Q42" s="506">
        <v>0</v>
      </c>
      <c r="R42" s="506">
        <v>0</v>
      </c>
      <c r="S42" s="506">
        <v>0</v>
      </c>
      <c r="T42" s="506">
        <v>0</v>
      </c>
      <c r="U42" s="506">
        <v>0</v>
      </c>
      <c r="V42" s="506">
        <v>0</v>
      </c>
      <c r="W42" s="223" t="s">
        <v>35</v>
      </c>
      <c r="X42" s="204"/>
    </row>
    <row r="43" spans="1:24" ht="16.5" customHeight="1">
      <c r="A43" s="219"/>
      <c r="B43" s="222" t="s">
        <v>36</v>
      </c>
      <c r="C43" s="277">
        <v>0</v>
      </c>
      <c r="D43" s="278">
        <v>0</v>
      </c>
      <c r="E43" s="278">
        <v>0</v>
      </c>
      <c r="F43" s="506">
        <v>0</v>
      </c>
      <c r="G43" s="506">
        <v>0</v>
      </c>
      <c r="H43" s="506">
        <v>0</v>
      </c>
      <c r="I43" s="506">
        <v>0</v>
      </c>
      <c r="J43" s="506">
        <v>0</v>
      </c>
      <c r="K43" s="506">
        <v>0</v>
      </c>
      <c r="L43" s="506">
        <v>0</v>
      </c>
      <c r="M43" s="506">
        <v>0</v>
      </c>
      <c r="N43" s="506">
        <v>0</v>
      </c>
      <c r="O43" s="506">
        <v>0</v>
      </c>
      <c r="P43" s="506">
        <v>0</v>
      </c>
      <c r="Q43" s="506">
        <v>0</v>
      </c>
      <c r="R43" s="506">
        <v>0</v>
      </c>
      <c r="S43" s="506">
        <v>0</v>
      </c>
      <c r="T43" s="506">
        <v>0</v>
      </c>
      <c r="U43" s="506">
        <v>0</v>
      </c>
      <c r="V43" s="506">
        <v>0</v>
      </c>
      <c r="W43" s="223" t="s">
        <v>36</v>
      </c>
      <c r="X43" s="204"/>
    </row>
    <row r="44" spans="1:24" s="208" customFormat="1" ht="16.5" customHeight="1">
      <c r="A44" s="357" t="s">
        <v>224</v>
      </c>
      <c r="B44" s="358"/>
      <c r="C44" s="275">
        <v>0</v>
      </c>
      <c r="D44" s="276">
        <v>0</v>
      </c>
      <c r="E44" s="276">
        <v>0</v>
      </c>
      <c r="F44" s="276">
        <v>0</v>
      </c>
      <c r="G44" s="276">
        <v>0</v>
      </c>
      <c r="H44" s="276">
        <v>0</v>
      </c>
      <c r="I44" s="276">
        <v>0</v>
      </c>
      <c r="J44" s="276">
        <v>0</v>
      </c>
      <c r="K44" s="276">
        <v>0</v>
      </c>
      <c r="L44" s="276">
        <v>0</v>
      </c>
      <c r="M44" s="276">
        <v>0</v>
      </c>
      <c r="N44" s="276">
        <v>0</v>
      </c>
      <c r="O44" s="276">
        <v>0</v>
      </c>
      <c r="P44" s="276">
        <v>0</v>
      </c>
      <c r="Q44" s="276">
        <v>0</v>
      </c>
      <c r="R44" s="276">
        <v>0</v>
      </c>
      <c r="S44" s="276">
        <v>0</v>
      </c>
      <c r="T44" s="276">
        <v>0</v>
      </c>
      <c r="U44" s="276">
        <v>0</v>
      </c>
      <c r="V44" s="276">
        <v>0</v>
      </c>
      <c r="W44" s="359" t="s">
        <v>224</v>
      </c>
      <c r="X44" s="360"/>
    </row>
    <row r="45" spans="1:24" ht="16.5" customHeight="1">
      <c r="A45" s="219"/>
      <c r="B45" s="222" t="s">
        <v>37</v>
      </c>
      <c r="C45" s="277">
        <v>0</v>
      </c>
      <c r="D45" s="278">
        <v>0</v>
      </c>
      <c r="E45" s="278">
        <v>0</v>
      </c>
      <c r="F45" s="506">
        <v>0</v>
      </c>
      <c r="G45" s="506">
        <v>0</v>
      </c>
      <c r="H45" s="506">
        <v>0</v>
      </c>
      <c r="I45" s="506">
        <v>0</v>
      </c>
      <c r="J45" s="506">
        <v>0</v>
      </c>
      <c r="K45" s="506">
        <v>0</v>
      </c>
      <c r="L45" s="506">
        <v>0</v>
      </c>
      <c r="M45" s="506">
        <v>0</v>
      </c>
      <c r="N45" s="506">
        <v>0</v>
      </c>
      <c r="O45" s="506">
        <v>0</v>
      </c>
      <c r="P45" s="506">
        <v>0</v>
      </c>
      <c r="Q45" s="506">
        <v>0</v>
      </c>
      <c r="R45" s="506">
        <v>0</v>
      </c>
      <c r="S45" s="506">
        <v>0</v>
      </c>
      <c r="T45" s="506">
        <v>0</v>
      </c>
      <c r="U45" s="506">
        <v>0</v>
      </c>
      <c r="V45" s="506">
        <v>0</v>
      </c>
      <c r="W45" s="223" t="s">
        <v>37</v>
      </c>
      <c r="X45" s="204"/>
    </row>
    <row r="46" spans="1:24" ht="16.5" customHeight="1">
      <c r="A46" s="219"/>
      <c r="B46" s="222" t="s">
        <v>38</v>
      </c>
      <c r="C46" s="277">
        <v>0</v>
      </c>
      <c r="D46" s="278">
        <v>0</v>
      </c>
      <c r="E46" s="278">
        <v>0</v>
      </c>
      <c r="F46" s="506">
        <v>0</v>
      </c>
      <c r="G46" s="506">
        <v>0</v>
      </c>
      <c r="H46" s="506">
        <v>0</v>
      </c>
      <c r="I46" s="506">
        <v>0</v>
      </c>
      <c r="J46" s="506">
        <v>0</v>
      </c>
      <c r="K46" s="506">
        <v>0</v>
      </c>
      <c r="L46" s="506">
        <v>0</v>
      </c>
      <c r="M46" s="506">
        <v>0</v>
      </c>
      <c r="N46" s="506">
        <v>0</v>
      </c>
      <c r="O46" s="506">
        <v>0</v>
      </c>
      <c r="P46" s="506">
        <v>0</v>
      </c>
      <c r="Q46" s="506">
        <v>0</v>
      </c>
      <c r="R46" s="506">
        <v>0</v>
      </c>
      <c r="S46" s="506">
        <v>0</v>
      </c>
      <c r="T46" s="506">
        <v>0</v>
      </c>
      <c r="U46" s="506">
        <v>0</v>
      </c>
      <c r="V46" s="506">
        <v>0</v>
      </c>
      <c r="W46" s="223" t="s">
        <v>38</v>
      </c>
      <c r="X46" s="204"/>
    </row>
    <row r="47" spans="1:24" ht="16.5" customHeight="1">
      <c r="A47" s="219"/>
      <c r="B47" s="222" t="s">
        <v>39</v>
      </c>
      <c r="C47" s="277">
        <v>0</v>
      </c>
      <c r="D47" s="278">
        <v>0</v>
      </c>
      <c r="E47" s="278">
        <v>0</v>
      </c>
      <c r="F47" s="506">
        <v>0</v>
      </c>
      <c r="G47" s="506">
        <v>0</v>
      </c>
      <c r="H47" s="506">
        <v>0</v>
      </c>
      <c r="I47" s="506">
        <v>0</v>
      </c>
      <c r="J47" s="506">
        <v>0</v>
      </c>
      <c r="K47" s="506">
        <v>0</v>
      </c>
      <c r="L47" s="506">
        <v>0</v>
      </c>
      <c r="M47" s="506">
        <v>0</v>
      </c>
      <c r="N47" s="506">
        <v>0</v>
      </c>
      <c r="O47" s="506">
        <v>0</v>
      </c>
      <c r="P47" s="506">
        <v>0</v>
      </c>
      <c r="Q47" s="506">
        <v>0</v>
      </c>
      <c r="R47" s="506">
        <v>0</v>
      </c>
      <c r="S47" s="506">
        <v>0</v>
      </c>
      <c r="T47" s="506">
        <v>0</v>
      </c>
      <c r="U47" s="506">
        <v>0</v>
      </c>
      <c r="V47" s="506">
        <v>0</v>
      </c>
      <c r="W47" s="223" t="s">
        <v>39</v>
      </c>
      <c r="X47" s="204"/>
    </row>
    <row r="48" spans="1:24" s="208" customFormat="1" ht="16.5" customHeight="1">
      <c r="A48" s="357" t="s">
        <v>225</v>
      </c>
      <c r="B48" s="358"/>
      <c r="C48" s="275">
        <v>0</v>
      </c>
      <c r="D48" s="276">
        <v>0</v>
      </c>
      <c r="E48" s="276">
        <v>0</v>
      </c>
      <c r="F48" s="276">
        <v>0</v>
      </c>
      <c r="G48" s="276">
        <v>0</v>
      </c>
      <c r="H48" s="276">
        <v>0</v>
      </c>
      <c r="I48" s="276">
        <v>0</v>
      </c>
      <c r="J48" s="276">
        <v>0</v>
      </c>
      <c r="K48" s="276">
        <v>0</v>
      </c>
      <c r="L48" s="276">
        <v>0</v>
      </c>
      <c r="M48" s="276">
        <v>0</v>
      </c>
      <c r="N48" s="276">
        <v>0</v>
      </c>
      <c r="O48" s="276">
        <v>0</v>
      </c>
      <c r="P48" s="276">
        <v>0</v>
      </c>
      <c r="Q48" s="276">
        <v>0</v>
      </c>
      <c r="R48" s="276">
        <v>0</v>
      </c>
      <c r="S48" s="276">
        <v>0</v>
      </c>
      <c r="T48" s="276">
        <v>0</v>
      </c>
      <c r="U48" s="276">
        <v>0</v>
      </c>
      <c r="V48" s="276">
        <v>0</v>
      </c>
      <c r="W48" s="359" t="s">
        <v>225</v>
      </c>
      <c r="X48" s="360"/>
    </row>
    <row r="49" spans="1:24" ht="16.5" customHeight="1">
      <c r="A49" s="219"/>
      <c r="B49" s="222" t="s">
        <v>40</v>
      </c>
      <c r="C49" s="277">
        <v>0</v>
      </c>
      <c r="D49" s="278">
        <v>0</v>
      </c>
      <c r="E49" s="278">
        <v>0</v>
      </c>
      <c r="F49" s="506">
        <v>0</v>
      </c>
      <c r="G49" s="506">
        <v>0</v>
      </c>
      <c r="H49" s="506">
        <v>0</v>
      </c>
      <c r="I49" s="506">
        <v>0</v>
      </c>
      <c r="J49" s="506">
        <v>0</v>
      </c>
      <c r="K49" s="506">
        <v>0</v>
      </c>
      <c r="L49" s="506">
        <v>0</v>
      </c>
      <c r="M49" s="506">
        <v>0</v>
      </c>
      <c r="N49" s="506">
        <v>0</v>
      </c>
      <c r="O49" s="506">
        <v>0</v>
      </c>
      <c r="P49" s="506">
        <v>0</v>
      </c>
      <c r="Q49" s="506">
        <v>0</v>
      </c>
      <c r="R49" s="506">
        <v>0</v>
      </c>
      <c r="S49" s="506">
        <v>0</v>
      </c>
      <c r="T49" s="506">
        <v>0</v>
      </c>
      <c r="U49" s="506">
        <v>0</v>
      </c>
      <c r="V49" s="506">
        <v>0</v>
      </c>
      <c r="W49" s="223" t="s">
        <v>40</v>
      </c>
      <c r="X49" s="204"/>
    </row>
    <row r="50" spans="1:24" ht="16.5" customHeight="1">
      <c r="A50" s="219"/>
      <c r="B50" s="222" t="s">
        <v>41</v>
      </c>
      <c r="C50" s="277">
        <v>0</v>
      </c>
      <c r="D50" s="278">
        <v>0</v>
      </c>
      <c r="E50" s="278">
        <v>0</v>
      </c>
      <c r="F50" s="506">
        <v>0</v>
      </c>
      <c r="G50" s="506">
        <v>0</v>
      </c>
      <c r="H50" s="506">
        <v>0</v>
      </c>
      <c r="I50" s="506">
        <v>0</v>
      </c>
      <c r="J50" s="506">
        <v>0</v>
      </c>
      <c r="K50" s="506">
        <v>0</v>
      </c>
      <c r="L50" s="506">
        <v>0</v>
      </c>
      <c r="M50" s="506">
        <v>0</v>
      </c>
      <c r="N50" s="506">
        <v>0</v>
      </c>
      <c r="O50" s="506">
        <v>0</v>
      </c>
      <c r="P50" s="506">
        <v>0</v>
      </c>
      <c r="Q50" s="506">
        <v>0</v>
      </c>
      <c r="R50" s="506">
        <v>0</v>
      </c>
      <c r="S50" s="506">
        <v>0</v>
      </c>
      <c r="T50" s="506">
        <v>0</v>
      </c>
      <c r="U50" s="506">
        <v>0</v>
      </c>
      <c r="V50" s="506">
        <v>0</v>
      </c>
      <c r="W50" s="223" t="s">
        <v>41</v>
      </c>
      <c r="X50" s="204"/>
    </row>
    <row r="51" spans="1:24" ht="16.5" customHeight="1">
      <c r="A51" s="219"/>
      <c r="B51" s="222" t="s">
        <v>42</v>
      </c>
      <c r="C51" s="277">
        <v>0</v>
      </c>
      <c r="D51" s="278">
        <v>0</v>
      </c>
      <c r="E51" s="278">
        <v>0</v>
      </c>
      <c r="F51" s="506">
        <v>0</v>
      </c>
      <c r="G51" s="506">
        <v>0</v>
      </c>
      <c r="H51" s="506">
        <v>0</v>
      </c>
      <c r="I51" s="506">
        <v>0</v>
      </c>
      <c r="J51" s="506">
        <v>0</v>
      </c>
      <c r="K51" s="506">
        <v>0</v>
      </c>
      <c r="L51" s="506">
        <v>0</v>
      </c>
      <c r="M51" s="506">
        <v>0</v>
      </c>
      <c r="N51" s="506">
        <v>0</v>
      </c>
      <c r="O51" s="506">
        <v>0</v>
      </c>
      <c r="P51" s="506">
        <v>0</v>
      </c>
      <c r="Q51" s="506">
        <v>0</v>
      </c>
      <c r="R51" s="506">
        <v>0</v>
      </c>
      <c r="S51" s="506">
        <v>0</v>
      </c>
      <c r="T51" s="506">
        <v>0</v>
      </c>
      <c r="U51" s="506">
        <v>0</v>
      </c>
      <c r="V51" s="506">
        <v>0</v>
      </c>
      <c r="W51" s="223" t="s">
        <v>42</v>
      </c>
      <c r="X51" s="204"/>
    </row>
    <row r="52" spans="1:24" ht="16.5" customHeight="1">
      <c r="A52" s="219"/>
      <c r="B52" s="222" t="s">
        <v>43</v>
      </c>
      <c r="C52" s="277">
        <v>0</v>
      </c>
      <c r="D52" s="278">
        <v>0</v>
      </c>
      <c r="E52" s="278">
        <v>0</v>
      </c>
      <c r="F52" s="506">
        <v>0</v>
      </c>
      <c r="G52" s="506">
        <v>0</v>
      </c>
      <c r="H52" s="506">
        <v>0</v>
      </c>
      <c r="I52" s="506">
        <v>0</v>
      </c>
      <c r="J52" s="506">
        <v>0</v>
      </c>
      <c r="K52" s="506">
        <v>0</v>
      </c>
      <c r="L52" s="506">
        <v>0</v>
      </c>
      <c r="M52" s="506">
        <v>0</v>
      </c>
      <c r="N52" s="506">
        <v>0</v>
      </c>
      <c r="O52" s="506">
        <v>0</v>
      </c>
      <c r="P52" s="506">
        <v>0</v>
      </c>
      <c r="Q52" s="506">
        <v>0</v>
      </c>
      <c r="R52" s="506">
        <v>0</v>
      </c>
      <c r="S52" s="506">
        <v>0</v>
      </c>
      <c r="T52" s="506">
        <v>0</v>
      </c>
      <c r="U52" s="506">
        <v>0</v>
      </c>
      <c r="V52" s="506">
        <v>0</v>
      </c>
      <c r="W52" s="223" t="s">
        <v>43</v>
      </c>
      <c r="X52" s="204"/>
    </row>
    <row r="53" spans="1:24" s="226" customFormat="1" ht="16.5" customHeight="1">
      <c r="A53" s="357" t="s">
        <v>226</v>
      </c>
      <c r="B53" s="358"/>
      <c r="C53" s="275">
        <v>0</v>
      </c>
      <c r="D53" s="276">
        <v>0</v>
      </c>
      <c r="E53" s="276">
        <v>0</v>
      </c>
      <c r="F53" s="276">
        <v>0</v>
      </c>
      <c r="G53" s="276">
        <v>0</v>
      </c>
      <c r="H53" s="276">
        <v>0</v>
      </c>
      <c r="I53" s="276">
        <v>0</v>
      </c>
      <c r="J53" s="276">
        <v>0</v>
      </c>
      <c r="K53" s="276">
        <v>0</v>
      </c>
      <c r="L53" s="276">
        <v>0</v>
      </c>
      <c r="M53" s="276">
        <v>0</v>
      </c>
      <c r="N53" s="276">
        <v>0</v>
      </c>
      <c r="O53" s="276">
        <v>0</v>
      </c>
      <c r="P53" s="276">
        <v>0</v>
      </c>
      <c r="Q53" s="276">
        <v>0</v>
      </c>
      <c r="R53" s="276">
        <v>0</v>
      </c>
      <c r="S53" s="276">
        <v>0</v>
      </c>
      <c r="T53" s="276">
        <v>0</v>
      </c>
      <c r="U53" s="276">
        <v>0</v>
      </c>
      <c r="V53" s="276">
        <v>0</v>
      </c>
      <c r="W53" s="359" t="s">
        <v>226</v>
      </c>
      <c r="X53" s="360"/>
    </row>
    <row r="54" spans="1:24" ht="16.5" customHeight="1">
      <c r="A54" s="219"/>
      <c r="B54" s="222" t="s">
        <v>44</v>
      </c>
      <c r="C54" s="277">
        <v>0</v>
      </c>
      <c r="D54" s="278">
        <v>0</v>
      </c>
      <c r="E54" s="278">
        <v>0</v>
      </c>
      <c r="F54" s="506">
        <v>0</v>
      </c>
      <c r="G54" s="506">
        <v>0</v>
      </c>
      <c r="H54" s="506">
        <v>0</v>
      </c>
      <c r="I54" s="506">
        <v>0</v>
      </c>
      <c r="J54" s="506">
        <v>0</v>
      </c>
      <c r="K54" s="506">
        <v>0</v>
      </c>
      <c r="L54" s="506">
        <v>0</v>
      </c>
      <c r="M54" s="506">
        <v>0</v>
      </c>
      <c r="N54" s="506">
        <v>0</v>
      </c>
      <c r="O54" s="506">
        <v>0</v>
      </c>
      <c r="P54" s="506">
        <v>0</v>
      </c>
      <c r="Q54" s="506">
        <v>0</v>
      </c>
      <c r="R54" s="506">
        <v>0</v>
      </c>
      <c r="S54" s="506">
        <v>0</v>
      </c>
      <c r="T54" s="506">
        <v>0</v>
      </c>
      <c r="U54" s="506">
        <v>0</v>
      </c>
      <c r="V54" s="506">
        <v>0</v>
      </c>
      <c r="W54" s="223" t="s">
        <v>44</v>
      </c>
      <c r="X54" s="204"/>
    </row>
    <row r="55" spans="1:24" s="195" customFormat="1" ht="16.5" customHeight="1">
      <c r="A55" s="219"/>
      <c r="B55" s="222" t="s">
        <v>56</v>
      </c>
      <c r="C55" s="277">
        <v>0</v>
      </c>
      <c r="D55" s="278">
        <v>0</v>
      </c>
      <c r="E55" s="278">
        <v>0</v>
      </c>
      <c r="F55" s="506">
        <v>0</v>
      </c>
      <c r="G55" s="506">
        <v>0</v>
      </c>
      <c r="H55" s="506">
        <v>0</v>
      </c>
      <c r="I55" s="506">
        <v>0</v>
      </c>
      <c r="J55" s="506">
        <v>0</v>
      </c>
      <c r="K55" s="506">
        <v>0</v>
      </c>
      <c r="L55" s="506">
        <v>0</v>
      </c>
      <c r="M55" s="506">
        <v>0</v>
      </c>
      <c r="N55" s="506">
        <v>0</v>
      </c>
      <c r="O55" s="506">
        <v>0</v>
      </c>
      <c r="P55" s="506">
        <v>0</v>
      </c>
      <c r="Q55" s="506">
        <v>0</v>
      </c>
      <c r="R55" s="506">
        <v>0</v>
      </c>
      <c r="S55" s="506">
        <v>0</v>
      </c>
      <c r="T55" s="506">
        <v>0</v>
      </c>
      <c r="U55" s="506">
        <v>0</v>
      </c>
      <c r="V55" s="506">
        <v>0</v>
      </c>
      <c r="W55" s="223" t="s">
        <v>56</v>
      </c>
      <c r="X55" s="204"/>
    </row>
    <row r="56" spans="1:24" s="208" customFormat="1" ht="16.5" customHeight="1">
      <c r="A56" s="357" t="s">
        <v>227</v>
      </c>
      <c r="B56" s="372"/>
      <c r="C56" s="275">
        <v>0</v>
      </c>
      <c r="D56" s="276">
        <v>0</v>
      </c>
      <c r="E56" s="276">
        <v>0</v>
      </c>
      <c r="F56" s="276">
        <v>0</v>
      </c>
      <c r="G56" s="276">
        <v>0</v>
      </c>
      <c r="H56" s="276">
        <v>0</v>
      </c>
      <c r="I56" s="276">
        <v>0</v>
      </c>
      <c r="J56" s="276">
        <v>0</v>
      </c>
      <c r="K56" s="276">
        <v>0</v>
      </c>
      <c r="L56" s="276">
        <v>0</v>
      </c>
      <c r="M56" s="276">
        <v>0</v>
      </c>
      <c r="N56" s="276">
        <v>0</v>
      </c>
      <c r="O56" s="276">
        <v>0</v>
      </c>
      <c r="P56" s="276">
        <v>0</v>
      </c>
      <c r="Q56" s="276">
        <v>0</v>
      </c>
      <c r="R56" s="276">
        <v>0</v>
      </c>
      <c r="S56" s="276">
        <v>0</v>
      </c>
      <c r="T56" s="276">
        <v>0</v>
      </c>
      <c r="U56" s="276">
        <v>0</v>
      </c>
      <c r="V56" s="276">
        <v>0</v>
      </c>
      <c r="W56" s="359" t="s">
        <v>227</v>
      </c>
      <c r="X56" s="373"/>
    </row>
    <row r="57" spans="1:24" ht="16.5" customHeight="1">
      <c r="A57" s="227"/>
      <c r="B57" s="222" t="s">
        <v>45</v>
      </c>
      <c r="C57" s="277">
        <v>0</v>
      </c>
      <c r="D57" s="278">
        <v>0</v>
      </c>
      <c r="E57" s="278">
        <v>0</v>
      </c>
      <c r="F57" s="506">
        <v>0</v>
      </c>
      <c r="G57" s="506">
        <v>0</v>
      </c>
      <c r="H57" s="506">
        <v>0</v>
      </c>
      <c r="I57" s="506">
        <v>0</v>
      </c>
      <c r="J57" s="506">
        <v>0</v>
      </c>
      <c r="K57" s="506">
        <v>0</v>
      </c>
      <c r="L57" s="506">
        <v>0</v>
      </c>
      <c r="M57" s="506">
        <v>0</v>
      </c>
      <c r="N57" s="506">
        <v>0</v>
      </c>
      <c r="O57" s="506">
        <v>0</v>
      </c>
      <c r="P57" s="506">
        <v>0</v>
      </c>
      <c r="Q57" s="506">
        <v>0</v>
      </c>
      <c r="R57" s="506">
        <v>0</v>
      </c>
      <c r="S57" s="506">
        <v>0</v>
      </c>
      <c r="T57" s="506">
        <v>0</v>
      </c>
      <c r="U57" s="506">
        <v>0</v>
      </c>
      <c r="V57" s="506">
        <v>0</v>
      </c>
      <c r="W57" s="223" t="s">
        <v>45</v>
      </c>
      <c r="X57" s="204"/>
    </row>
    <row r="58" spans="1:24" ht="16.5" customHeight="1">
      <c r="A58" s="227"/>
      <c r="B58" s="222" t="s">
        <v>191</v>
      </c>
      <c r="C58" s="277">
        <v>0</v>
      </c>
      <c r="D58" s="278">
        <v>0</v>
      </c>
      <c r="E58" s="278">
        <v>0</v>
      </c>
      <c r="F58" s="506">
        <v>0</v>
      </c>
      <c r="G58" s="506">
        <v>0</v>
      </c>
      <c r="H58" s="506">
        <v>0</v>
      </c>
      <c r="I58" s="506">
        <v>0</v>
      </c>
      <c r="J58" s="506">
        <v>0</v>
      </c>
      <c r="K58" s="506">
        <v>0</v>
      </c>
      <c r="L58" s="506">
        <v>0</v>
      </c>
      <c r="M58" s="506">
        <v>0</v>
      </c>
      <c r="N58" s="506">
        <v>0</v>
      </c>
      <c r="O58" s="506">
        <v>0</v>
      </c>
      <c r="P58" s="506">
        <v>0</v>
      </c>
      <c r="Q58" s="506">
        <v>0</v>
      </c>
      <c r="R58" s="506">
        <v>0</v>
      </c>
      <c r="S58" s="506">
        <v>0</v>
      </c>
      <c r="T58" s="506">
        <v>0</v>
      </c>
      <c r="U58" s="506">
        <v>0</v>
      </c>
      <c r="V58" s="506">
        <v>0</v>
      </c>
      <c r="W58" s="223" t="s">
        <v>191</v>
      </c>
      <c r="X58" s="204"/>
    </row>
    <row r="59" spans="1:24" s="208" customFormat="1" ht="16.5" customHeight="1">
      <c r="A59" s="357" t="s">
        <v>228</v>
      </c>
      <c r="B59" s="358"/>
      <c r="C59" s="275">
        <v>0</v>
      </c>
      <c r="D59" s="276">
        <v>0</v>
      </c>
      <c r="E59" s="276">
        <v>0</v>
      </c>
      <c r="F59" s="276">
        <v>0</v>
      </c>
      <c r="G59" s="276">
        <v>0</v>
      </c>
      <c r="H59" s="276">
        <v>0</v>
      </c>
      <c r="I59" s="276">
        <v>0</v>
      </c>
      <c r="J59" s="276">
        <v>0</v>
      </c>
      <c r="K59" s="276">
        <v>0</v>
      </c>
      <c r="L59" s="276">
        <v>0</v>
      </c>
      <c r="M59" s="276">
        <v>0</v>
      </c>
      <c r="N59" s="276">
        <v>0</v>
      </c>
      <c r="O59" s="276">
        <v>0</v>
      </c>
      <c r="P59" s="276">
        <v>0</v>
      </c>
      <c r="Q59" s="276">
        <v>0</v>
      </c>
      <c r="R59" s="276">
        <v>0</v>
      </c>
      <c r="S59" s="276">
        <v>0</v>
      </c>
      <c r="T59" s="276">
        <v>0</v>
      </c>
      <c r="U59" s="276">
        <v>0</v>
      </c>
      <c r="V59" s="276">
        <v>0</v>
      </c>
      <c r="W59" s="359" t="s">
        <v>228</v>
      </c>
      <c r="X59" s="360"/>
    </row>
    <row r="60" spans="1:24" ht="16.5" customHeight="1">
      <c r="A60" s="227"/>
      <c r="B60" s="222" t="s">
        <v>46</v>
      </c>
      <c r="C60" s="277">
        <v>0</v>
      </c>
      <c r="D60" s="278">
        <v>0</v>
      </c>
      <c r="E60" s="278">
        <v>0</v>
      </c>
      <c r="F60" s="506">
        <v>0</v>
      </c>
      <c r="G60" s="506">
        <v>0</v>
      </c>
      <c r="H60" s="506">
        <v>0</v>
      </c>
      <c r="I60" s="506">
        <v>0</v>
      </c>
      <c r="J60" s="506">
        <v>0</v>
      </c>
      <c r="K60" s="506">
        <v>0</v>
      </c>
      <c r="L60" s="506">
        <v>0</v>
      </c>
      <c r="M60" s="506">
        <v>0</v>
      </c>
      <c r="N60" s="506">
        <v>0</v>
      </c>
      <c r="O60" s="506">
        <v>0</v>
      </c>
      <c r="P60" s="506">
        <v>0</v>
      </c>
      <c r="Q60" s="506">
        <v>0</v>
      </c>
      <c r="R60" s="506">
        <v>0</v>
      </c>
      <c r="S60" s="506">
        <v>0</v>
      </c>
      <c r="T60" s="506">
        <v>0</v>
      </c>
      <c r="U60" s="506">
        <v>0</v>
      </c>
      <c r="V60" s="506">
        <v>0</v>
      </c>
      <c r="W60" s="223" t="s">
        <v>46</v>
      </c>
      <c r="X60" s="204"/>
    </row>
    <row r="61" spans="1:24" s="226" customFormat="1" ht="16.5" customHeight="1">
      <c r="A61" s="357" t="s">
        <v>229</v>
      </c>
      <c r="B61" s="372"/>
      <c r="C61" s="275">
        <v>0</v>
      </c>
      <c r="D61" s="276">
        <v>0</v>
      </c>
      <c r="E61" s="276">
        <v>0</v>
      </c>
      <c r="F61" s="276">
        <v>0</v>
      </c>
      <c r="G61" s="276">
        <v>0</v>
      </c>
      <c r="H61" s="276">
        <v>0</v>
      </c>
      <c r="I61" s="276">
        <v>0</v>
      </c>
      <c r="J61" s="276">
        <v>0</v>
      </c>
      <c r="K61" s="276">
        <v>0</v>
      </c>
      <c r="L61" s="276">
        <v>0</v>
      </c>
      <c r="M61" s="276">
        <v>0</v>
      </c>
      <c r="N61" s="276">
        <v>0</v>
      </c>
      <c r="O61" s="276">
        <v>0</v>
      </c>
      <c r="P61" s="276">
        <v>0</v>
      </c>
      <c r="Q61" s="276">
        <v>0</v>
      </c>
      <c r="R61" s="276">
        <v>0</v>
      </c>
      <c r="S61" s="276">
        <v>0</v>
      </c>
      <c r="T61" s="276">
        <v>0</v>
      </c>
      <c r="U61" s="276">
        <v>0</v>
      </c>
      <c r="V61" s="276">
        <v>0</v>
      </c>
      <c r="W61" s="359" t="s">
        <v>229</v>
      </c>
      <c r="X61" s="373"/>
    </row>
    <row r="62" spans="1:24" s="195" customFormat="1" ht="16.5" customHeight="1">
      <c r="A62" s="227"/>
      <c r="B62" s="222" t="s">
        <v>192</v>
      </c>
      <c r="C62" s="277">
        <v>0</v>
      </c>
      <c r="D62" s="278">
        <v>0</v>
      </c>
      <c r="E62" s="278">
        <v>0</v>
      </c>
      <c r="F62" s="506">
        <v>0</v>
      </c>
      <c r="G62" s="506">
        <v>0</v>
      </c>
      <c r="H62" s="506">
        <v>0</v>
      </c>
      <c r="I62" s="506">
        <v>0</v>
      </c>
      <c r="J62" s="506">
        <v>0</v>
      </c>
      <c r="K62" s="506">
        <v>0</v>
      </c>
      <c r="L62" s="506">
        <v>0</v>
      </c>
      <c r="M62" s="506">
        <v>0</v>
      </c>
      <c r="N62" s="506">
        <v>0</v>
      </c>
      <c r="O62" s="506">
        <v>0</v>
      </c>
      <c r="P62" s="506">
        <v>0</v>
      </c>
      <c r="Q62" s="506">
        <v>0</v>
      </c>
      <c r="R62" s="506">
        <v>0</v>
      </c>
      <c r="S62" s="506">
        <v>0</v>
      </c>
      <c r="T62" s="506">
        <v>0</v>
      </c>
      <c r="U62" s="506">
        <v>0</v>
      </c>
      <c r="V62" s="506">
        <v>0</v>
      </c>
      <c r="W62" s="223" t="s">
        <v>192</v>
      </c>
      <c r="X62" s="204"/>
    </row>
    <row r="63" spans="1:24" s="195" customFormat="1" ht="16.5" customHeight="1">
      <c r="A63" s="193"/>
      <c r="B63" s="228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229"/>
      <c r="X63" s="193"/>
    </row>
    <row r="64" spans="2:22" ht="11.25" customHeight="1">
      <c r="B64" s="283"/>
      <c r="C64" s="283"/>
      <c r="D64" s="283"/>
      <c r="E64" s="283"/>
      <c r="F64" s="283"/>
      <c r="G64" s="283"/>
      <c r="H64" s="510"/>
      <c r="I64" s="510"/>
      <c r="J64" s="510"/>
      <c r="K64" s="510"/>
      <c r="L64" s="510"/>
      <c r="M64" s="510"/>
      <c r="N64" s="510"/>
      <c r="O64" s="510"/>
      <c r="P64" s="510"/>
      <c r="Q64" s="510"/>
      <c r="R64" s="510"/>
      <c r="S64" s="510"/>
      <c r="T64" s="510"/>
      <c r="U64" s="510"/>
      <c r="V64" s="510"/>
    </row>
    <row r="65" spans="2:22" s="545" customFormat="1" ht="11.25" customHeight="1">
      <c r="B65" s="543" t="s">
        <v>150</v>
      </c>
      <c r="C65" s="543">
        <v>69</v>
      </c>
      <c r="D65" s="543">
        <v>45</v>
      </c>
      <c r="E65" s="543">
        <v>24</v>
      </c>
      <c r="F65" s="543">
        <v>20</v>
      </c>
      <c r="G65" s="543">
        <v>7</v>
      </c>
      <c r="H65" s="546">
        <v>0</v>
      </c>
      <c r="I65" s="546">
        <v>0</v>
      </c>
      <c r="J65" s="546">
        <v>0</v>
      </c>
      <c r="K65" s="546">
        <v>1</v>
      </c>
      <c r="L65" s="546">
        <v>2</v>
      </c>
      <c r="M65" s="546">
        <v>9</v>
      </c>
      <c r="N65" s="546">
        <v>13</v>
      </c>
      <c r="O65" s="546">
        <v>6</v>
      </c>
      <c r="P65" s="546">
        <v>0</v>
      </c>
      <c r="Q65" s="546">
        <v>0</v>
      </c>
      <c r="R65" s="546">
        <v>8</v>
      </c>
      <c r="S65" s="546">
        <v>1</v>
      </c>
      <c r="T65" s="546">
        <v>2</v>
      </c>
      <c r="U65" s="546">
        <v>0</v>
      </c>
      <c r="V65" s="546">
        <v>3</v>
      </c>
    </row>
    <row r="66" spans="2:7" s="545" customFormat="1" ht="11.25" customHeight="1">
      <c r="B66" s="543"/>
      <c r="C66" s="543"/>
      <c r="D66" s="543"/>
      <c r="E66" s="543"/>
      <c r="F66" s="544"/>
      <c r="G66" s="544"/>
    </row>
    <row r="67" spans="2:5" s="545" customFormat="1" ht="11.25" customHeight="1">
      <c r="B67" s="546"/>
      <c r="C67" s="543"/>
      <c r="D67" s="546"/>
      <c r="E67" s="546"/>
    </row>
    <row r="68" spans="2:5" s="545" customFormat="1" ht="11.25" customHeight="1">
      <c r="B68" s="546"/>
      <c r="C68" s="543"/>
      <c r="D68" s="546"/>
      <c r="E68" s="546"/>
    </row>
    <row r="69" spans="2:5" s="545" customFormat="1" ht="11.25" customHeight="1">
      <c r="B69" s="546"/>
      <c r="C69" s="546"/>
      <c r="D69" s="546"/>
      <c r="E69" s="546"/>
    </row>
    <row r="70" spans="2:5" s="545" customFormat="1" ht="11.25" customHeight="1">
      <c r="B70" s="546"/>
      <c r="C70" s="546"/>
      <c r="D70" s="546"/>
      <c r="E70" s="546"/>
    </row>
    <row r="71" spans="2:5" ht="11.25" customHeight="1">
      <c r="B71" s="510"/>
      <c r="C71" s="510"/>
      <c r="D71" s="510"/>
      <c r="E71" s="510"/>
    </row>
    <row r="72" spans="2:5" ht="11.25" customHeight="1">
      <c r="B72" s="510"/>
      <c r="C72" s="510"/>
      <c r="D72" s="510"/>
      <c r="E72" s="510"/>
    </row>
    <row r="73" spans="2:5" ht="11.25" customHeight="1">
      <c r="B73" s="510"/>
      <c r="C73" s="510"/>
      <c r="D73" s="510"/>
      <c r="E73" s="510"/>
    </row>
    <row r="74" spans="2:5" ht="11.25" customHeight="1">
      <c r="B74" s="510"/>
      <c r="C74" s="510"/>
      <c r="D74" s="510"/>
      <c r="E74" s="510"/>
    </row>
    <row r="75" spans="2:5" ht="11.25" customHeight="1">
      <c r="B75" s="510"/>
      <c r="C75" s="510"/>
      <c r="D75" s="510"/>
      <c r="E75" s="510"/>
    </row>
    <row r="76" spans="2:5" ht="11.25" customHeight="1">
      <c r="B76" s="510"/>
      <c r="C76" s="510"/>
      <c r="D76" s="510"/>
      <c r="E76" s="510"/>
    </row>
    <row r="77" spans="2:5" ht="11.25" customHeight="1">
      <c r="B77" s="510"/>
      <c r="C77" s="510"/>
      <c r="D77" s="510"/>
      <c r="E77" s="510"/>
    </row>
    <row r="78" spans="2:5" ht="11.25" customHeight="1">
      <c r="B78" s="510"/>
      <c r="C78" s="510"/>
      <c r="D78" s="510"/>
      <c r="E78" s="510"/>
    </row>
    <row r="79" spans="2:5" ht="11.25" customHeight="1">
      <c r="B79" s="510"/>
      <c r="C79" s="510"/>
      <c r="D79" s="510"/>
      <c r="E79" s="510"/>
    </row>
  </sheetData>
  <sheetProtection/>
  <mergeCells count="51">
    <mergeCell ref="U5:U6"/>
    <mergeCell ref="T4:U4"/>
    <mergeCell ref="M5:M6"/>
    <mergeCell ref="N5:N6"/>
    <mergeCell ref="O5:O6"/>
    <mergeCell ref="W59:X59"/>
    <mergeCell ref="W4:X6"/>
    <mergeCell ref="R4:S4"/>
    <mergeCell ref="W34:X34"/>
    <mergeCell ref="W39:X39"/>
    <mergeCell ref="W56:X56"/>
    <mergeCell ref="T5:T6"/>
    <mergeCell ref="P4:Q4"/>
    <mergeCell ref="W12:X12"/>
    <mergeCell ref="E5:E6"/>
    <mergeCell ref="P5:P6"/>
    <mergeCell ref="L5:L6"/>
    <mergeCell ref="N4:O4"/>
    <mergeCell ref="L4:M4"/>
    <mergeCell ref="Q5:Q6"/>
    <mergeCell ref="R5:R6"/>
    <mergeCell ref="J5:J6"/>
    <mergeCell ref="A61:B61"/>
    <mergeCell ref="A48:B48"/>
    <mergeCell ref="A53:B53"/>
    <mergeCell ref="W61:X61"/>
    <mergeCell ref="W53:X53"/>
    <mergeCell ref="C5:C6"/>
    <mergeCell ref="A59:B59"/>
    <mergeCell ref="A56:B56"/>
    <mergeCell ref="W48:X48"/>
    <mergeCell ref="A41:B41"/>
    <mergeCell ref="A44:B44"/>
    <mergeCell ref="A12:B12"/>
    <mergeCell ref="A34:B34"/>
    <mergeCell ref="A39:B39"/>
    <mergeCell ref="W41:X41"/>
    <mergeCell ref="D5:D6"/>
    <mergeCell ref="W31:X31"/>
    <mergeCell ref="S5:S6"/>
    <mergeCell ref="W44:X44"/>
    <mergeCell ref="V4:V6"/>
    <mergeCell ref="A1:K1"/>
    <mergeCell ref="C4:E4"/>
    <mergeCell ref="F4:I4"/>
    <mergeCell ref="A31:B31"/>
    <mergeCell ref="A4:B6"/>
    <mergeCell ref="F5:G5"/>
    <mergeCell ref="J4:K4"/>
    <mergeCell ref="H5:I5"/>
    <mergeCell ref="K5:K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1" max="7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69"/>
  <sheetViews>
    <sheetView showGridLines="0" zoomScalePageLayoutView="0" workbookViewId="0" topLeftCell="A1">
      <selection activeCell="A1" sqref="A1:L1"/>
    </sheetView>
  </sheetViews>
  <sheetFormatPr defaultColWidth="10.75" defaultRowHeight="18"/>
  <cols>
    <col min="1" max="1" width="10.33203125" style="10" customWidth="1"/>
    <col min="2" max="28" width="6.58203125" style="10" customWidth="1"/>
    <col min="29" max="16384" width="10.75" style="10" customWidth="1"/>
  </cols>
  <sheetData>
    <row r="1" spans="1:23" ht="12">
      <c r="A1" s="457" t="s">
        <v>179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7"/>
      <c r="N1" s="7"/>
      <c r="O1" s="8"/>
      <c r="P1" s="8"/>
      <c r="Q1" s="8"/>
      <c r="R1" s="8"/>
      <c r="S1" s="8"/>
      <c r="T1" s="9"/>
      <c r="U1" s="9"/>
      <c r="V1" s="9"/>
      <c r="W1" s="9"/>
    </row>
    <row r="2" spans="1:23" ht="12">
      <c r="A2" s="11" t="s">
        <v>85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 t="s">
        <v>86</v>
      </c>
      <c r="N2" s="13"/>
      <c r="O2" s="13"/>
      <c r="P2" s="13"/>
      <c r="Q2" s="11"/>
      <c r="R2" s="13"/>
      <c r="S2" s="13"/>
      <c r="T2" s="35"/>
      <c r="U2" s="11"/>
      <c r="V2" s="11"/>
      <c r="W2" s="12" t="s">
        <v>11</v>
      </c>
    </row>
    <row r="3" spans="1:23" ht="15.75" customHeight="1">
      <c r="A3" s="447" t="s">
        <v>106</v>
      </c>
      <c r="B3" s="41"/>
      <c r="C3" s="49" t="s">
        <v>87</v>
      </c>
      <c r="D3" s="47"/>
      <c r="E3" s="48"/>
      <c r="F3" s="48"/>
      <c r="G3" s="48"/>
      <c r="H3" s="48"/>
      <c r="I3" s="48"/>
      <c r="J3" s="48"/>
      <c r="K3" s="48"/>
      <c r="L3" s="48"/>
      <c r="M3" s="48"/>
      <c r="N3" s="51"/>
      <c r="O3" s="458" t="s">
        <v>88</v>
      </c>
      <c r="P3" s="458"/>
      <c r="Q3" s="458"/>
      <c r="R3" s="458"/>
      <c r="S3" s="458"/>
      <c r="T3" s="458"/>
      <c r="U3" s="458"/>
      <c r="V3" s="458"/>
      <c r="W3" s="458"/>
    </row>
    <row r="4" spans="1:23" ht="12">
      <c r="A4" s="448"/>
      <c r="B4" s="42"/>
      <c r="C4" s="42"/>
      <c r="D4" s="443" t="s">
        <v>89</v>
      </c>
      <c r="E4" s="440" t="s">
        <v>90</v>
      </c>
      <c r="F4" s="443" t="s">
        <v>91</v>
      </c>
      <c r="G4" s="440" t="s">
        <v>92</v>
      </c>
      <c r="H4" s="443" t="s">
        <v>93</v>
      </c>
      <c r="I4" s="440" t="s">
        <v>94</v>
      </c>
      <c r="J4" s="443" t="s">
        <v>95</v>
      </c>
      <c r="K4" s="440" t="s">
        <v>96</v>
      </c>
      <c r="L4" s="443" t="s">
        <v>97</v>
      </c>
      <c r="M4" s="440" t="s">
        <v>98</v>
      </c>
      <c r="N4" s="443" t="s">
        <v>99</v>
      </c>
      <c r="O4" s="13"/>
      <c r="P4" s="50" t="s">
        <v>198</v>
      </c>
      <c r="Q4" s="14" t="s">
        <v>198</v>
      </c>
      <c r="R4" s="134" t="s">
        <v>100</v>
      </c>
      <c r="S4" s="135" t="s">
        <v>101</v>
      </c>
      <c r="T4" s="50" t="s">
        <v>102</v>
      </c>
      <c r="U4" s="14" t="s">
        <v>103</v>
      </c>
      <c r="V4" s="50" t="s">
        <v>104</v>
      </c>
      <c r="W4" s="14" t="s">
        <v>105</v>
      </c>
    </row>
    <row r="5" spans="1:23" ht="12">
      <c r="A5" s="448"/>
      <c r="B5" s="43" t="s">
        <v>4</v>
      </c>
      <c r="C5" s="43" t="s">
        <v>4</v>
      </c>
      <c r="D5" s="444"/>
      <c r="E5" s="441" t="s">
        <v>107</v>
      </c>
      <c r="F5" s="444" t="s">
        <v>108</v>
      </c>
      <c r="G5" s="441" t="s">
        <v>109</v>
      </c>
      <c r="H5" s="444" t="s">
        <v>110</v>
      </c>
      <c r="I5" s="441" t="s">
        <v>94</v>
      </c>
      <c r="J5" s="444" t="s">
        <v>95</v>
      </c>
      <c r="K5" s="441" t="s">
        <v>96</v>
      </c>
      <c r="L5" s="444" t="s">
        <v>97</v>
      </c>
      <c r="M5" s="441" t="s">
        <v>98</v>
      </c>
      <c r="N5" s="444" t="s">
        <v>99</v>
      </c>
      <c r="O5" s="14" t="s">
        <v>4</v>
      </c>
      <c r="P5" s="136" t="s">
        <v>244</v>
      </c>
      <c r="Q5" s="14" t="s">
        <v>245</v>
      </c>
      <c r="R5" s="54" t="s">
        <v>246</v>
      </c>
      <c r="S5" s="14"/>
      <c r="T5" s="54" t="s">
        <v>111</v>
      </c>
      <c r="U5" s="14" t="s">
        <v>112</v>
      </c>
      <c r="V5" s="54" t="s">
        <v>247</v>
      </c>
      <c r="W5" s="14" t="s">
        <v>113</v>
      </c>
    </row>
    <row r="6" spans="1:23" ht="12">
      <c r="A6" s="449"/>
      <c r="B6" s="44"/>
      <c r="C6" s="44"/>
      <c r="D6" s="445"/>
      <c r="E6" s="442"/>
      <c r="F6" s="445"/>
      <c r="G6" s="442"/>
      <c r="H6" s="445"/>
      <c r="I6" s="442"/>
      <c r="J6" s="445"/>
      <c r="K6" s="442"/>
      <c r="L6" s="445"/>
      <c r="M6" s="442"/>
      <c r="N6" s="445"/>
      <c r="O6" s="36"/>
      <c r="P6" s="53" t="s">
        <v>114</v>
      </c>
      <c r="Q6" s="52" t="s">
        <v>115</v>
      </c>
      <c r="R6" s="137" t="s">
        <v>115</v>
      </c>
      <c r="S6" s="138" t="s">
        <v>116</v>
      </c>
      <c r="T6" s="55" t="s">
        <v>248</v>
      </c>
      <c r="U6" s="52" t="s">
        <v>248</v>
      </c>
      <c r="V6" s="55" t="s">
        <v>117</v>
      </c>
      <c r="W6" s="52" t="s">
        <v>117</v>
      </c>
    </row>
    <row r="7" spans="1:25" ht="12">
      <c r="A7" s="9"/>
      <c r="B7" s="4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6"/>
    </row>
    <row r="8" spans="1:23" ht="12">
      <c r="A8" s="7" t="s">
        <v>215</v>
      </c>
      <c r="B8" s="45">
        <v>107</v>
      </c>
      <c r="C8" s="6">
        <v>73</v>
      </c>
      <c r="D8" s="6">
        <v>52</v>
      </c>
      <c r="E8" s="6">
        <v>3</v>
      </c>
      <c r="F8" s="6">
        <v>9</v>
      </c>
      <c r="G8" s="6">
        <v>5</v>
      </c>
      <c r="H8" s="6">
        <v>0</v>
      </c>
      <c r="I8" s="6">
        <v>0</v>
      </c>
      <c r="J8" s="6">
        <v>0</v>
      </c>
      <c r="K8" s="17">
        <v>0</v>
      </c>
      <c r="L8" s="17">
        <v>0</v>
      </c>
      <c r="M8" s="6">
        <v>0</v>
      </c>
      <c r="N8" s="6">
        <v>4</v>
      </c>
      <c r="O8" s="6">
        <v>34</v>
      </c>
      <c r="P8" s="6">
        <v>27</v>
      </c>
      <c r="Q8" s="6">
        <v>3</v>
      </c>
      <c r="R8" s="6">
        <v>2</v>
      </c>
      <c r="S8" s="6">
        <v>0</v>
      </c>
      <c r="T8" s="6">
        <v>1</v>
      </c>
      <c r="U8" s="6">
        <v>0</v>
      </c>
      <c r="V8" s="6">
        <v>1</v>
      </c>
      <c r="W8" s="6">
        <v>0</v>
      </c>
    </row>
    <row r="9" spans="1:23" s="91" customFormat="1" ht="12">
      <c r="A9" s="88" t="s">
        <v>249</v>
      </c>
      <c r="B9" s="89">
        <v>102</v>
      </c>
      <c r="C9" s="90">
        <v>70</v>
      </c>
      <c r="D9" s="90">
        <v>50</v>
      </c>
      <c r="E9" s="90">
        <v>3</v>
      </c>
      <c r="F9" s="90">
        <v>8</v>
      </c>
      <c r="G9" s="90">
        <v>5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4</v>
      </c>
      <c r="O9" s="90">
        <v>32</v>
      </c>
      <c r="P9" s="90">
        <v>24</v>
      </c>
      <c r="Q9" s="90">
        <v>3</v>
      </c>
      <c r="R9" s="90">
        <v>2</v>
      </c>
      <c r="S9" s="90">
        <v>0</v>
      </c>
      <c r="T9" s="90">
        <v>2</v>
      </c>
      <c r="U9" s="90">
        <v>0</v>
      </c>
      <c r="V9" s="90">
        <v>1</v>
      </c>
      <c r="W9" s="90">
        <v>0</v>
      </c>
    </row>
    <row r="10" spans="1:23" ht="12">
      <c r="A10" s="9"/>
      <c r="B10" s="45" t="s">
        <v>255</v>
      </c>
      <c r="C10" s="6" t="s">
        <v>255</v>
      </c>
      <c r="D10" s="6" t="s">
        <v>255</v>
      </c>
      <c r="E10" s="6" t="s">
        <v>255</v>
      </c>
      <c r="F10" s="6" t="s">
        <v>255</v>
      </c>
      <c r="G10" s="6" t="s">
        <v>255</v>
      </c>
      <c r="H10" s="6" t="s">
        <v>255</v>
      </c>
      <c r="I10" s="6" t="s">
        <v>255</v>
      </c>
      <c r="J10" s="6" t="s">
        <v>255</v>
      </c>
      <c r="K10" s="6" t="s">
        <v>255</v>
      </c>
      <c r="L10" s="6" t="s">
        <v>255</v>
      </c>
      <c r="M10" s="6" t="s">
        <v>255</v>
      </c>
      <c r="N10" s="6" t="s">
        <v>255</v>
      </c>
      <c r="O10" s="6" t="s">
        <v>255</v>
      </c>
      <c r="P10" s="6" t="s">
        <v>255</v>
      </c>
      <c r="Q10" s="6" t="s">
        <v>255</v>
      </c>
      <c r="R10" s="6" t="s">
        <v>255</v>
      </c>
      <c r="S10" s="6" t="s">
        <v>255</v>
      </c>
      <c r="T10" s="6" t="s">
        <v>255</v>
      </c>
      <c r="U10" s="6" t="s">
        <v>255</v>
      </c>
      <c r="V10" s="6" t="s">
        <v>255</v>
      </c>
      <c r="W10" s="6" t="s">
        <v>255</v>
      </c>
    </row>
    <row r="11" spans="1:23" ht="12">
      <c r="A11" s="7" t="s">
        <v>118</v>
      </c>
      <c r="B11" s="45">
        <v>88</v>
      </c>
      <c r="C11" s="6">
        <v>58</v>
      </c>
      <c r="D11" s="15">
        <v>41</v>
      </c>
      <c r="E11" s="15">
        <v>3</v>
      </c>
      <c r="F11" s="15">
        <v>5</v>
      </c>
      <c r="G11" s="15">
        <v>5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4</v>
      </c>
      <c r="O11" s="6">
        <v>30</v>
      </c>
      <c r="P11" s="15">
        <v>22</v>
      </c>
      <c r="Q11" s="15">
        <v>3</v>
      </c>
      <c r="R11" s="15">
        <v>2</v>
      </c>
      <c r="S11" s="15">
        <v>0</v>
      </c>
      <c r="T11" s="15">
        <v>2</v>
      </c>
      <c r="U11" s="15">
        <v>0</v>
      </c>
      <c r="V11" s="15">
        <v>1</v>
      </c>
      <c r="W11" s="15">
        <v>0</v>
      </c>
    </row>
    <row r="12" spans="1:23" ht="12">
      <c r="A12" s="7" t="s">
        <v>121</v>
      </c>
      <c r="B12" s="45">
        <v>8</v>
      </c>
      <c r="C12" s="6">
        <v>8</v>
      </c>
      <c r="D12" s="15">
        <v>7</v>
      </c>
      <c r="E12" s="15">
        <v>0</v>
      </c>
      <c r="F12" s="15">
        <v>1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6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</row>
    <row r="13" spans="1:23" ht="12">
      <c r="A13" s="7" t="s">
        <v>123</v>
      </c>
      <c r="B13" s="45">
        <v>6</v>
      </c>
      <c r="C13" s="6">
        <v>4</v>
      </c>
      <c r="D13" s="15">
        <v>2</v>
      </c>
      <c r="E13" s="15">
        <v>0</v>
      </c>
      <c r="F13" s="15">
        <v>2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6">
        <v>2</v>
      </c>
      <c r="P13" s="15">
        <v>2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</row>
    <row r="14" spans="1:23" ht="12">
      <c r="A14" s="9"/>
      <c r="B14" s="42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2">
      <c r="A15" s="16" t="s">
        <v>16</v>
      </c>
      <c r="B15" s="45">
        <v>83</v>
      </c>
      <c r="C15" s="6">
        <v>57</v>
      </c>
      <c r="D15" s="6">
        <v>37</v>
      </c>
      <c r="E15" s="6">
        <v>3</v>
      </c>
      <c r="F15" s="6">
        <v>8</v>
      </c>
      <c r="G15" s="6">
        <v>5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4</v>
      </c>
      <c r="O15" s="6">
        <v>26</v>
      </c>
      <c r="P15" s="6">
        <v>19</v>
      </c>
      <c r="Q15" s="6">
        <v>2</v>
      </c>
      <c r="R15" s="6">
        <v>2</v>
      </c>
      <c r="S15" s="6">
        <v>0</v>
      </c>
      <c r="T15" s="6">
        <v>2</v>
      </c>
      <c r="U15" s="6">
        <v>0</v>
      </c>
      <c r="V15" s="6">
        <v>1</v>
      </c>
      <c r="W15" s="6">
        <v>0</v>
      </c>
    </row>
    <row r="16" spans="1:23" ht="12">
      <c r="A16" s="17" t="s">
        <v>127</v>
      </c>
      <c r="B16" s="45">
        <v>69</v>
      </c>
      <c r="C16" s="6">
        <v>45</v>
      </c>
      <c r="D16" s="15">
        <v>28</v>
      </c>
      <c r="E16" s="15">
        <v>3</v>
      </c>
      <c r="F16" s="15">
        <v>5</v>
      </c>
      <c r="G16" s="15">
        <v>5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4</v>
      </c>
      <c r="O16" s="6">
        <v>24</v>
      </c>
      <c r="P16" s="15">
        <v>17</v>
      </c>
      <c r="Q16" s="15">
        <v>2</v>
      </c>
      <c r="R16" s="15">
        <v>2</v>
      </c>
      <c r="S16" s="15">
        <v>0</v>
      </c>
      <c r="T16" s="15">
        <v>2</v>
      </c>
      <c r="U16" s="15">
        <v>0</v>
      </c>
      <c r="V16" s="15">
        <v>1</v>
      </c>
      <c r="W16" s="15">
        <v>0</v>
      </c>
    </row>
    <row r="17" spans="1:23" ht="12">
      <c r="A17" s="17" t="s">
        <v>129</v>
      </c>
      <c r="B17" s="45">
        <v>8</v>
      </c>
      <c r="C17" s="6">
        <v>8</v>
      </c>
      <c r="D17" s="15">
        <v>7</v>
      </c>
      <c r="E17" s="15">
        <v>0</v>
      </c>
      <c r="F17" s="15">
        <v>1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6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</row>
    <row r="18" spans="1:23" ht="12">
      <c r="A18" s="17" t="s">
        <v>130</v>
      </c>
      <c r="B18" s="45">
        <v>6</v>
      </c>
      <c r="C18" s="6">
        <v>4</v>
      </c>
      <c r="D18" s="15">
        <v>2</v>
      </c>
      <c r="E18" s="15">
        <v>0</v>
      </c>
      <c r="F18" s="15">
        <v>2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6">
        <v>2</v>
      </c>
      <c r="P18" s="15">
        <v>2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</row>
    <row r="19" spans="1:23" ht="12">
      <c r="A19" s="9"/>
      <c r="B19" s="42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2">
      <c r="A20" s="16" t="s">
        <v>12</v>
      </c>
      <c r="B20" s="45">
        <v>19</v>
      </c>
      <c r="C20" s="6">
        <v>13</v>
      </c>
      <c r="D20" s="6">
        <v>13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6</v>
      </c>
      <c r="P20" s="6">
        <v>5</v>
      </c>
      <c r="Q20" s="6">
        <v>1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</row>
    <row r="21" spans="1:23" ht="12">
      <c r="A21" s="17" t="s">
        <v>127</v>
      </c>
      <c r="B21" s="45">
        <v>19</v>
      </c>
      <c r="C21" s="6">
        <v>13</v>
      </c>
      <c r="D21" s="15">
        <v>13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6">
        <v>6</v>
      </c>
      <c r="P21" s="15">
        <v>5</v>
      </c>
      <c r="Q21" s="15">
        <v>1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</row>
    <row r="22" spans="1:23" ht="12">
      <c r="A22" s="37" t="s">
        <v>129</v>
      </c>
      <c r="B22" s="45">
        <v>0</v>
      </c>
      <c r="C22" s="38">
        <v>0</v>
      </c>
      <c r="D22" s="499">
        <v>0</v>
      </c>
      <c r="E22" s="499">
        <v>0</v>
      </c>
      <c r="F22" s="499">
        <v>0</v>
      </c>
      <c r="G22" s="499">
        <v>0</v>
      </c>
      <c r="H22" s="499">
        <v>0</v>
      </c>
      <c r="I22" s="499">
        <v>0</v>
      </c>
      <c r="J22" s="499">
        <v>0</v>
      </c>
      <c r="K22" s="499">
        <v>0</v>
      </c>
      <c r="L22" s="499">
        <v>0</v>
      </c>
      <c r="M22" s="499">
        <v>0</v>
      </c>
      <c r="N22" s="499">
        <v>0</v>
      </c>
      <c r="O22" s="38">
        <v>0</v>
      </c>
      <c r="P22" s="499">
        <v>0</v>
      </c>
      <c r="Q22" s="499">
        <v>0</v>
      </c>
      <c r="R22" s="499">
        <v>0</v>
      </c>
      <c r="S22" s="499">
        <v>0</v>
      </c>
      <c r="T22" s="499">
        <v>0</v>
      </c>
      <c r="U22" s="499">
        <v>0</v>
      </c>
      <c r="V22" s="499">
        <v>0</v>
      </c>
      <c r="W22" s="499">
        <v>0</v>
      </c>
    </row>
    <row r="23" spans="1:23" ht="12">
      <c r="A23" s="39" t="s">
        <v>130</v>
      </c>
      <c r="B23" s="46">
        <v>0</v>
      </c>
      <c r="C23" s="40">
        <v>0</v>
      </c>
      <c r="D23" s="500">
        <v>0</v>
      </c>
      <c r="E23" s="500">
        <v>0</v>
      </c>
      <c r="F23" s="500">
        <v>0</v>
      </c>
      <c r="G23" s="500">
        <v>0</v>
      </c>
      <c r="H23" s="500">
        <v>0</v>
      </c>
      <c r="I23" s="500">
        <v>0</v>
      </c>
      <c r="J23" s="500">
        <v>0</v>
      </c>
      <c r="K23" s="500">
        <v>0</v>
      </c>
      <c r="L23" s="500">
        <v>0</v>
      </c>
      <c r="M23" s="500">
        <v>0</v>
      </c>
      <c r="N23" s="500">
        <v>0</v>
      </c>
      <c r="O23" s="40">
        <v>0</v>
      </c>
      <c r="P23" s="500">
        <v>0</v>
      </c>
      <c r="Q23" s="500">
        <v>0</v>
      </c>
      <c r="R23" s="500">
        <v>0</v>
      </c>
      <c r="S23" s="500">
        <v>0</v>
      </c>
      <c r="T23" s="500">
        <v>0</v>
      </c>
      <c r="U23" s="500">
        <v>0</v>
      </c>
      <c r="V23" s="500">
        <v>0</v>
      </c>
      <c r="W23" s="500">
        <v>0</v>
      </c>
    </row>
    <row r="34" spans="1:21" ht="15" customHeight="1">
      <c r="A34" s="446" t="s">
        <v>180</v>
      </c>
      <c r="B34" s="446"/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18"/>
      <c r="N34" s="18"/>
      <c r="O34" s="18"/>
      <c r="P34" s="18"/>
      <c r="Q34" s="18"/>
      <c r="R34" s="18"/>
      <c r="S34" s="18"/>
      <c r="T34" s="18"/>
      <c r="U34" s="18"/>
    </row>
    <row r="35" spans="1:24" ht="15" customHeight="1">
      <c r="A35" s="31" t="s">
        <v>250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132" t="s">
        <v>251</v>
      </c>
      <c r="N35" s="30"/>
      <c r="O35" s="132"/>
      <c r="P35" s="30"/>
      <c r="Q35" s="30"/>
      <c r="R35" s="30"/>
      <c r="S35" s="132"/>
      <c r="X35" s="19" t="s">
        <v>0</v>
      </c>
    </row>
    <row r="36" spans="1:25" ht="15" customHeight="1">
      <c r="A36" s="450" t="s">
        <v>214</v>
      </c>
      <c r="B36" s="453" t="s">
        <v>4</v>
      </c>
      <c r="C36" s="454"/>
      <c r="D36" s="454"/>
      <c r="E36" s="432" t="s">
        <v>185</v>
      </c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28" t="s">
        <v>189</v>
      </c>
      <c r="T36" s="429"/>
      <c r="U36" s="429"/>
      <c r="V36" s="429"/>
      <c r="W36" s="429"/>
      <c r="X36" s="429"/>
      <c r="Y36" s="20"/>
    </row>
    <row r="37" spans="1:25" ht="15" customHeight="1">
      <c r="A37" s="451"/>
      <c r="B37" s="455"/>
      <c r="C37" s="456"/>
      <c r="D37" s="456"/>
      <c r="E37" s="434" t="s">
        <v>57</v>
      </c>
      <c r="F37" s="435"/>
      <c r="G37" s="436"/>
      <c r="H37" s="437" t="s">
        <v>187</v>
      </c>
      <c r="I37" s="438"/>
      <c r="J37" s="438"/>
      <c r="K37" s="438"/>
      <c r="L37" s="438"/>
      <c r="M37" s="437" t="s">
        <v>188</v>
      </c>
      <c r="N37" s="438"/>
      <c r="O37" s="438"/>
      <c r="P37" s="438"/>
      <c r="Q37" s="438"/>
      <c r="R37" s="439"/>
      <c r="S37" s="430" t="s">
        <v>187</v>
      </c>
      <c r="T37" s="431"/>
      <c r="U37" s="431"/>
      <c r="V37" s="431"/>
      <c r="W37" s="431"/>
      <c r="X37" s="431"/>
      <c r="Y37" s="20"/>
    </row>
    <row r="38" spans="1:25" ht="15" customHeight="1">
      <c r="A38" s="452"/>
      <c r="B38" s="66" t="s">
        <v>4</v>
      </c>
      <c r="C38" s="68" t="s">
        <v>2</v>
      </c>
      <c r="D38" s="67" t="s">
        <v>3</v>
      </c>
      <c r="E38" s="66" t="s">
        <v>4</v>
      </c>
      <c r="F38" s="68" t="s">
        <v>2</v>
      </c>
      <c r="G38" s="67" t="s">
        <v>3</v>
      </c>
      <c r="H38" s="65" t="s">
        <v>166</v>
      </c>
      <c r="I38" s="68" t="s">
        <v>167</v>
      </c>
      <c r="J38" s="61" t="s">
        <v>8</v>
      </c>
      <c r="K38" s="68" t="s">
        <v>252</v>
      </c>
      <c r="L38" s="61" t="s">
        <v>253</v>
      </c>
      <c r="M38" s="65" t="s">
        <v>166</v>
      </c>
      <c r="N38" s="68" t="s">
        <v>167</v>
      </c>
      <c r="O38" s="61" t="s">
        <v>8</v>
      </c>
      <c r="P38" s="68" t="s">
        <v>252</v>
      </c>
      <c r="Q38" s="61" t="s">
        <v>253</v>
      </c>
      <c r="R38" s="68" t="s">
        <v>138</v>
      </c>
      <c r="S38" s="65" t="s">
        <v>4</v>
      </c>
      <c r="T38" s="68" t="s">
        <v>2</v>
      </c>
      <c r="U38" s="61" t="s">
        <v>3</v>
      </c>
      <c r="V38" s="68" t="s">
        <v>8</v>
      </c>
      <c r="W38" s="68" t="s">
        <v>9</v>
      </c>
      <c r="X38" s="61" t="s">
        <v>10</v>
      </c>
      <c r="Y38" s="20"/>
    </row>
    <row r="39" spans="1:24" ht="15" customHeight="1">
      <c r="A39" s="30"/>
      <c r="B39" s="62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20"/>
      <c r="T39" s="20"/>
      <c r="U39" s="20"/>
      <c r="V39" s="20"/>
      <c r="W39" s="20"/>
      <c r="X39" s="20"/>
    </row>
    <row r="40" spans="1:24" ht="15" customHeight="1">
      <c r="A40" s="501" t="s">
        <v>215</v>
      </c>
      <c r="B40" s="63">
        <v>63962</v>
      </c>
      <c r="C40" s="32">
        <v>32180</v>
      </c>
      <c r="D40" s="32">
        <v>31782</v>
      </c>
      <c r="E40" s="32">
        <v>47637</v>
      </c>
      <c r="F40" s="32">
        <v>23708</v>
      </c>
      <c r="G40" s="32">
        <v>23929</v>
      </c>
      <c r="H40" s="32">
        <v>22571</v>
      </c>
      <c r="I40" s="32">
        <v>23145</v>
      </c>
      <c r="J40" s="32">
        <v>15083</v>
      </c>
      <c r="K40" s="32">
        <v>15357</v>
      </c>
      <c r="L40" s="32">
        <v>15276</v>
      </c>
      <c r="M40" s="32">
        <v>1137</v>
      </c>
      <c r="N40" s="32">
        <v>784</v>
      </c>
      <c r="O40" s="32">
        <v>681</v>
      </c>
      <c r="P40" s="32">
        <v>601</v>
      </c>
      <c r="Q40" s="32">
        <v>402</v>
      </c>
      <c r="R40" s="32">
        <v>237</v>
      </c>
      <c r="S40" s="30">
        <v>16325</v>
      </c>
      <c r="T40" s="30">
        <v>8472</v>
      </c>
      <c r="U40" s="30">
        <v>7853</v>
      </c>
      <c r="V40" s="30">
        <v>5356</v>
      </c>
      <c r="W40" s="30">
        <v>5326</v>
      </c>
      <c r="X40" s="30">
        <v>5643</v>
      </c>
    </row>
    <row r="41" spans="1:24" s="91" customFormat="1" ht="15" customHeight="1">
      <c r="A41" s="502" t="s">
        <v>254</v>
      </c>
      <c r="B41" s="93">
        <v>63359</v>
      </c>
      <c r="C41" s="94">
        <v>31912</v>
      </c>
      <c r="D41" s="94">
        <v>31447</v>
      </c>
      <c r="E41" s="94">
        <v>47213</v>
      </c>
      <c r="F41" s="94">
        <v>23328</v>
      </c>
      <c r="G41" s="94">
        <v>23885</v>
      </c>
      <c r="H41" s="94">
        <v>22089</v>
      </c>
      <c r="I41" s="94">
        <v>22943</v>
      </c>
      <c r="J41" s="94">
        <v>15218</v>
      </c>
      <c r="K41" s="94">
        <v>14770</v>
      </c>
      <c r="L41" s="94">
        <v>15044</v>
      </c>
      <c r="M41" s="94">
        <v>1239</v>
      </c>
      <c r="N41" s="94">
        <v>942</v>
      </c>
      <c r="O41" s="94">
        <v>750</v>
      </c>
      <c r="P41" s="94">
        <v>631</v>
      </c>
      <c r="Q41" s="94">
        <v>548</v>
      </c>
      <c r="R41" s="94">
        <v>252</v>
      </c>
      <c r="S41" s="94">
        <v>16146</v>
      </c>
      <c r="T41" s="94">
        <v>8584</v>
      </c>
      <c r="U41" s="94">
        <v>7562</v>
      </c>
      <c r="V41" s="94">
        <v>5829</v>
      </c>
      <c r="W41" s="94">
        <v>5114</v>
      </c>
      <c r="X41" s="94">
        <v>5203</v>
      </c>
    </row>
    <row r="42" spans="1:24" ht="15" customHeight="1">
      <c r="A42" s="31"/>
      <c r="B42" s="63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0"/>
      <c r="T42" s="30"/>
      <c r="U42" s="30"/>
      <c r="V42" s="30"/>
      <c r="W42" s="30"/>
      <c r="X42" s="30"/>
    </row>
    <row r="43" spans="1:24" ht="15" customHeight="1">
      <c r="A43" s="30"/>
      <c r="B43" s="62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24" ht="15" customHeight="1">
      <c r="A44" s="56" t="s">
        <v>119</v>
      </c>
      <c r="B44" s="63">
        <v>46377</v>
      </c>
      <c r="C44" s="33">
        <v>21473</v>
      </c>
      <c r="D44" s="33">
        <v>24904</v>
      </c>
      <c r="E44" s="32">
        <v>31516</v>
      </c>
      <c r="F44" s="32">
        <v>13773</v>
      </c>
      <c r="G44" s="32">
        <v>17743</v>
      </c>
      <c r="H44" s="32">
        <v>12842</v>
      </c>
      <c r="I44" s="32">
        <v>16838</v>
      </c>
      <c r="J44" s="32">
        <v>9876</v>
      </c>
      <c r="K44" s="32">
        <v>9905</v>
      </c>
      <c r="L44" s="32">
        <v>9899</v>
      </c>
      <c r="M44" s="32">
        <v>931</v>
      </c>
      <c r="N44" s="32">
        <v>905</v>
      </c>
      <c r="O44" s="32">
        <v>648</v>
      </c>
      <c r="P44" s="33">
        <v>542</v>
      </c>
      <c r="Q44" s="33">
        <v>468</v>
      </c>
      <c r="R44" s="33">
        <v>178</v>
      </c>
      <c r="S44" s="30">
        <v>14861</v>
      </c>
      <c r="T44" s="30">
        <v>7700</v>
      </c>
      <c r="U44" s="30">
        <v>7161</v>
      </c>
      <c r="V44" s="30">
        <v>5383</v>
      </c>
      <c r="W44" s="30">
        <v>4680</v>
      </c>
      <c r="X44" s="30">
        <v>4798</v>
      </c>
    </row>
    <row r="45" spans="1:24" ht="15" customHeight="1">
      <c r="A45" s="56" t="s">
        <v>120</v>
      </c>
      <c r="B45" s="63">
        <v>2129</v>
      </c>
      <c r="C45" s="33">
        <v>1314</v>
      </c>
      <c r="D45" s="33">
        <v>815</v>
      </c>
      <c r="E45" s="32">
        <v>2129</v>
      </c>
      <c r="F45" s="32">
        <v>1314</v>
      </c>
      <c r="G45" s="32">
        <v>815</v>
      </c>
      <c r="H45" s="32">
        <v>1314</v>
      </c>
      <c r="I45" s="32">
        <v>815</v>
      </c>
      <c r="J45" s="32">
        <v>722</v>
      </c>
      <c r="K45" s="32">
        <v>730</v>
      </c>
      <c r="L45" s="32">
        <v>677</v>
      </c>
      <c r="M45" s="32">
        <v>0</v>
      </c>
      <c r="N45" s="32">
        <v>0</v>
      </c>
      <c r="O45" s="32">
        <v>0</v>
      </c>
      <c r="P45" s="33">
        <v>0</v>
      </c>
      <c r="Q45" s="33">
        <v>0</v>
      </c>
      <c r="R45" s="33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</row>
    <row r="46" spans="1:24" ht="15" customHeight="1">
      <c r="A46" s="56" t="s">
        <v>122</v>
      </c>
      <c r="B46" s="63">
        <v>5465</v>
      </c>
      <c r="C46" s="33">
        <v>4770</v>
      </c>
      <c r="D46" s="33">
        <v>695</v>
      </c>
      <c r="E46" s="32">
        <v>5058</v>
      </c>
      <c r="F46" s="32">
        <v>4378</v>
      </c>
      <c r="G46" s="32">
        <v>680</v>
      </c>
      <c r="H46" s="32">
        <v>4070</v>
      </c>
      <c r="I46" s="32">
        <v>643</v>
      </c>
      <c r="J46" s="32">
        <v>1607</v>
      </c>
      <c r="K46" s="32">
        <v>1511</v>
      </c>
      <c r="L46" s="32">
        <v>1595</v>
      </c>
      <c r="M46" s="32">
        <v>308</v>
      </c>
      <c r="N46" s="32">
        <v>37</v>
      </c>
      <c r="O46" s="32">
        <v>102</v>
      </c>
      <c r="P46" s="33">
        <v>89</v>
      </c>
      <c r="Q46" s="33">
        <v>80</v>
      </c>
      <c r="R46" s="33">
        <v>74</v>
      </c>
      <c r="S46" s="30">
        <v>407</v>
      </c>
      <c r="T46" s="30">
        <v>392</v>
      </c>
      <c r="U46" s="30">
        <v>15</v>
      </c>
      <c r="V46" s="30">
        <v>139</v>
      </c>
      <c r="W46" s="30">
        <v>135</v>
      </c>
      <c r="X46" s="30">
        <v>133</v>
      </c>
    </row>
    <row r="47" spans="1:24" ht="15" customHeight="1">
      <c r="A47" s="56" t="s">
        <v>124</v>
      </c>
      <c r="B47" s="63">
        <v>4201</v>
      </c>
      <c r="C47" s="33">
        <v>2079</v>
      </c>
      <c r="D47" s="33">
        <v>2122</v>
      </c>
      <c r="E47" s="32">
        <v>3764</v>
      </c>
      <c r="F47" s="32">
        <v>1755</v>
      </c>
      <c r="G47" s="32">
        <v>2009</v>
      </c>
      <c r="H47" s="32">
        <v>1755</v>
      </c>
      <c r="I47" s="32">
        <v>2009</v>
      </c>
      <c r="J47" s="32">
        <v>1217</v>
      </c>
      <c r="K47" s="32">
        <v>1164</v>
      </c>
      <c r="L47" s="32">
        <v>1383</v>
      </c>
      <c r="M47" s="32">
        <v>0</v>
      </c>
      <c r="N47" s="32">
        <v>0</v>
      </c>
      <c r="O47" s="32">
        <v>0</v>
      </c>
      <c r="P47" s="33">
        <v>0</v>
      </c>
      <c r="Q47" s="33">
        <v>0</v>
      </c>
      <c r="R47" s="33">
        <v>0</v>
      </c>
      <c r="S47" s="30">
        <v>437</v>
      </c>
      <c r="T47" s="30">
        <v>324</v>
      </c>
      <c r="U47" s="30">
        <v>113</v>
      </c>
      <c r="V47" s="30">
        <v>134</v>
      </c>
      <c r="W47" s="30">
        <v>133</v>
      </c>
      <c r="X47" s="30">
        <v>170</v>
      </c>
    </row>
    <row r="48" spans="1:24" ht="15" customHeight="1">
      <c r="A48" s="56" t="s">
        <v>125</v>
      </c>
      <c r="B48" s="63">
        <v>519</v>
      </c>
      <c r="C48" s="33">
        <v>407</v>
      </c>
      <c r="D48" s="33">
        <v>112</v>
      </c>
      <c r="E48" s="32">
        <v>519</v>
      </c>
      <c r="F48" s="32">
        <v>407</v>
      </c>
      <c r="G48" s="32">
        <v>112</v>
      </c>
      <c r="H48" s="32">
        <v>407</v>
      </c>
      <c r="I48" s="32">
        <v>112</v>
      </c>
      <c r="J48" s="32">
        <v>195</v>
      </c>
      <c r="K48" s="32">
        <v>166</v>
      </c>
      <c r="L48" s="32">
        <v>158</v>
      </c>
      <c r="M48" s="32">
        <v>0</v>
      </c>
      <c r="N48" s="32">
        <v>0</v>
      </c>
      <c r="O48" s="32">
        <v>0</v>
      </c>
      <c r="P48" s="33">
        <v>0</v>
      </c>
      <c r="Q48" s="33">
        <v>0</v>
      </c>
      <c r="R48" s="33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</row>
    <row r="49" spans="1:24" ht="15" customHeight="1">
      <c r="A49" s="56" t="s">
        <v>126</v>
      </c>
      <c r="B49" s="63">
        <v>641</v>
      </c>
      <c r="C49" s="33">
        <v>146</v>
      </c>
      <c r="D49" s="33">
        <v>495</v>
      </c>
      <c r="E49" s="32">
        <v>345</v>
      </c>
      <c r="F49" s="32">
        <v>16</v>
      </c>
      <c r="G49" s="32">
        <v>329</v>
      </c>
      <c r="H49" s="32">
        <v>16</v>
      </c>
      <c r="I49" s="32">
        <v>329</v>
      </c>
      <c r="J49" s="32">
        <v>120</v>
      </c>
      <c r="K49" s="32">
        <v>114</v>
      </c>
      <c r="L49" s="32">
        <v>111</v>
      </c>
      <c r="M49" s="32">
        <v>0</v>
      </c>
      <c r="N49" s="32">
        <v>0</v>
      </c>
      <c r="O49" s="32">
        <v>0</v>
      </c>
      <c r="P49" s="33">
        <v>0</v>
      </c>
      <c r="Q49" s="33">
        <v>0</v>
      </c>
      <c r="R49" s="33">
        <v>0</v>
      </c>
      <c r="S49" s="30">
        <v>296</v>
      </c>
      <c r="T49" s="30">
        <v>130</v>
      </c>
      <c r="U49" s="30">
        <v>166</v>
      </c>
      <c r="V49" s="30">
        <v>117</v>
      </c>
      <c r="W49" s="30">
        <v>105</v>
      </c>
      <c r="X49" s="30">
        <v>74</v>
      </c>
    </row>
    <row r="50" spans="1:24" ht="15" customHeight="1">
      <c r="A50" s="56" t="s">
        <v>128</v>
      </c>
      <c r="B50" s="63">
        <v>121</v>
      </c>
      <c r="C50" s="33">
        <v>2</v>
      </c>
      <c r="D50" s="33">
        <v>119</v>
      </c>
      <c r="E50" s="32">
        <v>121</v>
      </c>
      <c r="F50" s="32">
        <v>2</v>
      </c>
      <c r="G50" s="32">
        <v>119</v>
      </c>
      <c r="H50" s="32">
        <v>2</v>
      </c>
      <c r="I50" s="32">
        <v>119</v>
      </c>
      <c r="J50" s="32">
        <v>40</v>
      </c>
      <c r="K50" s="32">
        <v>40</v>
      </c>
      <c r="L50" s="32">
        <v>41</v>
      </c>
      <c r="M50" s="32">
        <v>0</v>
      </c>
      <c r="N50" s="32">
        <v>0</v>
      </c>
      <c r="O50" s="32">
        <v>0</v>
      </c>
      <c r="P50" s="33">
        <v>0</v>
      </c>
      <c r="Q50" s="33">
        <v>0</v>
      </c>
      <c r="R50" s="33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</row>
    <row r="51" spans="1:24" ht="15" customHeight="1">
      <c r="A51" s="56" t="s">
        <v>139</v>
      </c>
      <c r="B51" s="63">
        <v>0</v>
      </c>
      <c r="C51" s="33">
        <v>0</v>
      </c>
      <c r="D51" s="33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3">
        <v>0</v>
      </c>
      <c r="Q51" s="33">
        <v>0</v>
      </c>
      <c r="R51" s="33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</row>
    <row r="52" spans="1:24" ht="15" customHeight="1">
      <c r="A52" s="56" t="s">
        <v>140</v>
      </c>
      <c r="B52" s="63">
        <v>77</v>
      </c>
      <c r="C52" s="33">
        <v>25</v>
      </c>
      <c r="D52" s="33">
        <v>52</v>
      </c>
      <c r="E52" s="32">
        <v>0</v>
      </c>
      <c r="F52" s="32">
        <v>0</v>
      </c>
      <c r="G52" s="32">
        <v>0</v>
      </c>
      <c r="H52" s="494">
        <v>0</v>
      </c>
      <c r="I52" s="494">
        <v>0</v>
      </c>
      <c r="J52" s="32">
        <v>0</v>
      </c>
      <c r="K52" s="32">
        <v>0</v>
      </c>
      <c r="L52" s="32">
        <v>0</v>
      </c>
      <c r="M52" s="494">
        <v>0</v>
      </c>
      <c r="N52" s="32">
        <v>0</v>
      </c>
      <c r="O52" s="32">
        <v>0</v>
      </c>
      <c r="P52" s="33">
        <v>0</v>
      </c>
      <c r="Q52" s="33">
        <v>0</v>
      </c>
      <c r="R52" s="33">
        <v>0</v>
      </c>
      <c r="S52" s="30">
        <v>77</v>
      </c>
      <c r="T52" s="30">
        <v>25</v>
      </c>
      <c r="U52" s="30">
        <v>52</v>
      </c>
      <c r="V52" s="30">
        <v>37</v>
      </c>
      <c r="W52" s="30">
        <v>40</v>
      </c>
      <c r="X52" s="30">
        <v>0</v>
      </c>
    </row>
    <row r="53" spans="1:24" ht="15" customHeight="1">
      <c r="A53" s="56" t="s">
        <v>1</v>
      </c>
      <c r="B53" s="63">
        <v>1386</v>
      </c>
      <c r="C53" s="33">
        <v>632</v>
      </c>
      <c r="D53" s="33">
        <v>754</v>
      </c>
      <c r="E53" s="32">
        <v>1318</v>
      </c>
      <c r="F53" s="32">
        <v>619</v>
      </c>
      <c r="G53" s="32">
        <v>699</v>
      </c>
      <c r="H53" s="494">
        <v>619</v>
      </c>
      <c r="I53" s="494">
        <v>699</v>
      </c>
      <c r="J53" s="32">
        <v>445</v>
      </c>
      <c r="K53" s="32">
        <v>439</v>
      </c>
      <c r="L53" s="32">
        <v>434</v>
      </c>
      <c r="M53" s="32">
        <v>0</v>
      </c>
      <c r="N53" s="32">
        <v>0</v>
      </c>
      <c r="O53" s="32">
        <v>0</v>
      </c>
      <c r="P53" s="33">
        <v>0</v>
      </c>
      <c r="Q53" s="33">
        <v>0</v>
      </c>
      <c r="R53" s="33">
        <v>0</v>
      </c>
      <c r="S53" s="30">
        <v>68</v>
      </c>
      <c r="T53" s="30">
        <v>13</v>
      </c>
      <c r="U53" s="30">
        <v>55</v>
      </c>
      <c r="V53" s="30">
        <v>19</v>
      </c>
      <c r="W53" s="30">
        <v>21</v>
      </c>
      <c r="X53" s="30">
        <v>28</v>
      </c>
    </row>
    <row r="54" spans="1:24" ht="15" customHeight="1">
      <c r="A54" s="57" t="s">
        <v>131</v>
      </c>
      <c r="B54" s="64">
        <v>2443</v>
      </c>
      <c r="C54" s="58">
        <v>1064</v>
      </c>
      <c r="D54" s="58">
        <v>1379</v>
      </c>
      <c r="E54" s="59">
        <v>2443</v>
      </c>
      <c r="F54" s="59">
        <v>1064</v>
      </c>
      <c r="G54" s="59">
        <v>1379</v>
      </c>
      <c r="H54" s="503">
        <v>1064</v>
      </c>
      <c r="I54" s="503">
        <v>1379</v>
      </c>
      <c r="J54" s="59">
        <v>996</v>
      </c>
      <c r="K54" s="59">
        <v>701</v>
      </c>
      <c r="L54" s="59">
        <v>746</v>
      </c>
      <c r="M54" s="59">
        <v>0</v>
      </c>
      <c r="N54" s="59">
        <v>0</v>
      </c>
      <c r="O54" s="59">
        <v>0</v>
      </c>
      <c r="P54" s="58">
        <v>0</v>
      </c>
      <c r="Q54" s="58">
        <v>0</v>
      </c>
      <c r="R54" s="58">
        <v>0</v>
      </c>
      <c r="S54" s="60">
        <v>0</v>
      </c>
      <c r="T54" s="60">
        <v>0</v>
      </c>
      <c r="U54" s="60">
        <v>0</v>
      </c>
      <c r="V54" s="60">
        <v>0</v>
      </c>
      <c r="W54" s="60">
        <v>0</v>
      </c>
      <c r="X54" s="60">
        <v>0</v>
      </c>
    </row>
    <row r="55" spans="1:28" ht="1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1:28" ht="1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8" spans="1:7" ht="15.75">
      <c r="A58" s="133"/>
      <c r="B58" s="133"/>
      <c r="C58" s="133"/>
      <c r="D58" s="133"/>
      <c r="E58" s="133"/>
      <c r="F58" s="133"/>
      <c r="G58" s="133"/>
    </row>
    <row r="59" spans="1:7" ht="15.75">
      <c r="A59" s="133"/>
      <c r="B59" s="133"/>
      <c r="C59" s="133"/>
      <c r="D59" s="133"/>
      <c r="E59" s="133"/>
      <c r="F59" s="133"/>
      <c r="G59" s="133"/>
    </row>
    <row r="60" spans="1:9" ht="15.75">
      <c r="A60" s="133"/>
      <c r="B60" s="133"/>
      <c r="C60" s="133"/>
      <c r="D60" s="133"/>
      <c r="E60" s="133"/>
      <c r="F60" s="133"/>
      <c r="G60" s="133"/>
      <c r="H60" s="21"/>
      <c r="I60" s="21"/>
    </row>
    <row r="61" spans="1:9" ht="15.75">
      <c r="A61" s="133"/>
      <c r="B61" s="133"/>
      <c r="C61" s="133"/>
      <c r="D61" s="133"/>
      <c r="E61" s="133"/>
      <c r="F61" s="133"/>
      <c r="G61" s="133"/>
      <c r="H61" s="22"/>
      <c r="I61" s="22"/>
    </row>
    <row r="62" spans="1:9" ht="15.75">
      <c r="A62" s="133"/>
      <c r="B62" s="133"/>
      <c r="C62" s="133"/>
      <c r="D62" s="133"/>
      <c r="E62" s="133"/>
      <c r="F62" s="133"/>
      <c r="G62" s="133"/>
      <c r="H62" s="23"/>
      <c r="I62" s="23"/>
    </row>
    <row r="63" spans="1:9" ht="15.75">
      <c r="A63" s="133"/>
      <c r="B63" s="133"/>
      <c r="C63" s="133"/>
      <c r="D63" s="133"/>
      <c r="E63" s="133"/>
      <c r="F63" s="133"/>
      <c r="G63" s="133"/>
      <c r="H63" s="24"/>
      <c r="I63" s="24"/>
    </row>
    <row r="64" spans="1:9" ht="15.75">
      <c r="A64" s="133"/>
      <c r="B64" s="133"/>
      <c r="C64" s="133"/>
      <c r="D64" s="133"/>
      <c r="E64" s="133"/>
      <c r="F64" s="133"/>
      <c r="G64" s="133"/>
      <c r="H64" s="25"/>
      <c r="I64" s="25"/>
    </row>
    <row r="65" spans="1:9" ht="15.75">
      <c r="A65" s="133"/>
      <c r="B65" s="133"/>
      <c r="C65" s="133"/>
      <c r="D65" s="133"/>
      <c r="E65" s="133"/>
      <c r="F65" s="133"/>
      <c r="G65" s="133"/>
      <c r="H65" s="504"/>
      <c r="I65" s="504"/>
    </row>
    <row r="66" spans="1:9" s="539" customFormat="1" ht="15.75">
      <c r="A66" s="540"/>
      <c r="B66" s="540"/>
      <c r="C66" s="540"/>
      <c r="D66" s="540"/>
      <c r="E66" s="540"/>
      <c r="F66" s="540"/>
      <c r="G66" s="540"/>
      <c r="H66" s="541"/>
      <c r="I66" s="541"/>
    </row>
    <row r="67" spans="1:9" s="539" customFormat="1" ht="15.75">
      <c r="A67" s="540"/>
      <c r="B67" s="540"/>
      <c r="C67" s="568"/>
      <c r="D67" s="540"/>
      <c r="E67" s="540"/>
      <c r="F67" s="540"/>
      <c r="G67" s="540"/>
      <c r="H67" s="542"/>
      <c r="I67" s="542"/>
    </row>
    <row r="68" spans="1:7" s="539" customFormat="1" ht="15.75">
      <c r="A68" s="540"/>
      <c r="B68" s="540"/>
      <c r="C68" s="568"/>
      <c r="D68" s="540"/>
      <c r="E68" s="540"/>
      <c r="F68" s="540"/>
      <c r="G68" s="540"/>
    </row>
    <row r="69" spans="1:7" s="539" customFormat="1" ht="15.75">
      <c r="A69" s="540"/>
      <c r="B69" s="540"/>
      <c r="C69" s="540"/>
      <c r="D69" s="540"/>
      <c r="E69" s="540"/>
      <c r="F69" s="540"/>
      <c r="G69" s="540"/>
    </row>
    <row r="70" s="539" customFormat="1" ht="12"/>
  </sheetData>
  <sheetProtection/>
  <mergeCells count="23">
    <mergeCell ref="N4:N6"/>
    <mergeCell ref="A1:L1"/>
    <mergeCell ref="O3:W3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A34:L34"/>
    <mergeCell ref="A3:A6"/>
    <mergeCell ref="M4:M6"/>
    <mergeCell ref="A36:A38"/>
    <mergeCell ref="B36:D37"/>
    <mergeCell ref="S36:X36"/>
    <mergeCell ref="S37:X37"/>
    <mergeCell ref="E36:R36"/>
    <mergeCell ref="E37:G37"/>
    <mergeCell ref="H37:L37"/>
    <mergeCell ref="M37:R37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5" r:id="rId1"/>
  <colBreaks count="1" manualBreakCount="1">
    <brk id="12" max="5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K68"/>
  <sheetViews>
    <sheetView showGridLines="0" zoomScalePageLayoutView="0" workbookViewId="0" topLeftCell="A1">
      <selection activeCell="F55" sqref="F55"/>
    </sheetView>
  </sheetViews>
  <sheetFormatPr defaultColWidth="10.75" defaultRowHeight="18"/>
  <cols>
    <col min="1" max="1" width="9.5" style="10" customWidth="1"/>
    <col min="2" max="17" width="6.58203125" style="10" customWidth="1"/>
    <col min="18" max="21" width="5.58203125" style="10" customWidth="1"/>
    <col min="22" max="24" width="6.58203125" style="10" customWidth="1"/>
    <col min="25" max="27" width="5.58203125" style="10" customWidth="1"/>
    <col min="28" max="31" width="6.58203125" style="10" customWidth="1"/>
    <col min="32" max="16384" width="10.75" style="10" customWidth="1"/>
  </cols>
  <sheetData>
    <row r="1" spans="1:7" ht="12">
      <c r="A1" s="473" t="s">
        <v>210</v>
      </c>
      <c r="B1" s="473"/>
      <c r="C1" s="473"/>
      <c r="D1" s="473"/>
      <c r="E1" s="473"/>
      <c r="F1" s="473"/>
      <c r="G1" s="473"/>
    </row>
    <row r="2" spans="1:7" ht="12">
      <c r="A2" s="69" t="s">
        <v>183</v>
      </c>
      <c r="B2" s="26"/>
      <c r="C2" s="26"/>
      <c r="D2" s="26"/>
      <c r="E2" s="27"/>
      <c r="F2" s="27"/>
      <c r="G2" s="22" t="s">
        <v>199</v>
      </c>
    </row>
    <row r="3" spans="1:7" ht="12">
      <c r="A3" s="70"/>
      <c r="B3" s="474" t="s">
        <v>163</v>
      </c>
      <c r="C3" s="476" t="s">
        <v>207</v>
      </c>
      <c r="D3" s="477"/>
      <c r="E3" s="477"/>
      <c r="F3" s="477"/>
      <c r="G3" s="477"/>
    </row>
    <row r="4" spans="1:7" ht="12">
      <c r="A4" s="72" t="s">
        <v>7</v>
      </c>
      <c r="B4" s="475"/>
      <c r="C4" s="87" t="s">
        <v>57</v>
      </c>
      <c r="D4" s="83" t="s">
        <v>63</v>
      </c>
      <c r="E4" s="139" t="s">
        <v>64</v>
      </c>
      <c r="F4" s="83" t="s">
        <v>65</v>
      </c>
      <c r="G4" s="139" t="s">
        <v>146</v>
      </c>
    </row>
    <row r="5" spans="1:7" ht="12">
      <c r="A5" s="26"/>
      <c r="B5" s="74"/>
      <c r="C5" s="26"/>
      <c r="D5" s="26"/>
      <c r="E5" s="26"/>
      <c r="F5" s="26"/>
      <c r="G5" s="26"/>
    </row>
    <row r="6" spans="1:7" ht="12">
      <c r="A6" s="27" t="s">
        <v>215</v>
      </c>
      <c r="B6" s="75">
        <v>114</v>
      </c>
      <c r="C6" s="28">
        <v>10</v>
      </c>
      <c r="D6" s="28">
        <v>6</v>
      </c>
      <c r="E6" s="28">
        <v>3</v>
      </c>
      <c r="F6" s="28">
        <v>1</v>
      </c>
      <c r="G6" s="28">
        <v>0</v>
      </c>
    </row>
    <row r="7" spans="1:7" s="91" customFormat="1" ht="12">
      <c r="A7" s="95" t="s">
        <v>216</v>
      </c>
      <c r="B7" s="96">
        <v>93</v>
      </c>
      <c r="C7" s="97">
        <v>9</v>
      </c>
      <c r="D7" s="97">
        <v>6</v>
      </c>
      <c r="E7" s="97">
        <v>1</v>
      </c>
      <c r="F7" s="97">
        <v>2</v>
      </c>
      <c r="G7" s="97">
        <v>0</v>
      </c>
    </row>
    <row r="8" spans="1:7" ht="12">
      <c r="A8" s="27"/>
      <c r="B8" s="75"/>
      <c r="C8" s="28"/>
      <c r="D8" s="28"/>
      <c r="E8" s="28"/>
      <c r="F8" s="28"/>
      <c r="G8" s="28"/>
    </row>
    <row r="9" spans="1:7" ht="12">
      <c r="A9" s="71" t="s">
        <v>164</v>
      </c>
      <c r="B9" s="75">
        <v>28</v>
      </c>
      <c r="C9" s="28">
        <v>6</v>
      </c>
      <c r="D9" s="28">
        <v>4</v>
      </c>
      <c r="E9" s="28">
        <v>0</v>
      </c>
      <c r="F9" s="28">
        <v>2</v>
      </c>
      <c r="G9" s="28">
        <v>0</v>
      </c>
    </row>
    <row r="10" spans="1:7" ht="12">
      <c r="A10" s="72" t="s">
        <v>165</v>
      </c>
      <c r="B10" s="81">
        <v>65</v>
      </c>
      <c r="C10" s="73">
        <v>3</v>
      </c>
      <c r="D10" s="492">
        <v>2</v>
      </c>
      <c r="E10" s="492">
        <v>1</v>
      </c>
      <c r="F10" s="492">
        <v>0</v>
      </c>
      <c r="G10" s="492">
        <v>0</v>
      </c>
    </row>
    <row r="11" ht="12">
      <c r="A11" s="27" t="s">
        <v>212</v>
      </c>
    </row>
    <row r="21" spans="1:22" ht="15" customHeight="1">
      <c r="A21" s="446" t="s">
        <v>181</v>
      </c>
      <c r="B21" s="446"/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18"/>
      <c r="O21" s="18"/>
      <c r="P21" s="18"/>
      <c r="Q21" s="18"/>
      <c r="R21" s="18"/>
      <c r="S21" s="18"/>
      <c r="T21" s="29"/>
      <c r="U21" s="29"/>
      <c r="V21" s="29"/>
    </row>
    <row r="22" spans="1:28" ht="15" customHeight="1">
      <c r="A22" s="31" t="s">
        <v>85</v>
      </c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32" t="s">
        <v>135</v>
      </c>
      <c r="O22" s="30"/>
      <c r="P22" s="30"/>
      <c r="Q22" s="30"/>
      <c r="R22" s="132"/>
      <c r="S22" s="30"/>
      <c r="T22" s="30"/>
      <c r="U22" s="30"/>
      <c r="V22" s="30"/>
      <c r="AA22" s="22" t="s">
        <v>199</v>
      </c>
      <c r="AB22" s="20"/>
    </row>
    <row r="23" spans="1:35" ht="15" customHeight="1">
      <c r="A23" s="450" t="s">
        <v>214</v>
      </c>
      <c r="B23" s="453" t="s">
        <v>4</v>
      </c>
      <c r="C23" s="454"/>
      <c r="D23" s="454"/>
      <c r="E23" s="454"/>
      <c r="F23" s="454"/>
      <c r="G23" s="454"/>
      <c r="H23" s="437" t="s">
        <v>202</v>
      </c>
      <c r="I23" s="438"/>
      <c r="J23" s="438"/>
      <c r="K23" s="438"/>
      <c r="L23" s="438"/>
      <c r="M23" s="438"/>
      <c r="N23" s="438" t="s">
        <v>203</v>
      </c>
      <c r="O23" s="438"/>
      <c r="P23" s="438"/>
      <c r="Q23" s="438"/>
      <c r="R23" s="438"/>
      <c r="S23" s="438"/>
      <c r="T23" s="438"/>
      <c r="U23" s="439"/>
      <c r="V23" s="430" t="s">
        <v>189</v>
      </c>
      <c r="W23" s="431"/>
      <c r="X23" s="431"/>
      <c r="Y23" s="431"/>
      <c r="Z23" s="431"/>
      <c r="AA23" s="431"/>
      <c r="AB23" s="20"/>
      <c r="AC23" s="20"/>
      <c r="AD23" s="20"/>
      <c r="AE23" s="20"/>
      <c r="AF23" s="20"/>
      <c r="AG23" s="20"/>
      <c r="AH23" s="20"/>
      <c r="AI23" s="20"/>
    </row>
    <row r="24" spans="1:35" ht="15" customHeight="1">
      <c r="A24" s="451"/>
      <c r="B24" s="455"/>
      <c r="C24" s="456"/>
      <c r="D24" s="456"/>
      <c r="E24" s="456"/>
      <c r="F24" s="456"/>
      <c r="G24" s="456"/>
      <c r="H24" s="455" t="s">
        <v>57</v>
      </c>
      <c r="I24" s="456"/>
      <c r="J24" s="456"/>
      <c r="K24" s="456"/>
      <c r="L24" s="456"/>
      <c r="M24" s="456"/>
      <c r="N24" s="478" t="s">
        <v>81</v>
      </c>
      <c r="O24" s="479"/>
      <c r="P24" s="479"/>
      <c r="Q24" s="479"/>
      <c r="R24" s="432" t="s">
        <v>82</v>
      </c>
      <c r="S24" s="433"/>
      <c r="T24" s="433"/>
      <c r="U24" s="480"/>
      <c r="V24" s="478" t="s">
        <v>81</v>
      </c>
      <c r="W24" s="479"/>
      <c r="X24" s="479"/>
      <c r="Y24" s="479"/>
      <c r="Z24" s="479"/>
      <c r="AA24" s="479"/>
      <c r="AB24" s="20"/>
      <c r="AC24" s="20"/>
      <c r="AD24" s="20"/>
      <c r="AE24" s="20"/>
      <c r="AF24" s="20"/>
      <c r="AG24" s="20"/>
      <c r="AH24" s="20"/>
      <c r="AI24" s="20"/>
    </row>
    <row r="25" spans="1:35" ht="15" customHeight="1">
      <c r="A25" s="451"/>
      <c r="B25" s="462" t="s">
        <v>142</v>
      </c>
      <c r="C25" s="463"/>
      <c r="D25" s="464"/>
      <c r="E25" s="462" t="s">
        <v>144</v>
      </c>
      <c r="F25" s="463"/>
      <c r="G25" s="483"/>
      <c r="H25" s="462" t="s">
        <v>142</v>
      </c>
      <c r="I25" s="463"/>
      <c r="J25" s="464"/>
      <c r="K25" s="462" t="s">
        <v>144</v>
      </c>
      <c r="L25" s="463"/>
      <c r="M25" s="483"/>
      <c r="N25" s="437" t="s">
        <v>141</v>
      </c>
      <c r="O25" s="438"/>
      <c r="P25" s="437" t="s">
        <v>143</v>
      </c>
      <c r="Q25" s="438"/>
      <c r="R25" s="437" t="s">
        <v>141</v>
      </c>
      <c r="S25" s="438"/>
      <c r="T25" s="437" t="s">
        <v>143</v>
      </c>
      <c r="U25" s="439"/>
      <c r="V25" s="437" t="s">
        <v>141</v>
      </c>
      <c r="W25" s="438"/>
      <c r="X25" s="438"/>
      <c r="Y25" s="437" t="s">
        <v>143</v>
      </c>
      <c r="Z25" s="438"/>
      <c r="AA25" s="438"/>
      <c r="AB25" s="20"/>
      <c r="AC25" s="20"/>
      <c r="AD25" s="20"/>
      <c r="AE25" s="20"/>
      <c r="AF25" s="20"/>
      <c r="AG25" s="20"/>
      <c r="AH25" s="20"/>
      <c r="AI25" s="20"/>
    </row>
    <row r="26" spans="1:193" s="76" customFormat="1" ht="15" customHeight="1">
      <c r="A26" s="452"/>
      <c r="B26" s="65" t="s">
        <v>57</v>
      </c>
      <c r="C26" s="68" t="s">
        <v>2</v>
      </c>
      <c r="D26" s="61" t="s">
        <v>3</v>
      </c>
      <c r="E26" s="65" t="s">
        <v>57</v>
      </c>
      <c r="F26" s="68" t="s">
        <v>2</v>
      </c>
      <c r="G26" s="77" t="s">
        <v>3</v>
      </c>
      <c r="H26" s="65" t="s">
        <v>57</v>
      </c>
      <c r="I26" s="68" t="s">
        <v>2</v>
      </c>
      <c r="J26" s="61" t="s">
        <v>3</v>
      </c>
      <c r="K26" s="65" t="s">
        <v>57</v>
      </c>
      <c r="L26" s="68" t="s">
        <v>2</v>
      </c>
      <c r="M26" s="77" t="s">
        <v>3</v>
      </c>
      <c r="N26" s="65" t="s">
        <v>2</v>
      </c>
      <c r="O26" s="66" t="s">
        <v>3</v>
      </c>
      <c r="P26" s="65" t="s">
        <v>2</v>
      </c>
      <c r="Q26" s="66" t="s">
        <v>3</v>
      </c>
      <c r="R26" s="65" t="s">
        <v>2</v>
      </c>
      <c r="S26" s="68" t="s">
        <v>3</v>
      </c>
      <c r="T26" s="65" t="s">
        <v>2</v>
      </c>
      <c r="U26" s="68" t="s">
        <v>3</v>
      </c>
      <c r="V26" s="65" t="s">
        <v>57</v>
      </c>
      <c r="W26" s="68" t="s">
        <v>2</v>
      </c>
      <c r="X26" s="61" t="s">
        <v>3</v>
      </c>
      <c r="Y26" s="65" t="s">
        <v>57</v>
      </c>
      <c r="Z26" s="68" t="s">
        <v>2</v>
      </c>
      <c r="AA26" s="61" t="s">
        <v>3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</row>
    <row r="27" spans="1:27" ht="15" customHeight="1">
      <c r="A27" s="30"/>
      <c r="B27" s="62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20"/>
      <c r="X27" s="20"/>
      <c r="Y27" s="20"/>
      <c r="Z27" s="20"/>
      <c r="AA27" s="20"/>
    </row>
    <row r="28" spans="1:27" ht="15" customHeight="1">
      <c r="A28" s="56" t="s">
        <v>215</v>
      </c>
      <c r="B28" s="493">
        <v>44764</v>
      </c>
      <c r="C28" s="32">
        <v>23062</v>
      </c>
      <c r="D28" s="32">
        <v>21702</v>
      </c>
      <c r="E28" s="32">
        <v>21048</v>
      </c>
      <c r="F28" s="32">
        <v>10633</v>
      </c>
      <c r="G28" s="32">
        <v>10415</v>
      </c>
      <c r="H28" s="32">
        <v>20706</v>
      </c>
      <c r="I28" s="32">
        <v>10672</v>
      </c>
      <c r="J28" s="32">
        <v>10034</v>
      </c>
      <c r="K28" s="32">
        <v>15712</v>
      </c>
      <c r="L28" s="32">
        <v>7768</v>
      </c>
      <c r="M28" s="32">
        <v>7944</v>
      </c>
      <c r="N28" s="32">
        <v>10167</v>
      </c>
      <c r="O28" s="32">
        <v>9691</v>
      </c>
      <c r="P28" s="32">
        <v>7381</v>
      </c>
      <c r="Q28" s="32">
        <v>7659</v>
      </c>
      <c r="R28" s="32">
        <v>505</v>
      </c>
      <c r="S28" s="32">
        <v>343</v>
      </c>
      <c r="T28" s="32">
        <v>387</v>
      </c>
      <c r="U28" s="32">
        <v>285</v>
      </c>
      <c r="V28" s="32">
        <v>24058</v>
      </c>
      <c r="W28" s="30">
        <v>12390</v>
      </c>
      <c r="X28" s="30">
        <v>11668</v>
      </c>
      <c r="Y28" s="30">
        <v>5336</v>
      </c>
      <c r="Z28" s="30">
        <v>2865</v>
      </c>
      <c r="AA28" s="30">
        <v>2471</v>
      </c>
    </row>
    <row r="29" spans="1:27" s="91" customFormat="1" ht="15" customHeight="1">
      <c r="A29" s="92" t="s">
        <v>230</v>
      </c>
      <c r="B29" s="93">
        <v>45426</v>
      </c>
      <c r="C29" s="94">
        <v>23359</v>
      </c>
      <c r="D29" s="94">
        <v>22067</v>
      </c>
      <c r="E29" s="94">
        <v>21722</v>
      </c>
      <c r="F29" s="94">
        <v>10962</v>
      </c>
      <c r="G29" s="94">
        <v>10760</v>
      </c>
      <c r="H29" s="94">
        <v>21101</v>
      </c>
      <c r="I29" s="94">
        <v>10792</v>
      </c>
      <c r="J29" s="94">
        <v>10309</v>
      </c>
      <c r="K29" s="94">
        <v>15906</v>
      </c>
      <c r="L29" s="94">
        <v>7795</v>
      </c>
      <c r="M29" s="94">
        <v>8111</v>
      </c>
      <c r="N29" s="94">
        <v>10304</v>
      </c>
      <c r="O29" s="94">
        <v>9898</v>
      </c>
      <c r="P29" s="94">
        <v>7405</v>
      </c>
      <c r="Q29" s="94">
        <v>7757</v>
      </c>
      <c r="R29" s="94">
        <v>488</v>
      </c>
      <c r="S29" s="94">
        <v>411</v>
      </c>
      <c r="T29" s="94">
        <v>390</v>
      </c>
      <c r="U29" s="94">
        <v>354</v>
      </c>
      <c r="V29" s="94">
        <v>24325</v>
      </c>
      <c r="W29" s="94">
        <v>12567</v>
      </c>
      <c r="X29" s="94">
        <v>11758</v>
      </c>
      <c r="Y29" s="94">
        <v>5816</v>
      </c>
      <c r="Z29" s="94">
        <v>3167</v>
      </c>
      <c r="AA29" s="94">
        <v>2649</v>
      </c>
    </row>
    <row r="30" spans="1:27" ht="15" customHeight="1">
      <c r="A30" s="31"/>
      <c r="B30" s="63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0"/>
      <c r="X30" s="30"/>
      <c r="Y30" s="30"/>
      <c r="Z30" s="30"/>
      <c r="AA30" s="30"/>
    </row>
    <row r="31" spans="1:27" ht="15" customHeight="1">
      <c r="A31" s="30"/>
      <c r="B31" s="62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ht="15" customHeight="1">
      <c r="A32" s="56" t="s">
        <v>119</v>
      </c>
      <c r="B32" s="63">
        <v>37426</v>
      </c>
      <c r="C32" s="32">
        <v>18376</v>
      </c>
      <c r="D32" s="32">
        <v>19050</v>
      </c>
      <c r="E32" s="32">
        <v>15857</v>
      </c>
      <c r="F32" s="32">
        <v>7412</v>
      </c>
      <c r="G32" s="32">
        <v>8445</v>
      </c>
      <c r="H32" s="32">
        <v>14331</v>
      </c>
      <c r="I32" s="32">
        <v>6656</v>
      </c>
      <c r="J32" s="32">
        <v>7675</v>
      </c>
      <c r="K32" s="32">
        <v>10486</v>
      </c>
      <c r="L32" s="32">
        <v>4544</v>
      </c>
      <c r="M32" s="32">
        <v>5942</v>
      </c>
      <c r="N32" s="32">
        <v>6275</v>
      </c>
      <c r="O32" s="32">
        <v>7278</v>
      </c>
      <c r="P32" s="32">
        <v>4238</v>
      </c>
      <c r="Q32" s="32">
        <v>5602</v>
      </c>
      <c r="R32" s="494">
        <v>381</v>
      </c>
      <c r="S32" s="494">
        <v>397</v>
      </c>
      <c r="T32" s="494">
        <v>306</v>
      </c>
      <c r="U32" s="495">
        <v>340</v>
      </c>
      <c r="V32" s="32">
        <v>23095</v>
      </c>
      <c r="W32" s="496">
        <v>11720</v>
      </c>
      <c r="X32" s="496">
        <v>11375</v>
      </c>
      <c r="Y32" s="30">
        <v>5371</v>
      </c>
      <c r="Z32" s="30">
        <v>2868</v>
      </c>
      <c r="AA32" s="30">
        <v>2503</v>
      </c>
    </row>
    <row r="33" spans="1:27" ht="15" customHeight="1">
      <c r="A33" s="56" t="s">
        <v>120</v>
      </c>
      <c r="B33" s="63">
        <v>902</v>
      </c>
      <c r="C33" s="32">
        <v>558</v>
      </c>
      <c r="D33" s="32">
        <v>344</v>
      </c>
      <c r="E33" s="32">
        <v>713</v>
      </c>
      <c r="F33" s="32">
        <v>422</v>
      </c>
      <c r="G33" s="32">
        <v>291</v>
      </c>
      <c r="H33" s="32">
        <v>902</v>
      </c>
      <c r="I33" s="32">
        <v>558</v>
      </c>
      <c r="J33" s="32">
        <v>344</v>
      </c>
      <c r="K33" s="32">
        <v>713</v>
      </c>
      <c r="L33" s="32">
        <v>422</v>
      </c>
      <c r="M33" s="32">
        <v>291</v>
      </c>
      <c r="N33" s="32">
        <v>558</v>
      </c>
      <c r="O33" s="32">
        <v>344</v>
      </c>
      <c r="P33" s="32">
        <v>422</v>
      </c>
      <c r="Q33" s="32">
        <v>291</v>
      </c>
      <c r="R33" s="494">
        <v>0</v>
      </c>
      <c r="S33" s="494">
        <v>0</v>
      </c>
      <c r="T33" s="494">
        <v>0</v>
      </c>
      <c r="U33" s="495">
        <v>0</v>
      </c>
      <c r="V33" s="32">
        <v>0</v>
      </c>
      <c r="W33" s="496">
        <v>0</v>
      </c>
      <c r="X33" s="496">
        <v>0</v>
      </c>
      <c r="Y33" s="30">
        <v>0</v>
      </c>
      <c r="Z33" s="30">
        <v>0</v>
      </c>
      <c r="AA33" s="30">
        <v>0</v>
      </c>
    </row>
    <row r="34" spans="1:27" ht="15" customHeight="1">
      <c r="A34" s="56" t="s">
        <v>122</v>
      </c>
      <c r="B34" s="63">
        <v>2609</v>
      </c>
      <c r="C34" s="32">
        <v>2281</v>
      </c>
      <c r="D34" s="32">
        <v>328</v>
      </c>
      <c r="E34" s="32">
        <v>1838</v>
      </c>
      <c r="F34" s="32">
        <v>1578</v>
      </c>
      <c r="G34" s="32">
        <v>260</v>
      </c>
      <c r="H34" s="32">
        <v>2109</v>
      </c>
      <c r="I34" s="32">
        <v>1809</v>
      </c>
      <c r="J34" s="32">
        <v>300</v>
      </c>
      <c r="K34" s="32">
        <v>1700</v>
      </c>
      <c r="L34" s="32">
        <v>1447</v>
      </c>
      <c r="M34" s="32">
        <v>253</v>
      </c>
      <c r="N34" s="32">
        <v>1702</v>
      </c>
      <c r="O34" s="32">
        <v>286</v>
      </c>
      <c r="P34" s="32">
        <v>1363</v>
      </c>
      <c r="Q34" s="32">
        <v>239</v>
      </c>
      <c r="R34" s="494">
        <v>107</v>
      </c>
      <c r="S34" s="494">
        <v>14</v>
      </c>
      <c r="T34" s="494">
        <v>84</v>
      </c>
      <c r="U34" s="495">
        <v>14</v>
      </c>
      <c r="V34" s="32">
        <v>500</v>
      </c>
      <c r="W34" s="496">
        <v>472</v>
      </c>
      <c r="X34" s="496">
        <v>28</v>
      </c>
      <c r="Y34" s="30">
        <v>138</v>
      </c>
      <c r="Z34" s="30">
        <v>131</v>
      </c>
      <c r="AA34" s="30">
        <v>7</v>
      </c>
    </row>
    <row r="35" spans="1:27" ht="15" customHeight="1">
      <c r="A35" s="56" t="s">
        <v>124</v>
      </c>
      <c r="B35" s="63">
        <v>2011</v>
      </c>
      <c r="C35" s="32">
        <v>1023</v>
      </c>
      <c r="D35" s="32">
        <v>988</v>
      </c>
      <c r="E35" s="32">
        <v>1347</v>
      </c>
      <c r="F35" s="32">
        <v>632</v>
      </c>
      <c r="G35" s="32">
        <v>715</v>
      </c>
      <c r="H35" s="32">
        <v>1621</v>
      </c>
      <c r="I35" s="32">
        <v>758</v>
      </c>
      <c r="J35" s="32">
        <v>863</v>
      </c>
      <c r="K35" s="32">
        <v>1213</v>
      </c>
      <c r="L35" s="32">
        <v>528</v>
      </c>
      <c r="M35" s="32">
        <v>685</v>
      </c>
      <c r="N35" s="32">
        <v>758</v>
      </c>
      <c r="O35" s="32">
        <v>863</v>
      </c>
      <c r="P35" s="32">
        <v>528</v>
      </c>
      <c r="Q35" s="32">
        <v>685</v>
      </c>
      <c r="R35" s="32">
        <v>0</v>
      </c>
      <c r="S35" s="32">
        <v>0</v>
      </c>
      <c r="T35" s="32">
        <v>0</v>
      </c>
      <c r="U35" s="33">
        <v>0</v>
      </c>
      <c r="V35" s="32">
        <v>390</v>
      </c>
      <c r="W35" s="496">
        <v>265</v>
      </c>
      <c r="X35" s="496">
        <v>125</v>
      </c>
      <c r="Y35" s="30">
        <v>134</v>
      </c>
      <c r="Z35" s="30">
        <v>104</v>
      </c>
      <c r="AA35" s="30">
        <v>30</v>
      </c>
    </row>
    <row r="36" spans="1:27" ht="15" customHeight="1">
      <c r="A36" s="56" t="s">
        <v>125</v>
      </c>
      <c r="B36" s="63">
        <v>223</v>
      </c>
      <c r="C36" s="32">
        <v>173</v>
      </c>
      <c r="D36" s="32">
        <v>50</v>
      </c>
      <c r="E36" s="32">
        <v>195</v>
      </c>
      <c r="F36" s="32">
        <v>153</v>
      </c>
      <c r="G36" s="32">
        <v>42</v>
      </c>
      <c r="H36" s="32">
        <v>223</v>
      </c>
      <c r="I36" s="32">
        <v>173</v>
      </c>
      <c r="J36" s="32">
        <v>50</v>
      </c>
      <c r="K36" s="32">
        <v>195</v>
      </c>
      <c r="L36" s="32">
        <v>153</v>
      </c>
      <c r="M36" s="32">
        <v>42</v>
      </c>
      <c r="N36" s="32">
        <v>173</v>
      </c>
      <c r="O36" s="32">
        <v>50</v>
      </c>
      <c r="P36" s="32">
        <v>153</v>
      </c>
      <c r="Q36" s="32">
        <v>42</v>
      </c>
      <c r="R36" s="32">
        <v>0</v>
      </c>
      <c r="S36" s="32">
        <v>0</v>
      </c>
      <c r="T36" s="32">
        <v>0</v>
      </c>
      <c r="U36" s="33">
        <v>0</v>
      </c>
      <c r="V36" s="32">
        <v>0</v>
      </c>
      <c r="W36" s="496">
        <v>0</v>
      </c>
      <c r="X36" s="496">
        <v>0</v>
      </c>
      <c r="Y36" s="30">
        <v>0</v>
      </c>
      <c r="Z36" s="30">
        <v>0</v>
      </c>
      <c r="AA36" s="30">
        <v>0</v>
      </c>
    </row>
    <row r="37" spans="1:27" ht="15" customHeight="1">
      <c r="A37" s="56" t="s">
        <v>126</v>
      </c>
      <c r="B37" s="63">
        <v>394</v>
      </c>
      <c r="C37" s="32">
        <v>94</v>
      </c>
      <c r="D37" s="32">
        <v>300</v>
      </c>
      <c r="E37" s="32">
        <v>237</v>
      </c>
      <c r="F37" s="32">
        <v>57</v>
      </c>
      <c r="G37" s="32">
        <v>180</v>
      </c>
      <c r="H37" s="32">
        <v>180</v>
      </c>
      <c r="I37" s="32">
        <v>7</v>
      </c>
      <c r="J37" s="32">
        <v>173</v>
      </c>
      <c r="K37" s="32">
        <v>120</v>
      </c>
      <c r="L37" s="32">
        <v>5</v>
      </c>
      <c r="M37" s="32">
        <v>115</v>
      </c>
      <c r="N37" s="32">
        <v>7</v>
      </c>
      <c r="O37" s="32">
        <v>173</v>
      </c>
      <c r="P37" s="32">
        <v>5</v>
      </c>
      <c r="Q37" s="32">
        <v>115</v>
      </c>
      <c r="R37" s="32">
        <v>0</v>
      </c>
      <c r="S37" s="32">
        <v>0</v>
      </c>
      <c r="T37" s="32">
        <v>0</v>
      </c>
      <c r="U37" s="33">
        <v>0</v>
      </c>
      <c r="V37" s="32">
        <v>214</v>
      </c>
      <c r="W37" s="496">
        <v>87</v>
      </c>
      <c r="X37" s="496">
        <v>127</v>
      </c>
      <c r="Y37" s="30">
        <v>117</v>
      </c>
      <c r="Z37" s="30">
        <v>52</v>
      </c>
      <c r="AA37" s="30">
        <v>65</v>
      </c>
    </row>
    <row r="38" spans="1:27" ht="15" customHeight="1">
      <c r="A38" s="56" t="s">
        <v>128</v>
      </c>
      <c r="B38" s="63">
        <v>75</v>
      </c>
      <c r="C38" s="32">
        <v>3</v>
      </c>
      <c r="D38" s="32">
        <v>72</v>
      </c>
      <c r="E38" s="32">
        <v>40</v>
      </c>
      <c r="F38" s="32">
        <v>2</v>
      </c>
      <c r="G38" s="32">
        <v>38</v>
      </c>
      <c r="H38" s="32">
        <v>75</v>
      </c>
      <c r="I38" s="32">
        <v>3</v>
      </c>
      <c r="J38" s="32">
        <v>72</v>
      </c>
      <c r="K38" s="32">
        <v>40</v>
      </c>
      <c r="L38" s="32">
        <v>2</v>
      </c>
      <c r="M38" s="32">
        <v>38</v>
      </c>
      <c r="N38" s="32">
        <v>3</v>
      </c>
      <c r="O38" s="32">
        <v>72</v>
      </c>
      <c r="P38" s="32">
        <v>2</v>
      </c>
      <c r="Q38" s="32">
        <v>38</v>
      </c>
      <c r="R38" s="32">
        <v>0</v>
      </c>
      <c r="S38" s="32">
        <v>0</v>
      </c>
      <c r="T38" s="32">
        <v>0</v>
      </c>
      <c r="U38" s="33">
        <v>0</v>
      </c>
      <c r="V38" s="32">
        <v>0</v>
      </c>
      <c r="W38" s="496">
        <v>0</v>
      </c>
      <c r="X38" s="496">
        <v>0</v>
      </c>
      <c r="Y38" s="30">
        <v>0</v>
      </c>
      <c r="Z38" s="30">
        <v>0</v>
      </c>
      <c r="AA38" s="30">
        <v>0</v>
      </c>
    </row>
    <row r="39" spans="1:27" ht="15" customHeight="1">
      <c r="A39" s="56" t="s">
        <v>139</v>
      </c>
      <c r="B39" s="63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3">
        <v>0</v>
      </c>
      <c r="V39" s="32">
        <v>0</v>
      </c>
      <c r="W39" s="496">
        <v>0</v>
      </c>
      <c r="X39" s="496">
        <v>0</v>
      </c>
      <c r="Y39" s="30">
        <v>0</v>
      </c>
      <c r="Z39" s="30">
        <v>0</v>
      </c>
      <c r="AA39" s="30">
        <v>0</v>
      </c>
    </row>
    <row r="40" spans="1:27" ht="15" customHeight="1">
      <c r="A40" s="56" t="s">
        <v>140</v>
      </c>
      <c r="B40" s="63">
        <v>102</v>
      </c>
      <c r="C40" s="32">
        <v>20</v>
      </c>
      <c r="D40" s="32">
        <v>82</v>
      </c>
      <c r="E40" s="32">
        <v>37</v>
      </c>
      <c r="F40" s="32">
        <v>10</v>
      </c>
      <c r="G40" s="32">
        <v>27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3">
        <v>0</v>
      </c>
      <c r="V40" s="32">
        <v>102</v>
      </c>
      <c r="W40" s="496">
        <v>20</v>
      </c>
      <c r="X40" s="496">
        <v>82</v>
      </c>
      <c r="Y40" s="30">
        <v>37</v>
      </c>
      <c r="Z40" s="30">
        <v>10</v>
      </c>
      <c r="AA40" s="30">
        <v>27</v>
      </c>
    </row>
    <row r="41" spans="1:27" ht="15" customHeight="1">
      <c r="A41" s="56" t="s">
        <v>1</v>
      </c>
      <c r="B41" s="63">
        <v>599</v>
      </c>
      <c r="C41" s="32">
        <v>303</v>
      </c>
      <c r="D41" s="32">
        <v>296</v>
      </c>
      <c r="E41" s="32">
        <v>463</v>
      </c>
      <c r="F41" s="32">
        <v>218</v>
      </c>
      <c r="G41" s="32">
        <v>245</v>
      </c>
      <c r="H41" s="32">
        <v>575</v>
      </c>
      <c r="I41" s="32">
        <v>300</v>
      </c>
      <c r="J41" s="32">
        <v>275</v>
      </c>
      <c r="K41" s="32">
        <v>444</v>
      </c>
      <c r="L41" s="32">
        <v>216</v>
      </c>
      <c r="M41" s="32">
        <v>228</v>
      </c>
      <c r="N41" s="32">
        <v>300</v>
      </c>
      <c r="O41" s="32">
        <v>275</v>
      </c>
      <c r="P41" s="32">
        <v>216</v>
      </c>
      <c r="Q41" s="32">
        <v>228</v>
      </c>
      <c r="R41" s="32">
        <v>0</v>
      </c>
      <c r="S41" s="32">
        <v>0</v>
      </c>
      <c r="T41" s="32">
        <v>0</v>
      </c>
      <c r="U41" s="33">
        <v>0</v>
      </c>
      <c r="V41" s="32">
        <v>24</v>
      </c>
      <c r="W41" s="496">
        <v>3</v>
      </c>
      <c r="X41" s="496">
        <v>21</v>
      </c>
      <c r="Y41" s="30">
        <v>19</v>
      </c>
      <c r="Z41" s="30">
        <v>2</v>
      </c>
      <c r="AA41" s="30">
        <v>17</v>
      </c>
    </row>
    <row r="42" spans="1:27" ht="15" customHeight="1">
      <c r="A42" s="57" t="s">
        <v>131</v>
      </c>
      <c r="B42" s="64">
        <v>1085</v>
      </c>
      <c r="C42" s="59">
        <v>528</v>
      </c>
      <c r="D42" s="59">
        <v>557</v>
      </c>
      <c r="E42" s="59">
        <v>995</v>
      </c>
      <c r="F42" s="59">
        <v>478</v>
      </c>
      <c r="G42" s="59">
        <v>517</v>
      </c>
      <c r="H42" s="59">
        <v>1085</v>
      </c>
      <c r="I42" s="59">
        <v>528</v>
      </c>
      <c r="J42" s="59">
        <v>557</v>
      </c>
      <c r="K42" s="59">
        <v>995</v>
      </c>
      <c r="L42" s="59">
        <v>478</v>
      </c>
      <c r="M42" s="59">
        <v>517</v>
      </c>
      <c r="N42" s="59">
        <v>528</v>
      </c>
      <c r="O42" s="59">
        <v>557</v>
      </c>
      <c r="P42" s="59">
        <v>478</v>
      </c>
      <c r="Q42" s="59">
        <v>517</v>
      </c>
      <c r="R42" s="59">
        <v>0</v>
      </c>
      <c r="S42" s="59">
        <v>0</v>
      </c>
      <c r="T42" s="59">
        <v>0</v>
      </c>
      <c r="U42" s="58">
        <v>0</v>
      </c>
      <c r="V42" s="59">
        <v>0</v>
      </c>
      <c r="W42" s="497">
        <v>0</v>
      </c>
      <c r="X42" s="497">
        <v>0</v>
      </c>
      <c r="Y42" s="60">
        <v>0</v>
      </c>
      <c r="Z42" s="60">
        <v>0</v>
      </c>
      <c r="AA42" s="60">
        <v>0</v>
      </c>
    </row>
    <row r="43" spans="1:31" ht="1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51" spans="14:22" ht="12" hidden="1">
      <c r="N51" s="10" t="s">
        <v>231</v>
      </c>
      <c r="R51" s="10" t="s">
        <v>232</v>
      </c>
      <c r="V51" s="10" t="s">
        <v>233</v>
      </c>
    </row>
    <row r="54" spans="1:18" ht="12">
      <c r="A54" s="473" t="s">
        <v>182</v>
      </c>
      <c r="B54" s="473"/>
      <c r="C54" s="473"/>
      <c r="D54" s="473"/>
      <c r="E54" s="473"/>
      <c r="F54" s="473"/>
      <c r="G54" s="473"/>
      <c r="H54" s="473"/>
      <c r="I54" s="473"/>
      <c r="J54" s="473"/>
      <c r="K54" s="473"/>
      <c r="L54" s="473"/>
      <c r="M54" s="473"/>
      <c r="N54" s="21"/>
      <c r="O54" s="21"/>
      <c r="P54" s="21"/>
      <c r="Q54" s="21"/>
      <c r="R54" s="21"/>
    </row>
    <row r="55" spans="1:24" ht="12">
      <c r="A55" s="31" t="s">
        <v>234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32" t="s">
        <v>235</v>
      </c>
      <c r="O55" s="26"/>
      <c r="P55" s="26"/>
      <c r="Q55" s="22"/>
      <c r="R55" s="22"/>
      <c r="X55" s="22" t="s">
        <v>0</v>
      </c>
    </row>
    <row r="56" spans="1:24" ht="15.75" customHeight="1">
      <c r="A56" s="459" t="s">
        <v>236</v>
      </c>
      <c r="B56" s="465" t="s">
        <v>237</v>
      </c>
      <c r="C56" s="481"/>
      <c r="D56" s="481"/>
      <c r="E56" s="465" t="s">
        <v>238</v>
      </c>
      <c r="F56" s="466"/>
      <c r="G56" s="465" t="s">
        <v>208</v>
      </c>
      <c r="H56" s="466"/>
      <c r="I56" s="465" t="s">
        <v>239</v>
      </c>
      <c r="J56" s="466"/>
      <c r="K56" s="465" t="s">
        <v>209</v>
      </c>
      <c r="L56" s="466"/>
      <c r="M56" s="469" t="s">
        <v>211</v>
      </c>
      <c r="N56" s="471" t="s">
        <v>5</v>
      </c>
      <c r="O56" s="465" t="s">
        <v>240</v>
      </c>
      <c r="P56" s="466"/>
      <c r="Q56" s="465" t="s">
        <v>241</v>
      </c>
      <c r="R56" s="466"/>
      <c r="S56" s="84" t="s">
        <v>152</v>
      </c>
      <c r="T56" s="86" t="s">
        <v>152</v>
      </c>
      <c r="U56" s="484" t="s">
        <v>70</v>
      </c>
      <c r="V56" s="485"/>
      <c r="W56" s="465" t="s">
        <v>242</v>
      </c>
      <c r="X56" s="481"/>
    </row>
    <row r="57" spans="1:24" ht="12">
      <c r="A57" s="460"/>
      <c r="B57" s="467"/>
      <c r="C57" s="482"/>
      <c r="D57" s="482"/>
      <c r="E57" s="467"/>
      <c r="F57" s="468"/>
      <c r="G57" s="467"/>
      <c r="H57" s="468"/>
      <c r="I57" s="467"/>
      <c r="J57" s="468"/>
      <c r="K57" s="467"/>
      <c r="L57" s="468"/>
      <c r="M57" s="470"/>
      <c r="N57" s="472"/>
      <c r="O57" s="467"/>
      <c r="P57" s="468"/>
      <c r="Q57" s="467"/>
      <c r="R57" s="468"/>
      <c r="S57" s="85" t="s">
        <v>5</v>
      </c>
      <c r="T57" s="82" t="s">
        <v>6</v>
      </c>
      <c r="U57" s="486"/>
      <c r="V57" s="487"/>
      <c r="W57" s="467"/>
      <c r="X57" s="482"/>
    </row>
    <row r="58" spans="1:25" ht="12">
      <c r="A58" s="461"/>
      <c r="B58" s="79" t="s">
        <v>151</v>
      </c>
      <c r="C58" s="83" t="s">
        <v>2</v>
      </c>
      <c r="D58" s="82" t="s">
        <v>3</v>
      </c>
      <c r="E58" s="79" t="s">
        <v>2</v>
      </c>
      <c r="F58" s="83" t="s">
        <v>3</v>
      </c>
      <c r="G58" s="79" t="s">
        <v>2</v>
      </c>
      <c r="H58" s="83" t="s">
        <v>3</v>
      </c>
      <c r="I58" s="82" t="s">
        <v>2</v>
      </c>
      <c r="J58" s="83" t="s">
        <v>3</v>
      </c>
      <c r="K58" s="79" t="s">
        <v>2</v>
      </c>
      <c r="L58" s="83" t="s">
        <v>3</v>
      </c>
      <c r="M58" s="79" t="s">
        <v>2</v>
      </c>
      <c r="N58" s="83" t="s">
        <v>3</v>
      </c>
      <c r="O58" s="79" t="s">
        <v>2</v>
      </c>
      <c r="P58" s="83" t="s">
        <v>3</v>
      </c>
      <c r="Q58" s="82" t="s">
        <v>2</v>
      </c>
      <c r="R58" s="83" t="s">
        <v>3</v>
      </c>
      <c r="S58" s="85" t="s">
        <v>3</v>
      </c>
      <c r="T58" s="82" t="s">
        <v>3</v>
      </c>
      <c r="U58" s="79" t="s">
        <v>2</v>
      </c>
      <c r="V58" s="83" t="s">
        <v>3</v>
      </c>
      <c r="W58" s="82" t="s">
        <v>2</v>
      </c>
      <c r="X58" s="87" t="s">
        <v>3</v>
      </c>
      <c r="Y58" s="20"/>
    </row>
    <row r="59" spans="1:24" ht="12">
      <c r="A59" s="34"/>
      <c r="B59" s="74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ht="12">
      <c r="A60" s="78" t="s">
        <v>215</v>
      </c>
      <c r="B60" s="75">
        <v>1079</v>
      </c>
      <c r="C60" s="28">
        <v>562</v>
      </c>
      <c r="D60" s="28">
        <v>517</v>
      </c>
      <c r="E60" s="28">
        <v>3</v>
      </c>
      <c r="F60" s="28">
        <v>0</v>
      </c>
      <c r="G60" s="28">
        <v>1</v>
      </c>
      <c r="H60" s="28">
        <v>0</v>
      </c>
      <c r="I60" s="28">
        <v>4</v>
      </c>
      <c r="J60" s="28">
        <v>1</v>
      </c>
      <c r="K60" s="28">
        <v>0</v>
      </c>
      <c r="L60" s="28">
        <v>0</v>
      </c>
      <c r="M60" s="28">
        <v>0</v>
      </c>
      <c r="N60" s="28">
        <v>0</v>
      </c>
      <c r="O60" s="28">
        <v>75</v>
      </c>
      <c r="P60" s="28">
        <v>31</v>
      </c>
      <c r="Q60" s="28">
        <v>1</v>
      </c>
      <c r="R60" s="28">
        <v>0</v>
      </c>
      <c r="S60" s="28">
        <v>11</v>
      </c>
      <c r="T60" s="28">
        <v>0</v>
      </c>
      <c r="U60" s="28">
        <v>0</v>
      </c>
      <c r="V60" s="28">
        <v>0</v>
      </c>
      <c r="W60" s="28">
        <v>478</v>
      </c>
      <c r="X60" s="28">
        <v>474</v>
      </c>
    </row>
    <row r="61" spans="1:24" s="91" customFormat="1" ht="12">
      <c r="A61" s="98" t="s">
        <v>243</v>
      </c>
      <c r="B61" s="96">
        <v>1051</v>
      </c>
      <c r="C61" s="97">
        <v>538</v>
      </c>
      <c r="D61" s="97">
        <v>513</v>
      </c>
      <c r="E61" s="97">
        <v>2</v>
      </c>
      <c r="F61" s="97">
        <v>0</v>
      </c>
      <c r="G61" s="97">
        <v>2</v>
      </c>
      <c r="H61" s="97">
        <v>0</v>
      </c>
      <c r="I61" s="97">
        <v>1</v>
      </c>
      <c r="J61" s="97">
        <v>1</v>
      </c>
      <c r="K61" s="97">
        <v>0</v>
      </c>
      <c r="L61" s="97">
        <v>0</v>
      </c>
      <c r="M61" s="97">
        <v>0</v>
      </c>
      <c r="N61" s="97">
        <v>0</v>
      </c>
      <c r="O61" s="97">
        <v>70</v>
      </c>
      <c r="P61" s="97">
        <v>28</v>
      </c>
      <c r="Q61" s="97">
        <v>1</v>
      </c>
      <c r="R61" s="97">
        <v>0</v>
      </c>
      <c r="S61" s="97">
        <v>10</v>
      </c>
      <c r="T61" s="97">
        <v>0</v>
      </c>
      <c r="U61" s="97">
        <v>0</v>
      </c>
      <c r="V61" s="97">
        <v>0</v>
      </c>
      <c r="W61" s="97">
        <v>462</v>
      </c>
      <c r="X61" s="97">
        <v>474</v>
      </c>
    </row>
    <row r="62" spans="1:24" ht="12">
      <c r="A62" s="34"/>
      <c r="B62" s="80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ht="12">
      <c r="A63" s="71" t="s">
        <v>164</v>
      </c>
      <c r="B63" s="75">
        <v>482</v>
      </c>
      <c r="C63" s="28">
        <v>263</v>
      </c>
      <c r="D63" s="28">
        <v>219</v>
      </c>
      <c r="E63" s="498">
        <v>2</v>
      </c>
      <c r="F63" s="498">
        <v>0</v>
      </c>
      <c r="G63" s="498">
        <v>1</v>
      </c>
      <c r="H63" s="498">
        <v>0</v>
      </c>
      <c r="I63" s="498">
        <v>1</v>
      </c>
      <c r="J63" s="498">
        <v>0</v>
      </c>
      <c r="K63" s="498">
        <v>0</v>
      </c>
      <c r="L63" s="498">
        <v>0</v>
      </c>
      <c r="M63" s="498">
        <v>0</v>
      </c>
      <c r="N63" s="498">
        <v>0</v>
      </c>
      <c r="O63" s="498">
        <v>36</v>
      </c>
      <c r="P63" s="498">
        <v>5</v>
      </c>
      <c r="Q63" s="498">
        <v>0</v>
      </c>
      <c r="R63" s="498">
        <v>0</v>
      </c>
      <c r="S63" s="498">
        <v>7</v>
      </c>
      <c r="T63" s="498">
        <v>0</v>
      </c>
      <c r="U63" s="498">
        <v>0</v>
      </c>
      <c r="V63" s="498">
        <v>0</v>
      </c>
      <c r="W63" s="498">
        <v>223</v>
      </c>
      <c r="X63" s="498">
        <v>207</v>
      </c>
    </row>
    <row r="64" spans="1:24" ht="12">
      <c r="A64" s="72" t="s">
        <v>165</v>
      </c>
      <c r="B64" s="81">
        <v>569</v>
      </c>
      <c r="C64" s="73">
        <v>275</v>
      </c>
      <c r="D64" s="73">
        <v>294</v>
      </c>
      <c r="E64" s="492">
        <v>0</v>
      </c>
      <c r="F64" s="492">
        <v>0</v>
      </c>
      <c r="G64" s="492">
        <v>1</v>
      </c>
      <c r="H64" s="492">
        <v>0</v>
      </c>
      <c r="I64" s="492">
        <v>0</v>
      </c>
      <c r="J64" s="492">
        <v>1</v>
      </c>
      <c r="K64" s="492">
        <v>0</v>
      </c>
      <c r="L64" s="492">
        <v>0</v>
      </c>
      <c r="M64" s="492">
        <v>0</v>
      </c>
      <c r="N64" s="492">
        <v>0</v>
      </c>
      <c r="O64" s="492">
        <v>34</v>
      </c>
      <c r="P64" s="492">
        <v>23</v>
      </c>
      <c r="Q64" s="492">
        <v>1</v>
      </c>
      <c r="R64" s="492">
        <v>0</v>
      </c>
      <c r="S64" s="492">
        <v>3</v>
      </c>
      <c r="T64" s="492">
        <v>0</v>
      </c>
      <c r="U64" s="492">
        <v>0</v>
      </c>
      <c r="V64" s="492">
        <v>0</v>
      </c>
      <c r="W64" s="492">
        <v>239</v>
      </c>
      <c r="X64" s="492">
        <v>267</v>
      </c>
    </row>
    <row r="66" s="539" customFormat="1" ht="12"/>
    <row r="67" s="539" customFormat="1" ht="12">
      <c r="C67" s="567"/>
    </row>
    <row r="68" s="539" customFormat="1" ht="12">
      <c r="C68" s="567"/>
    </row>
    <row r="69" s="539" customFormat="1" ht="12"/>
    <row r="70" s="539" customFormat="1" ht="12"/>
  </sheetData>
  <sheetProtection/>
  <mergeCells count="36">
    <mergeCell ref="Q56:R57"/>
    <mergeCell ref="W56:X57"/>
    <mergeCell ref="K25:M25"/>
    <mergeCell ref="A54:M54"/>
    <mergeCell ref="B25:D25"/>
    <mergeCell ref="B56:D57"/>
    <mergeCell ref="U56:V57"/>
    <mergeCell ref="E56:F57"/>
    <mergeCell ref="I56:J57"/>
    <mergeCell ref="E25:G25"/>
    <mergeCell ref="N23:U23"/>
    <mergeCell ref="H24:M24"/>
    <mergeCell ref="Y25:AA25"/>
    <mergeCell ref="V24:AA24"/>
    <mergeCell ref="N25:O25"/>
    <mergeCell ref="P25:Q25"/>
    <mergeCell ref="R25:S25"/>
    <mergeCell ref="T25:U25"/>
    <mergeCell ref="V25:X25"/>
    <mergeCell ref="A1:G1"/>
    <mergeCell ref="B3:B4"/>
    <mergeCell ref="C3:G3"/>
    <mergeCell ref="B23:G24"/>
    <mergeCell ref="A23:A26"/>
    <mergeCell ref="V23:AA23"/>
    <mergeCell ref="A21:M21"/>
    <mergeCell ref="N24:Q24"/>
    <mergeCell ref="R24:U24"/>
    <mergeCell ref="H23:M23"/>
    <mergeCell ref="A56:A58"/>
    <mergeCell ref="H25:J25"/>
    <mergeCell ref="O56:P57"/>
    <mergeCell ref="G56:H57"/>
    <mergeCell ref="K56:L57"/>
    <mergeCell ref="M56:M57"/>
    <mergeCell ref="N56:N57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1"/>
  <colBreaks count="1" manualBreakCount="1">
    <brk id="13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81"/>
  <sheetViews>
    <sheetView showGridLines="0" zoomScalePageLayoutView="0" workbookViewId="0" topLeftCell="A1">
      <selection activeCell="A1" sqref="A1:N1"/>
    </sheetView>
  </sheetViews>
  <sheetFormatPr defaultColWidth="8.75" defaultRowHeight="11.25" customHeight="1"/>
  <cols>
    <col min="1" max="1" width="1.328125" style="143" customWidth="1"/>
    <col min="2" max="2" width="8.75" style="143" customWidth="1"/>
    <col min="3" max="17" width="7.58203125" style="143" customWidth="1"/>
    <col min="18" max="24" width="5.58203125" style="143" customWidth="1"/>
    <col min="25" max="29" width="7.58203125" style="143" customWidth="1"/>
    <col min="30" max="30" width="8.75" style="143" customWidth="1"/>
    <col min="31" max="31" width="1.328125" style="143" customWidth="1"/>
    <col min="32" max="16384" width="8.75" style="143" customWidth="1"/>
  </cols>
  <sheetData>
    <row r="1" spans="1:29" ht="16.5" customHeight="1">
      <c r="A1" s="344" t="s">
        <v>171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141"/>
      <c r="P1" s="141"/>
      <c r="Q1" s="141"/>
      <c r="R1" s="141"/>
      <c r="S1" s="141"/>
      <c r="T1" s="141"/>
      <c r="U1" s="141"/>
      <c r="V1" s="141"/>
      <c r="W1" s="142" t="s">
        <v>193</v>
      </c>
      <c r="X1" s="141"/>
      <c r="Y1" s="141"/>
      <c r="Z1" s="141"/>
      <c r="AA1" s="141"/>
      <c r="AB1" s="141"/>
      <c r="AC1" s="141"/>
    </row>
    <row r="2" spans="1:29" ht="16.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1"/>
      <c r="P2" s="141"/>
      <c r="Q2" s="141"/>
      <c r="R2" s="141"/>
      <c r="S2" s="141"/>
      <c r="T2" s="141"/>
      <c r="U2" s="141"/>
      <c r="V2" s="141"/>
      <c r="W2" s="142"/>
      <c r="X2" s="141"/>
      <c r="Y2" s="141"/>
      <c r="Z2" s="141"/>
      <c r="AA2" s="141"/>
      <c r="AB2" s="141"/>
      <c r="AC2" s="141"/>
    </row>
    <row r="3" spans="1:31" ht="16.5" customHeight="1">
      <c r="A3" s="142" t="s">
        <v>137</v>
      </c>
      <c r="C3" s="521"/>
      <c r="D3" s="521"/>
      <c r="E3" s="521"/>
      <c r="F3" s="144"/>
      <c r="G3" s="144"/>
      <c r="H3" s="144"/>
      <c r="I3" s="144"/>
      <c r="J3" s="144"/>
      <c r="K3" s="144"/>
      <c r="L3" s="144"/>
      <c r="M3" s="145"/>
      <c r="N3" s="144"/>
      <c r="O3" s="144" t="s">
        <v>135</v>
      </c>
      <c r="P3" s="144"/>
      <c r="Q3" s="144"/>
      <c r="R3" s="144"/>
      <c r="S3" s="144"/>
      <c r="T3" s="144"/>
      <c r="U3" s="144"/>
      <c r="V3" s="144"/>
      <c r="W3" s="145"/>
      <c r="X3" s="144"/>
      <c r="Y3" s="146"/>
      <c r="Z3" s="146"/>
      <c r="AA3" s="146"/>
      <c r="AB3" s="146"/>
      <c r="AC3" s="146"/>
      <c r="AD3" s="147"/>
      <c r="AE3" s="148" t="s">
        <v>0</v>
      </c>
    </row>
    <row r="4" spans="1:31" ht="16.5" customHeight="1">
      <c r="A4" s="316" t="s">
        <v>213</v>
      </c>
      <c r="B4" s="317"/>
      <c r="C4" s="326" t="s">
        <v>168</v>
      </c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8"/>
      <c r="Y4" s="326" t="s">
        <v>170</v>
      </c>
      <c r="Z4" s="327"/>
      <c r="AA4" s="327"/>
      <c r="AB4" s="327"/>
      <c r="AC4" s="328"/>
      <c r="AD4" s="322" t="s">
        <v>213</v>
      </c>
      <c r="AE4" s="323"/>
    </row>
    <row r="5" spans="1:31" ht="16.5" customHeight="1">
      <c r="A5" s="318"/>
      <c r="B5" s="319"/>
      <c r="C5" s="150"/>
      <c r="D5" s="151" t="s">
        <v>4</v>
      </c>
      <c r="E5" s="144"/>
      <c r="F5" s="326" t="s">
        <v>162</v>
      </c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8"/>
      <c r="U5" s="348" t="s">
        <v>133</v>
      </c>
      <c r="V5" s="349"/>
      <c r="W5" s="350"/>
      <c r="X5" s="330" t="s">
        <v>134</v>
      </c>
      <c r="Y5" s="329" t="s">
        <v>169</v>
      </c>
      <c r="Z5" s="332" t="s">
        <v>142</v>
      </c>
      <c r="AA5" s="317"/>
      <c r="AB5" s="332" t="s">
        <v>144</v>
      </c>
      <c r="AC5" s="317"/>
      <c r="AD5" s="324"/>
      <c r="AE5" s="318"/>
    </row>
    <row r="6" spans="1:31" ht="16.5" customHeight="1">
      <c r="A6" s="318"/>
      <c r="B6" s="319"/>
      <c r="C6" s="329" t="s">
        <v>4</v>
      </c>
      <c r="D6" s="329" t="s">
        <v>2</v>
      </c>
      <c r="E6" s="329" t="s">
        <v>3</v>
      </c>
      <c r="F6" s="333" t="s">
        <v>57</v>
      </c>
      <c r="G6" s="334"/>
      <c r="H6" s="335"/>
      <c r="I6" s="333" t="s">
        <v>13</v>
      </c>
      <c r="J6" s="334"/>
      <c r="K6" s="335"/>
      <c r="L6" s="333" t="s">
        <v>14</v>
      </c>
      <c r="M6" s="334"/>
      <c r="N6" s="335"/>
      <c r="O6" s="333" t="s">
        <v>15</v>
      </c>
      <c r="P6" s="334"/>
      <c r="Q6" s="335"/>
      <c r="R6" s="333" t="s">
        <v>132</v>
      </c>
      <c r="S6" s="334"/>
      <c r="T6" s="335"/>
      <c r="U6" s="351"/>
      <c r="V6" s="352"/>
      <c r="W6" s="353"/>
      <c r="X6" s="330"/>
      <c r="Y6" s="330"/>
      <c r="Z6" s="325"/>
      <c r="AA6" s="321"/>
      <c r="AB6" s="325"/>
      <c r="AC6" s="321"/>
      <c r="AD6" s="324"/>
      <c r="AE6" s="318"/>
    </row>
    <row r="7" spans="1:31" ht="16.5" customHeight="1">
      <c r="A7" s="320"/>
      <c r="B7" s="321"/>
      <c r="C7" s="331"/>
      <c r="D7" s="331"/>
      <c r="E7" s="331"/>
      <c r="F7" s="152" t="s">
        <v>4</v>
      </c>
      <c r="G7" s="152" t="s">
        <v>2</v>
      </c>
      <c r="H7" s="152" t="s">
        <v>3</v>
      </c>
      <c r="I7" s="152" t="s">
        <v>4</v>
      </c>
      <c r="J7" s="152" t="s">
        <v>2</v>
      </c>
      <c r="K7" s="152" t="s">
        <v>3</v>
      </c>
      <c r="L7" s="153" t="s">
        <v>4</v>
      </c>
      <c r="M7" s="151" t="s">
        <v>2</v>
      </c>
      <c r="N7" s="153" t="s">
        <v>3</v>
      </c>
      <c r="O7" s="152" t="s">
        <v>4</v>
      </c>
      <c r="P7" s="152" t="s">
        <v>2</v>
      </c>
      <c r="Q7" s="152" t="s">
        <v>3</v>
      </c>
      <c r="R7" s="152" t="s">
        <v>4</v>
      </c>
      <c r="S7" s="152" t="s">
        <v>2</v>
      </c>
      <c r="T7" s="152" t="s">
        <v>3</v>
      </c>
      <c r="U7" s="152" t="s">
        <v>4</v>
      </c>
      <c r="V7" s="152" t="s">
        <v>2</v>
      </c>
      <c r="W7" s="152" t="s">
        <v>3</v>
      </c>
      <c r="X7" s="331"/>
      <c r="Y7" s="331"/>
      <c r="Z7" s="152" t="s">
        <v>2</v>
      </c>
      <c r="AA7" s="152" t="s">
        <v>3</v>
      </c>
      <c r="AB7" s="152" t="s">
        <v>2</v>
      </c>
      <c r="AC7" s="152" t="s">
        <v>3</v>
      </c>
      <c r="AD7" s="325"/>
      <c r="AE7" s="320"/>
    </row>
    <row r="8" spans="1:31" ht="16.5" customHeight="1">
      <c r="A8" s="147"/>
      <c r="B8" s="154"/>
      <c r="C8" s="155"/>
      <c r="D8" s="522"/>
      <c r="E8" s="522"/>
      <c r="F8" s="146"/>
      <c r="G8" s="522"/>
      <c r="H8" s="522"/>
      <c r="I8" s="146"/>
      <c r="J8" s="522"/>
      <c r="K8" s="522"/>
      <c r="L8" s="146"/>
      <c r="M8" s="522"/>
      <c r="N8" s="522"/>
      <c r="O8" s="146"/>
      <c r="P8" s="522"/>
      <c r="Q8" s="522"/>
      <c r="R8" s="146"/>
      <c r="S8" s="522"/>
      <c r="T8" s="522"/>
      <c r="U8" s="522"/>
      <c r="V8" s="146"/>
      <c r="W8" s="522"/>
      <c r="X8" s="522"/>
      <c r="Y8" s="522"/>
      <c r="Z8" s="522"/>
      <c r="AA8" s="522"/>
      <c r="AB8" s="522"/>
      <c r="AC8" s="522"/>
      <c r="AD8" s="156"/>
      <c r="AE8" s="157"/>
    </row>
    <row r="9" spans="1:31" ht="16.5" customHeight="1">
      <c r="A9" s="523"/>
      <c r="B9" s="524" t="s">
        <v>215</v>
      </c>
      <c r="C9" s="525">
        <v>64048</v>
      </c>
      <c r="D9" s="168">
        <v>32202</v>
      </c>
      <c r="E9" s="168">
        <v>31846</v>
      </c>
      <c r="F9" s="168">
        <v>63962</v>
      </c>
      <c r="G9" s="168">
        <v>32180</v>
      </c>
      <c r="H9" s="168">
        <v>31782</v>
      </c>
      <c r="I9" s="168">
        <v>21120</v>
      </c>
      <c r="J9" s="168">
        <v>10677</v>
      </c>
      <c r="K9" s="168">
        <v>10443</v>
      </c>
      <c r="L9" s="168">
        <v>21284</v>
      </c>
      <c r="M9" s="168">
        <v>10682</v>
      </c>
      <c r="N9" s="168">
        <v>10602</v>
      </c>
      <c r="O9" s="168">
        <v>21321</v>
      </c>
      <c r="P9" s="168">
        <v>10659</v>
      </c>
      <c r="Q9" s="168">
        <v>10662</v>
      </c>
      <c r="R9" s="168">
        <v>237</v>
      </c>
      <c r="S9" s="168">
        <v>162</v>
      </c>
      <c r="T9" s="168">
        <v>75</v>
      </c>
      <c r="U9" s="168">
        <v>86</v>
      </c>
      <c r="V9" s="168">
        <v>22</v>
      </c>
      <c r="W9" s="168">
        <v>64</v>
      </c>
      <c r="X9" s="168">
        <v>0</v>
      </c>
      <c r="Y9" s="168">
        <v>23970</v>
      </c>
      <c r="Z9" s="168">
        <v>23062</v>
      </c>
      <c r="AA9" s="168">
        <v>21702</v>
      </c>
      <c r="AB9" s="168">
        <v>10633</v>
      </c>
      <c r="AC9" s="168">
        <v>10415</v>
      </c>
      <c r="AD9" s="169" t="s">
        <v>215</v>
      </c>
      <c r="AE9" s="158"/>
    </row>
    <row r="10" spans="1:31" s="162" customFormat="1" ht="16.5" customHeight="1">
      <c r="A10" s="526"/>
      <c r="B10" s="186" t="s">
        <v>216</v>
      </c>
      <c r="C10" s="159">
        <v>63447</v>
      </c>
      <c r="D10" s="160">
        <v>31935</v>
      </c>
      <c r="E10" s="160">
        <v>31512</v>
      </c>
      <c r="F10" s="160">
        <v>63359</v>
      </c>
      <c r="G10" s="160">
        <v>31912</v>
      </c>
      <c r="H10" s="160">
        <v>31447</v>
      </c>
      <c r="I10" s="160">
        <v>21797</v>
      </c>
      <c r="J10" s="160">
        <v>11002</v>
      </c>
      <c r="K10" s="160">
        <v>10795</v>
      </c>
      <c r="L10" s="160">
        <v>20515</v>
      </c>
      <c r="M10" s="160">
        <v>10299</v>
      </c>
      <c r="N10" s="160">
        <v>10216</v>
      </c>
      <c r="O10" s="160">
        <v>20795</v>
      </c>
      <c r="P10" s="160">
        <v>10435</v>
      </c>
      <c r="Q10" s="160">
        <v>10360</v>
      </c>
      <c r="R10" s="160">
        <v>252</v>
      </c>
      <c r="S10" s="160">
        <v>176</v>
      </c>
      <c r="T10" s="160">
        <v>76</v>
      </c>
      <c r="U10" s="160">
        <v>88</v>
      </c>
      <c r="V10" s="160">
        <v>23</v>
      </c>
      <c r="W10" s="160">
        <v>65</v>
      </c>
      <c r="X10" s="160">
        <v>0</v>
      </c>
      <c r="Y10" s="160">
        <v>23785</v>
      </c>
      <c r="Z10" s="160">
        <v>23359</v>
      </c>
      <c r="AA10" s="160">
        <v>22067</v>
      </c>
      <c r="AB10" s="160">
        <v>10962</v>
      </c>
      <c r="AC10" s="160">
        <v>10760</v>
      </c>
      <c r="AD10" s="527" t="s">
        <v>216</v>
      </c>
      <c r="AE10" s="161"/>
    </row>
    <row r="11" spans="1:31" ht="16.5" customHeight="1">
      <c r="A11" s="147"/>
      <c r="B11" s="154"/>
      <c r="C11" s="163" t="s">
        <v>255</v>
      </c>
      <c r="D11" s="164" t="s">
        <v>255</v>
      </c>
      <c r="E11" s="164" t="s">
        <v>255</v>
      </c>
      <c r="F11" s="164" t="s">
        <v>255</v>
      </c>
      <c r="G11" s="164" t="s">
        <v>255</v>
      </c>
      <c r="H11" s="164" t="s">
        <v>255</v>
      </c>
      <c r="I11" s="164" t="s">
        <v>255</v>
      </c>
      <c r="J11" s="164" t="s">
        <v>255</v>
      </c>
      <c r="K11" s="164" t="s">
        <v>255</v>
      </c>
      <c r="L11" s="164" t="s">
        <v>255</v>
      </c>
      <c r="M11" s="164" t="s">
        <v>255</v>
      </c>
      <c r="N11" s="164" t="s">
        <v>255</v>
      </c>
      <c r="O11" s="164" t="s">
        <v>255</v>
      </c>
      <c r="P11" s="164" t="s">
        <v>255</v>
      </c>
      <c r="Q11" s="164" t="s">
        <v>255</v>
      </c>
      <c r="R11" s="164" t="s">
        <v>255</v>
      </c>
      <c r="S11" s="164" t="s">
        <v>255</v>
      </c>
      <c r="T11" s="164" t="s">
        <v>255</v>
      </c>
      <c r="U11" s="164" t="s">
        <v>255</v>
      </c>
      <c r="V11" s="164" t="s">
        <v>255</v>
      </c>
      <c r="W11" s="164" t="s">
        <v>255</v>
      </c>
      <c r="X11" s="164" t="s">
        <v>255</v>
      </c>
      <c r="Y11" s="164" t="s">
        <v>255</v>
      </c>
      <c r="Z11" s="164" t="s">
        <v>255</v>
      </c>
      <c r="AA11" s="164" t="s">
        <v>255</v>
      </c>
      <c r="AB11" s="164" t="s">
        <v>255</v>
      </c>
      <c r="AC11" s="164" t="s">
        <v>255</v>
      </c>
      <c r="AD11" s="165"/>
      <c r="AE11" s="158"/>
    </row>
    <row r="12" spans="1:31" ht="16.5" customHeight="1">
      <c r="A12" s="147"/>
      <c r="B12" s="149" t="s">
        <v>16</v>
      </c>
      <c r="C12" s="166">
        <v>47301</v>
      </c>
      <c r="D12" s="167">
        <v>23351</v>
      </c>
      <c r="E12" s="167">
        <v>23950</v>
      </c>
      <c r="F12" s="167">
        <v>47213</v>
      </c>
      <c r="G12" s="168">
        <v>23328</v>
      </c>
      <c r="H12" s="168">
        <v>23885</v>
      </c>
      <c r="I12" s="167">
        <v>15968</v>
      </c>
      <c r="J12" s="168">
        <v>7830</v>
      </c>
      <c r="K12" s="168">
        <v>8138</v>
      </c>
      <c r="L12" s="167">
        <v>15401</v>
      </c>
      <c r="M12" s="168">
        <v>7571</v>
      </c>
      <c r="N12" s="168">
        <v>7830</v>
      </c>
      <c r="O12" s="167">
        <v>15592</v>
      </c>
      <c r="P12" s="168">
        <v>7751</v>
      </c>
      <c r="Q12" s="168">
        <v>7841</v>
      </c>
      <c r="R12" s="167">
        <v>252</v>
      </c>
      <c r="S12" s="168">
        <v>176</v>
      </c>
      <c r="T12" s="168">
        <v>76</v>
      </c>
      <c r="U12" s="168">
        <v>88</v>
      </c>
      <c r="V12" s="167">
        <v>23</v>
      </c>
      <c r="W12" s="168">
        <v>65</v>
      </c>
      <c r="X12" s="168">
        <v>0</v>
      </c>
      <c r="Y12" s="168">
        <v>16600</v>
      </c>
      <c r="Z12" s="168">
        <v>10792</v>
      </c>
      <c r="AA12" s="168">
        <v>10309</v>
      </c>
      <c r="AB12" s="168">
        <v>7795</v>
      </c>
      <c r="AC12" s="168">
        <v>8111</v>
      </c>
      <c r="AD12" s="169" t="s">
        <v>17</v>
      </c>
      <c r="AE12" s="158"/>
    </row>
    <row r="13" spans="1:31" ht="16.5" customHeight="1">
      <c r="A13" s="147"/>
      <c r="B13" s="149" t="s">
        <v>12</v>
      </c>
      <c r="C13" s="166">
        <v>16146</v>
      </c>
      <c r="D13" s="167">
        <v>8584</v>
      </c>
      <c r="E13" s="167">
        <v>7562</v>
      </c>
      <c r="F13" s="167">
        <v>16146</v>
      </c>
      <c r="G13" s="168">
        <v>8584</v>
      </c>
      <c r="H13" s="168">
        <v>7562</v>
      </c>
      <c r="I13" s="167">
        <v>5829</v>
      </c>
      <c r="J13" s="168">
        <v>3172</v>
      </c>
      <c r="K13" s="168">
        <v>2657</v>
      </c>
      <c r="L13" s="167">
        <v>5114</v>
      </c>
      <c r="M13" s="168">
        <v>2728</v>
      </c>
      <c r="N13" s="168">
        <v>2386</v>
      </c>
      <c r="O13" s="167">
        <v>5203</v>
      </c>
      <c r="P13" s="168">
        <v>2684</v>
      </c>
      <c r="Q13" s="168">
        <v>2519</v>
      </c>
      <c r="R13" s="167">
        <v>0</v>
      </c>
      <c r="S13" s="168">
        <v>0</v>
      </c>
      <c r="T13" s="168">
        <v>0</v>
      </c>
      <c r="U13" s="168">
        <v>0</v>
      </c>
      <c r="V13" s="167">
        <v>0</v>
      </c>
      <c r="W13" s="168">
        <v>0</v>
      </c>
      <c r="X13" s="168">
        <v>0</v>
      </c>
      <c r="Y13" s="168">
        <v>7185</v>
      </c>
      <c r="Z13" s="168">
        <v>12567</v>
      </c>
      <c r="AA13" s="168">
        <v>11758</v>
      </c>
      <c r="AB13" s="168">
        <v>3167</v>
      </c>
      <c r="AC13" s="168">
        <v>2649</v>
      </c>
      <c r="AD13" s="169" t="s">
        <v>18</v>
      </c>
      <c r="AE13" s="158"/>
    </row>
    <row r="14" spans="1:31" ht="16.5" customHeight="1">
      <c r="A14" s="147"/>
      <c r="B14" s="170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65"/>
      <c r="AE14" s="158"/>
    </row>
    <row r="15" spans="1:31" s="162" customFormat="1" ht="16.5" customHeight="1">
      <c r="A15" s="341" t="s">
        <v>195</v>
      </c>
      <c r="B15" s="345"/>
      <c r="C15" s="159">
        <v>54709</v>
      </c>
      <c r="D15" s="160">
        <v>27719</v>
      </c>
      <c r="E15" s="160">
        <v>26990</v>
      </c>
      <c r="F15" s="160">
        <v>54621</v>
      </c>
      <c r="G15" s="160">
        <v>27696</v>
      </c>
      <c r="H15" s="160">
        <v>26925</v>
      </c>
      <c r="I15" s="160">
        <v>18749</v>
      </c>
      <c r="J15" s="160">
        <v>9506</v>
      </c>
      <c r="K15" s="160">
        <v>9243</v>
      </c>
      <c r="L15" s="160">
        <v>17686</v>
      </c>
      <c r="M15" s="160">
        <v>8966</v>
      </c>
      <c r="N15" s="160">
        <v>8720</v>
      </c>
      <c r="O15" s="160">
        <v>17959</v>
      </c>
      <c r="P15" s="160">
        <v>9066</v>
      </c>
      <c r="Q15" s="160">
        <v>8893</v>
      </c>
      <c r="R15" s="160">
        <v>227</v>
      </c>
      <c r="S15" s="160">
        <v>158</v>
      </c>
      <c r="T15" s="160">
        <v>69</v>
      </c>
      <c r="U15" s="160">
        <v>88</v>
      </c>
      <c r="V15" s="160">
        <v>23</v>
      </c>
      <c r="W15" s="160">
        <v>65</v>
      </c>
      <c r="X15" s="160">
        <v>0</v>
      </c>
      <c r="Y15" s="160">
        <v>20515</v>
      </c>
      <c r="Z15" s="160">
        <v>21466</v>
      </c>
      <c r="AA15" s="160">
        <v>20278</v>
      </c>
      <c r="AB15" s="160">
        <v>9475</v>
      </c>
      <c r="AC15" s="160">
        <v>9211</v>
      </c>
      <c r="AD15" s="336" t="s">
        <v>195</v>
      </c>
      <c r="AE15" s="338"/>
    </row>
    <row r="16" spans="1:31" s="162" customFormat="1" ht="16.5" customHeight="1">
      <c r="A16" s="161"/>
      <c r="B16" s="172" t="s">
        <v>196</v>
      </c>
      <c r="C16" s="159">
        <v>31445</v>
      </c>
      <c r="D16" s="160">
        <v>15842</v>
      </c>
      <c r="E16" s="160">
        <v>15603</v>
      </c>
      <c r="F16" s="160">
        <v>31445</v>
      </c>
      <c r="G16" s="160">
        <v>15842</v>
      </c>
      <c r="H16" s="160">
        <v>15603</v>
      </c>
      <c r="I16" s="160">
        <v>10869</v>
      </c>
      <c r="J16" s="160">
        <v>5502</v>
      </c>
      <c r="K16" s="160">
        <v>5367</v>
      </c>
      <c r="L16" s="160">
        <v>10182</v>
      </c>
      <c r="M16" s="160">
        <v>5108</v>
      </c>
      <c r="N16" s="160">
        <v>5074</v>
      </c>
      <c r="O16" s="160">
        <v>10300</v>
      </c>
      <c r="P16" s="160">
        <v>5160</v>
      </c>
      <c r="Q16" s="160">
        <v>5140</v>
      </c>
      <c r="R16" s="160">
        <v>94</v>
      </c>
      <c r="S16" s="160">
        <v>72</v>
      </c>
      <c r="T16" s="160">
        <v>22</v>
      </c>
      <c r="U16" s="160">
        <v>0</v>
      </c>
      <c r="V16" s="160">
        <v>0</v>
      </c>
      <c r="W16" s="160">
        <v>0</v>
      </c>
      <c r="X16" s="160">
        <v>0</v>
      </c>
      <c r="Y16" s="160">
        <v>11890</v>
      </c>
      <c r="Z16" s="160">
        <v>15876</v>
      </c>
      <c r="AA16" s="160">
        <v>15149</v>
      </c>
      <c r="AB16" s="160">
        <v>5484</v>
      </c>
      <c r="AC16" s="160">
        <v>5349</v>
      </c>
      <c r="AD16" s="173" t="s">
        <v>196</v>
      </c>
      <c r="AE16" s="161"/>
    </row>
    <row r="17" spans="1:31" ht="16.5" customHeight="1">
      <c r="A17" s="174"/>
      <c r="B17" s="175" t="s">
        <v>19</v>
      </c>
      <c r="C17" s="166">
        <v>9509</v>
      </c>
      <c r="D17" s="167">
        <v>3986</v>
      </c>
      <c r="E17" s="167">
        <v>5523</v>
      </c>
      <c r="F17" s="167">
        <v>9509</v>
      </c>
      <c r="G17" s="168">
        <v>3986</v>
      </c>
      <c r="H17" s="168">
        <v>5523</v>
      </c>
      <c r="I17" s="167">
        <v>3299</v>
      </c>
      <c r="J17" s="168">
        <v>1385</v>
      </c>
      <c r="K17" s="168">
        <v>1914</v>
      </c>
      <c r="L17" s="167">
        <v>3022</v>
      </c>
      <c r="M17" s="168">
        <v>1281</v>
      </c>
      <c r="N17" s="168">
        <v>1741</v>
      </c>
      <c r="O17" s="167">
        <v>3169</v>
      </c>
      <c r="P17" s="168">
        <v>1302</v>
      </c>
      <c r="Q17" s="168">
        <v>1867</v>
      </c>
      <c r="R17" s="167">
        <v>19</v>
      </c>
      <c r="S17" s="168">
        <v>18</v>
      </c>
      <c r="T17" s="168">
        <v>1</v>
      </c>
      <c r="U17" s="167">
        <v>0</v>
      </c>
      <c r="V17" s="167">
        <v>0</v>
      </c>
      <c r="W17" s="168">
        <v>0</v>
      </c>
      <c r="X17" s="168">
        <v>0</v>
      </c>
      <c r="Y17" s="168">
        <v>4065</v>
      </c>
      <c r="Z17" s="168">
        <v>3201</v>
      </c>
      <c r="AA17" s="168">
        <v>5705</v>
      </c>
      <c r="AB17" s="168">
        <v>1376</v>
      </c>
      <c r="AC17" s="168">
        <v>1904</v>
      </c>
      <c r="AD17" s="169" t="s">
        <v>19</v>
      </c>
      <c r="AE17" s="158"/>
    </row>
    <row r="18" spans="1:31" ht="16.5" customHeight="1">
      <c r="A18" s="174"/>
      <c r="B18" s="175" t="s">
        <v>20</v>
      </c>
      <c r="C18" s="166">
        <v>6392</v>
      </c>
      <c r="D18" s="167">
        <v>4797</v>
      </c>
      <c r="E18" s="167">
        <v>1595</v>
      </c>
      <c r="F18" s="167">
        <v>6392</v>
      </c>
      <c r="G18" s="168">
        <v>4797</v>
      </c>
      <c r="H18" s="168">
        <v>1595</v>
      </c>
      <c r="I18" s="167">
        <v>2249</v>
      </c>
      <c r="J18" s="168">
        <v>1677</v>
      </c>
      <c r="K18" s="168">
        <v>572</v>
      </c>
      <c r="L18" s="167">
        <v>2085</v>
      </c>
      <c r="M18" s="168">
        <v>1560</v>
      </c>
      <c r="N18" s="168">
        <v>525</v>
      </c>
      <c r="O18" s="167">
        <v>1983</v>
      </c>
      <c r="P18" s="168">
        <v>1506</v>
      </c>
      <c r="Q18" s="168">
        <v>477</v>
      </c>
      <c r="R18" s="167">
        <v>75</v>
      </c>
      <c r="S18" s="168">
        <v>54</v>
      </c>
      <c r="T18" s="168">
        <v>21</v>
      </c>
      <c r="U18" s="167">
        <v>0</v>
      </c>
      <c r="V18" s="167">
        <v>0</v>
      </c>
      <c r="W18" s="168">
        <v>0</v>
      </c>
      <c r="X18" s="168">
        <v>0</v>
      </c>
      <c r="Y18" s="168">
        <v>2640</v>
      </c>
      <c r="Z18" s="168">
        <v>5512</v>
      </c>
      <c r="AA18" s="168">
        <v>1842</v>
      </c>
      <c r="AB18" s="168">
        <v>1679</v>
      </c>
      <c r="AC18" s="168">
        <v>569</v>
      </c>
      <c r="AD18" s="169" t="s">
        <v>20</v>
      </c>
      <c r="AE18" s="158"/>
    </row>
    <row r="19" spans="1:31" ht="16.5" customHeight="1">
      <c r="A19" s="174"/>
      <c r="B19" s="175" t="s">
        <v>21</v>
      </c>
      <c r="C19" s="166">
        <v>5041</v>
      </c>
      <c r="D19" s="167">
        <v>2317</v>
      </c>
      <c r="E19" s="167">
        <v>2724</v>
      </c>
      <c r="F19" s="167">
        <v>5041</v>
      </c>
      <c r="G19" s="168">
        <v>2317</v>
      </c>
      <c r="H19" s="168">
        <v>2724</v>
      </c>
      <c r="I19" s="167">
        <v>1765</v>
      </c>
      <c r="J19" s="168">
        <v>785</v>
      </c>
      <c r="K19" s="168">
        <v>980</v>
      </c>
      <c r="L19" s="167">
        <v>1622</v>
      </c>
      <c r="M19" s="168">
        <v>743</v>
      </c>
      <c r="N19" s="168">
        <v>879</v>
      </c>
      <c r="O19" s="167">
        <v>1654</v>
      </c>
      <c r="P19" s="168">
        <v>789</v>
      </c>
      <c r="Q19" s="168">
        <v>865</v>
      </c>
      <c r="R19" s="167">
        <v>0</v>
      </c>
      <c r="S19" s="168">
        <v>0</v>
      </c>
      <c r="T19" s="168">
        <v>0</v>
      </c>
      <c r="U19" s="167">
        <v>0</v>
      </c>
      <c r="V19" s="167">
        <v>0</v>
      </c>
      <c r="W19" s="168">
        <v>0</v>
      </c>
      <c r="X19" s="168">
        <v>0</v>
      </c>
      <c r="Y19" s="168">
        <v>1680</v>
      </c>
      <c r="Z19" s="168">
        <v>2664</v>
      </c>
      <c r="AA19" s="168">
        <v>3386</v>
      </c>
      <c r="AB19" s="168">
        <v>780</v>
      </c>
      <c r="AC19" s="168">
        <v>977</v>
      </c>
      <c r="AD19" s="169" t="s">
        <v>21</v>
      </c>
      <c r="AE19" s="158"/>
    </row>
    <row r="20" spans="1:31" ht="16.5" customHeight="1">
      <c r="A20" s="174"/>
      <c r="B20" s="175" t="s">
        <v>22</v>
      </c>
      <c r="C20" s="166">
        <v>4165</v>
      </c>
      <c r="D20" s="167">
        <v>1960</v>
      </c>
      <c r="E20" s="167">
        <v>2205</v>
      </c>
      <c r="F20" s="167">
        <v>4165</v>
      </c>
      <c r="G20" s="168">
        <v>1960</v>
      </c>
      <c r="H20" s="168">
        <v>2205</v>
      </c>
      <c r="I20" s="167">
        <v>1396</v>
      </c>
      <c r="J20" s="168">
        <v>680</v>
      </c>
      <c r="K20" s="168">
        <v>716</v>
      </c>
      <c r="L20" s="167">
        <v>1382</v>
      </c>
      <c r="M20" s="168">
        <v>647</v>
      </c>
      <c r="N20" s="168">
        <v>735</v>
      </c>
      <c r="O20" s="167">
        <v>1387</v>
      </c>
      <c r="P20" s="168">
        <v>633</v>
      </c>
      <c r="Q20" s="168">
        <v>754</v>
      </c>
      <c r="R20" s="167">
        <v>0</v>
      </c>
      <c r="S20" s="168">
        <v>0</v>
      </c>
      <c r="T20" s="168">
        <v>0</v>
      </c>
      <c r="U20" s="167">
        <v>0</v>
      </c>
      <c r="V20" s="167">
        <v>0</v>
      </c>
      <c r="W20" s="168">
        <v>0</v>
      </c>
      <c r="X20" s="168">
        <v>0</v>
      </c>
      <c r="Y20" s="168">
        <v>1420</v>
      </c>
      <c r="Z20" s="168">
        <v>1860</v>
      </c>
      <c r="AA20" s="168">
        <v>1251</v>
      </c>
      <c r="AB20" s="168">
        <v>677</v>
      </c>
      <c r="AC20" s="168">
        <v>716</v>
      </c>
      <c r="AD20" s="169" t="s">
        <v>22</v>
      </c>
      <c r="AE20" s="158"/>
    </row>
    <row r="21" spans="1:31" ht="16.5" customHeight="1">
      <c r="A21" s="174"/>
      <c r="B21" s="175" t="s">
        <v>23</v>
      </c>
      <c r="C21" s="166">
        <v>6338</v>
      </c>
      <c r="D21" s="167">
        <v>2782</v>
      </c>
      <c r="E21" s="167">
        <v>3556</v>
      </c>
      <c r="F21" s="167">
        <v>6338</v>
      </c>
      <c r="G21" s="168">
        <v>2782</v>
      </c>
      <c r="H21" s="168">
        <v>3556</v>
      </c>
      <c r="I21" s="167">
        <v>2160</v>
      </c>
      <c r="J21" s="168">
        <v>975</v>
      </c>
      <c r="K21" s="168">
        <v>1185</v>
      </c>
      <c r="L21" s="167">
        <v>2071</v>
      </c>
      <c r="M21" s="168">
        <v>877</v>
      </c>
      <c r="N21" s="168">
        <v>1194</v>
      </c>
      <c r="O21" s="167">
        <v>2107</v>
      </c>
      <c r="P21" s="168">
        <v>930</v>
      </c>
      <c r="Q21" s="168">
        <v>1177</v>
      </c>
      <c r="R21" s="167">
        <v>0</v>
      </c>
      <c r="S21" s="168">
        <v>0</v>
      </c>
      <c r="T21" s="168">
        <v>0</v>
      </c>
      <c r="U21" s="167">
        <v>0</v>
      </c>
      <c r="V21" s="167">
        <v>0</v>
      </c>
      <c r="W21" s="168">
        <v>0</v>
      </c>
      <c r="X21" s="168">
        <v>0</v>
      </c>
      <c r="Y21" s="168">
        <v>2085</v>
      </c>
      <c r="Z21" s="168">
        <v>2639</v>
      </c>
      <c r="AA21" s="168">
        <v>2965</v>
      </c>
      <c r="AB21" s="168">
        <v>972</v>
      </c>
      <c r="AC21" s="168">
        <v>1183</v>
      </c>
      <c r="AD21" s="169" t="s">
        <v>23</v>
      </c>
      <c r="AE21" s="158"/>
    </row>
    <row r="22" spans="1:31" ht="16.5" customHeight="1">
      <c r="A22" s="174"/>
      <c r="B22" s="176" t="s">
        <v>24</v>
      </c>
      <c r="C22" s="166">
        <v>4655</v>
      </c>
      <c r="D22" s="167">
        <v>2348</v>
      </c>
      <c r="E22" s="167">
        <v>2307</v>
      </c>
      <c r="F22" s="167">
        <v>4641</v>
      </c>
      <c r="G22" s="168">
        <v>2334</v>
      </c>
      <c r="H22" s="168">
        <v>2307</v>
      </c>
      <c r="I22" s="167">
        <v>1610</v>
      </c>
      <c r="J22" s="168">
        <v>821</v>
      </c>
      <c r="K22" s="168">
        <v>789</v>
      </c>
      <c r="L22" s="167">
        <v>1509</v>
      </c>
      <c r="M22" s="168">
        <v>753</v>
      </c>
      <c r="N22" s="168">
        <v>756</v>
      </c>
      <c r="O22" s="167">
        <v>1505</v>
      </c>
      <c r="P22" s="168">
        <v>748</v>
      </c>
      <c r="Q22" s="168">
        <v>757</v>
      </c>
      <c r="R22" s="167">
        <v>17</v>
      </c>
      <c r="S22" s="168">
        <v>12</v>
      </c>
      <c r="T22" s="168">
        <v>5</v>
      </c>
      <c r="U22" s="167">
        <v>14</v>
      </c>
      <c r="V22" s="167">
        <v>14</v>
      </c>
      <c r="W22" s="168">
        <v>0</v>
      </c>
      <c r="X22" s="168">
        <v>0</v>
      </c>
      <c r="Y22" s="168">
        <v>1680</v>
      </c>
      <c r="Z22" s="168">
        <v>975</v>
      </c>
      <c r="AA22" s="168">
        <v>874</v>
      </c>
      <c r="AB22" s="168">
        <v>819</v>
      </c>
      <c r="AC22" s="168">
        <v>786</v>
      </c>
      <c r="AD22" s="177" t="s">
        <v>24</v>
      </c>
      <c r="AE22" s="158"/>
    </row>
    <row r="23" spans="1:31" ht="16.5" customHeight="1">
      <c r="A23" s="174"/>
      <c r="B23" s="176" t="s">
        <v>160</v>
      </c>
      <c r="C23" s="166">
        <v>1226</v>
      </c>
      <c r="D23" s="167">
        <v>567</v>
      </c>
      <c r="E23" s="167">
        <v>659</v>
      </c>
      <c r="F23" s="167">
        <v>1226</v>
      </c>
      <c r="G23" s="168">
        <v>567</v>
      </c>
      <c r="H23" s="168">
        <v>659</v>
      </c>
      <c r="I23" s="167">
        <v>401</v>
      </c>
      <c r="J23" s="168">
        <v>140</v>
      </c>
      <c r="K23" s="168">
        <v>261</v>
      </c>
      <c r="L23" s="167">
        <v>401</v>
      </c>
      <c r="M23" s="168">
        <v>200</v>
      </c>
      <c r="N23" s="168">
        <v>201</v>
      </c>
      <c r="O23" s="167">
        <v>424</v>
      </c>
      <c r="P23" s="168">
        <v>227</v>
      </c>
      <c r="Q23" s="168">
        <v>197</v>
      </c>
      <c r="R23" s="167">
        <v>0</v>
      </c>
      <c r="S23" s="168">
        <v>0</v>
      </c>
      <c r="T23" s="168">
        <v>0</v>
      </c>
      <c r="U23" s="167">
        <v>0</v>
      </c>
      <c r="V23" s="167">
        <v>0</v>
      </c>
      <c r="W23" s="168">
        <v>0</v>
      </c>
      <c r="X23" s="168">
        <v>0</v>
      </c>
      <c r="Y23" s="168">
        <v>400</v>
      </c>
      <c r="Z23" s="168">
        <v>285</v>
      </c>
      <c r="AA23" s="168">
        <v>401</v>
      </c>
      <c r="AB23" s="168">
        <v>140</v>
      </c>
      <c r="AC23" s="168">
        <v>260</v>
      </c>
      <c r="AD23" s="177" t="s">
        <v>160</v>
      </c>
      <c r="AE23" s="158"/>
    </row>
    <row r="24" spans="1:31" ht="16.5" customHeight="1">
      <c r="A24" s="174"/>
      <c r="B24" s="176" t="s">
        <v>25</v>
      </c>
      <c r="C24" s="166">
        <v>2346</v>
      </c>
      <c r="D24" s="167">
        <v>1214</v>
      </c>
      <c r="E24" s="167">
        <v>1132</v>
      </c>
      <c r="F24" s="167">
        <v>2337</v>
      </c>
      <c r="G24" s="168">
        <v>1205</v>
      </c>
      <c r="H24" s="168">
        <v>1132</v>
      </c>
      <c r="I24" s="167">
        <v>814</v>
      </c>
      <c r="J24" s="168">
        <v>443</v>
      </c>
      <c r="K24" s="168">
        <v>371</v>
      </c>
      <c r="L24" s="167">
        <v>756</v>
      </c>
      <c r="M24" s="168">
        <v>384</v>
      </c>
      <c r="N24" s="168">
        <v>372</v>
      </c>
      <c r="O24" s="167">
        <v>760</v>
      </c>
      <c r="P24" s="168">
        <v>376</v>
      </c>
      <c r="Q24" s="168">
        <v>384</v>
      </c>
      <c r="R24" s="167">
        <v>7</v>
      </c>
      <c r="S24" s="168">
        <v>2</v>
      </c>
      <c r="T24" s="168">
        <v>5</v>
      </c>
      <c r="U24" s="167">
        <v>9</v>
      </c>
      <c r="V24" s="167">
        <v>9</v>
      </c>
      <c r="W24" s="168">
        <v>0</v>
      </c>
      <c r="X24" s="168">
        <v>0</v>
      </c>
      <c r="Y24" s="168">
        <v>920</v>
      </c>
      <c r="Z24" s="168">
        <v>680</v>
      </c>
      <c r="AA24" s="168">
        <v>570</v>
      </c>
      <c r="AB24" s="168">
        <v>443</v>
      </c>
      <c r="AC24" s="168">
        <v>370</v>
      </c>
      <c r="AD24" s="177" t="s">
        <v>25</v>
      </c>
      <c r="AE24" s="158"/>
    </row>
    <row r="25" spans="1:31" ht="16.5" customHeight="1">
      <c r="A25" s="174"/>
      <c r="B25" s="176" t="s">
        <v>26</v>
      </c>
      <c r="C25" s="166">
        <v>1755</v>
      </c>
      <c r="D25" s="167">
        <v>1071</v>
      </c>
      <c r="E25" s="167">
        <v>684</v>
      </c>
      <c r="F25" s="167">
        <v>1690</v>
      </c>
      <c r="G25" s="168">
        <v>1071</v>
      </c>
      <c r="H25" s="168">
        <v>619</v>
      </c>
      <c r="I25" s="167">
        <v>523</v>
      </c>
      <c r="J25" s="168">
        <v>344</v>
      </c>
      <c r="K25" s="168">
        <v>179</v>
      </c>
      <c r="L25" s="167">
        <v>585</v>
      </c>
      <c r="M25" s="168">
        <v>368</v>
      </c>
      <c r="N25" s="168">
        <v>217</v>
      </c>
      <c r="O25" s="167">
        <v>582</v>
      </c>
      <c r="P25" s="168">
        <v>359</v>
      </c>
      <c r="Q25" s="168">
        <v>223</v>
      </c>
      <c r="R25" s="167">
        <v>0</v>
      </c>
      <c r="S25" s="168">
        <v>0</v>
      </c>
      <c r="T25" s="168">
        <v>0</v>
      </c>
      <c r="U25" s="167">
        <v>65</v>
      </c>
      <c r="V25" s="167">
        <v>0</v>
      </c>
      <c r="W25" s="168">
        <v>65</v>
      </c>
      <c r="X25" s="168">
        <v>0</v>
      </c>
      <c r="Y25" s="168">
        <v>520</v>
      </c>
      <c r="Z25" s="168">
        <v>388</v>
      </c>
      <c r="AA25" s="168">
        <v>228</v>
      </c>
      <c r="AB25" s="168">
        <v>341</v>
      </c>
      <c r="AC25" s="168">
        <v>179</v>
      </c>
      <c r="AD25" s="177" t="s">
        <v>26</v>
      </c>
      <c r="AE25" s="158"/>
    </row>
    <row r="26" spans="1:31" ht="16.5" customHeight="1">
      <c r="A26" s="174"/>
      <c r="B26" s="176" t="s">
        <v>27</v>
      </c>
      <c r="C26" s="166">
        <v>1520</v>
      </c>
      <c r="D26" s="167">
        <v>786</v>
      </c>
      <c r="E26" s="167">
        <v>734</v>
      </c>
      <c r="F26" s="167">
        <v>1520</v>
      </c>
      <c r="G26" s="168">
        <v>786</v>
      </c>
      <c r="H26" s="168">
        <v>734</v>
      </c>
      <c r="I26" s="167">
        <v>522</v>
      </c>
      <c r="J26" s="168">
        <v>279</v>
      </c>
      <c r="K26" s="168">
        <v>243</v>
      </c>
      <c r="L26" s="167">
        <v>506</v>
      </c>
      <c r="M26" s="168">
        <v>256</v>
      </c>
      <c r="N26" s="168">
        <v>250</v>
      </c>
      <c r="O26" s="167">
        <v>492</v>
      </c>
      <c r="P26" s="168">
        <v>251</v>
      </c>
      <c r="Q26" s="168">
        <v>241</v>
      </c>
      <c r="R26" s="167">
        <v>0</v>
      </c>
      <c r="S26" s="168">
        <v>0</v>
      </c>
      <c r="T26" s="168">
        <v>0</v>
      </c>
      <c r="U26" s="167">
        <v>0</v>
      </c>
      <c r="V26" s="167">
        <v>0</v>
      </c>
      <c r="W26" s="168">
        <v>0</v>
      </c>
      <c r="X26" s="168">
        <v>0</v>
      </c>
      <c r="Y26" s="168">
        <v>520</v>
      </c>
      <c r="Z26" s="168">
        <v>378</v>
      </c>
      <c r="AA26" s="168">
        <v>297</v>
      </c>
      <c r="AB26" s="168">
        <v>277</v>
      </c>
      <c r="AC26" s="168">
        <v>243</v>
      </c>
      <c r="AD26" s="177" t="s">
        <v>27</v>
      </c>
      <c r="AE26" s="158"/>
    </row>
    <row r="27" spans="1:31" ht="16.5" customHeight="1">
      <c r="A27" s="174"/>
      <c r="B27" s="176" t="s">
        <v>28</v>
      </c>
      <c r="C27" s="166">
        <v>553</v>
      </c>
      <c r="D27" s="167">
        <v>248</v>
      </c>
      <c r="E27" s="167">
        <v>305</v>
      </c>
      <c r="F27" s="167">
        <v>553</v>
      </c>
      <c r="G27" s="168">
        <v>248</v>
      </c>
      <c r="H27" s="168">
        <v>305</v>
      </c>
      <c r="I27" s="167">
        <v>200</v>
      </c>
      <c r="J27" s="168">
        <v>98</v>
      </c>
      <c r="K27" s="168">
        <v>102</v>
      </c>
      <c r="L27" s="167">
        <v>168</v>
      </c>
      <c r="M27" s="168">
        <v>78</v>
      </c>
      <c r="N27" s="168">
        <v>90</v>
      </c>
      <c r="O27" s="167">
        <v>185</v>
      </c>
      <c r="P27" s="168">
        <v>72</v>
      </c>
      <c r="Q27" s="168">
        <v>113</v>
      </c>
      <c r="R27" s="167">
        <v>0</v>
      </c>
      <c r="S27" s="168">
        <v>0</v>
      </c>
      <c r="T27" s="168">
        <v>0</v>
      </c>
      <c r="U27" s="167">
        <v>0</v>
      </c>
      <c r="V27" s="167">
        <v>0</v>
      </c>
      <c r="W27" s="168">
        <v>0</v>
      </c>
      <c r="X27" s="168">
        <v>0</v>
      </c>
      <c r="Y27" s="168">
        <v>200</v>
      </c>
      <c r="Z27" s="168">
        <v>99</v>
      </c>
      <c r="AA27" s="168">
        <v>103</v>
      </c>
      <c r="AB27" s="168">
        <v>97</v>
      </c>
      <c r="AC27" s="168">
        <v>102</v>
      </c>
      <c r="AD27" s="177" t="s">
        <v>28</v>
      </c>
      <c r="AE27" s="158"/>
    </row>
    <row r="28" spans="1:31" ht="16.5" customHeight="1">
      <c r="A28" s="174"/>
      <c r="B28" s="176" t="s">
        <v>29</v>
      </c>
      <c r="C28" s="166">
        <v>1329</v>
      </c>
      <c r="D28" s="167">
        <v>717</v>
      </c>
      <c r="E28" s="167">
        <v>612</v>
      </c>
      <c r="F28" s="167">
        <v>1329</v>
      </c>
      <c r="G28" s="168">
        <v>717</v>
      </c>
      <c r="H28" s="168">
        <v>612</v>
      </c>
      <c r="I28" s="167">
        <v>435</v>
      </c>
      <c r="J28" s="168">
        <v>232</v>
      </c>
      <c r="K28" s="168">
        <v>203</v>
      </c>
      <c r="L28" s="167">
        <v>425</v>
      </c>
      <c r="M28" s="168">
        <v>227</v>
      </c>
      <c r="N28" s="168">
        <v>198</v>
      </c>
      <c r="O28" s="167">
        <v>418</v>
      </c>
      <c r="P28" s="168">
        <v>226</v>
      </c>
      <c r="Q28" s="168">
        <v>192</v>
      </c>
      <c r="R28" s="167">
        <v>51</v>
      </c>
      <c r="S28" s="168">
        <v>32</v>
      </c>
      <c r="T28" s="168">
        <v>19</v>
      </c>
      <c r="U28" s="167">
        <v>0</v>
      </c>
      <c r="V28" s="167">
        <v>0</v>
      </c>
      <c r="W28" s="168">
        <v>0</v>
      </c>
      <c r="X28" s="168">
        <v>0</v>
      </c>
      <c r="Y28" s="168">
        <v>440</v>
      </c>
      <c r="Z28" s="168">
        <v>296</v>
      </c>
      <c r="AA28" s="168">
        <v>240</v>
      </c>
      <c r="AB28" s="168">
        <v>231</v>
      </c>
      <c r="AC28" s="168">
        <v>203</v>
      </c>
      <c r="AD28" s="177" t="s">
        <v>29</v>
      </c>
      <c r="AE28" s="158"/>
    </row>
    <row r="29" spans="1:31" ht="16.5" customHeight="1">
      <c r="A29" s="174"/>
      <c r="B29" s="176" t="s">
        <v>30</v>
      </c>
      <c r="C29" s="166">
        <v>917</v>
      </c>
      <c r="D29" s="167">
        <v>284</v>
      </c>
      <c r="E29" s="167">
        <v>633</v>
      </c>
      <c r="F29" s="167">
        <v>917</v>
      </c>
      <c r="G29" s="168">
        <v>284</v>
      </c>
      <c r="H29" s="168">
        <v>633</v>
      </c>
      <c r="I29" s="167">
        <v>318</v>
      </c>
      <c r="J29" s="168">
        <v>100</v>
      </c>
      <c r="K29" s="168">
        <v>218</v>
      </c>
      <c r="L29" s="167">
        <v>298</v>
      </c>
      <c r="M29" s="168">
        <v>101</v>
      </c>
      <c r="N29" s="168">
        <v>197</v>
      </c>
      <c r="O29" s="167">
        <v>290</v>
      </c>
      <c r="P29" s="168">
        <v>80</v>
      </c>
      <c r="Q29" s="168">
        <v>210</v>
      </c>
      <c r="R29" s="167">
        <v>11</v>
      </c>
      <c r="S29" s="168">
        <v>3</v>
      </c>
      <c r="T29" s="168">
        <v>8</v>
      </c>
      <c r="U29" s="167">
        <v>0</v>
      </c>
      <c r="V29" s="167">
        <v>0</v>
      </c>
      <c r="W29" s="168">
        <v>0</v>
      </c>
      <c r="X29" s="168">
        <v>0</v>
      </c>
      <c r="Y29" s="168">
        <v>320</v>
      </c>
      <c r="Z29" s="168">
        <v>178</v>
      </c>
      <c r="AA29" s="168">
        <v>311</v>
      </c>
      <c r="AB29" s="168">
        <v>100</v>
      </c>
      <c r="AC29" s="168">
        <v>215</v>
      </c>
      <c r="AD29" s="177" t="s">
        <v>30</v>
      </c>
      <c r="AE29" s="158"/>
    </row>
    <row r="30" spans="1:31" ht="16.5" customHeight="1">
      <c r="A30" s="174"/>
      <c r="B30" s="178" t="s">
        <v>60</v>
      </c>
      <c r="C30" s="166">
        <v>1929</v>
      </c>
      <c r="D30" s="167">
        <v>1066</v>
      </c>
      <c r="E30" s="167">
        <v>863</v>
      </c>
      <c r="F30" s="167">
        <v>1929</v>
      </c>
      <c r="G30" s="168">
        <v>1066</v>
      </c>
      <c r="H30" s="168">
        <v>863</v>
      </c>
      <c r="I30" s="167">
        <v>622</v>
      </c>
      <c r="J30" s="168">
        <v>332</v>
      </c>
      <c r="K30" s="168">
        <v>290</v>
      </c>
      <c r="L30" s="167">
        <v>624</v>
      </c>
      <c r="M30" s="168">
        <v>351</v>
      </c>
      <c r="N30" s="168">
        <v>273</v>
      </c>
      <c r="O30" s="167">
        <v>674</v>
      </c>
      <c r="P30" s="168">
        <v>377</v>
      </c>
      <c r="Q30" s="168">
        <v>297</v>
      </c>
      <c r="R30" s="167">
        <v>9</v>
      </c>
      <c r="S30" s="168">
        <v>6</v>
      </c>
      <c r="T30" s="168">
        <v>3</v>
      </c>
      <c r="U30" s="167">
        <v>0</v>
      </c>
      <c r="V30" s="167">
        <v>0</v>
      </c>
      <c r="W30" s="168">
        <v>0</v>
      </c>
      <c r="X30" s="168">
        <v>0</v>
      </c>
      <c r="Y30" s="168">
        <v>760</v>
      </c>
      <c r="Z30" s="168">
        <v>385</v>
      </c>
      <c r="AA30" s="168">
        <v>310</v>
      </c>
      <c r="AB30" s="168">
        <v>333</v>
      </c>
      <c r="AC30" s="168">
        <v>290</v>
      </c>
      <c r="AD30" s="177" t="s">
        <v>77</v>
      </c>
      <c r="AE30" s="158"/>
    </row>
    <row r="31" spans="1:31" ht="16.5" customHeight="1">
      <c r="A31" s="174"/>
      <c r="B31" s="178" t="s">
        <v>61</v>
      </c>
      <c r="C31" s="166">
        <v>1736</v>
      </c>
      <c r="D31" s="167">
        <v>838</v>
      </c>
      <c r="E31" s="167">
        <v>898</v>
      </c>
      <c r="F31" s="167">
        <v>1736</v>
      </c>
      <c r="G31" s="168">
        <v>838</v>
      </c>
      <c r="H31" s="168">
        <v>898</v>
      </c>
      <c r="I31" s="167">
        <v>585</v>
      </c>
      <c r="J31" s="168">
        <v>286</v>
      </c>
      <c r="K31" s="168">
        <v>299</v>
      </c>
      <c r="L31" s="167">
        <v>543</v>
      </c>
      <c r="M31" s="168">
        <v>250</v>
      </c>
      <c r="N31" s="168">
        <v>293</v>
      </c>
      <c r="O31" s="167">
        <v>608</v>
      </c>
      <c r="P31" s="168">
        <v>302</v>
      </c>
      <c r="Q31" s="168">
        <v>306</v>
      </c>
      <c r="R31" s="167">
        <v>0</v>
      </c>
      <c r="S31" s="168">
        <v>0</v>
      </c>
      <c r="T31" s="168">
        <v>0</v>
      </c>
      <c r="U31" s="167">
        <v>0</v>
      </c>
      <c r="V31" s="167">
        <v>0</v>
      </c>
      <c r="W31" s="168">
        <v>0</v>
      </c>
      <c r="X31" s="168">
        <v>0</v>
      </c>
      <c r="Y31" s="168">
        <v>680</v>
      </c>
      <c r="Z31" s="168">
        <v>296</v>
      </c>
      <c r="AA31" s="168">
        <v>306</v>
      </c>
      <c r="AB31" s="168">
        <v>285</v>
      </c>
      <c r="AC31" s="168">
        <v>299</v>
      </c>
      <c r="AD31" s="177" t="s">
        <v>78</v>
      </c>
      <c r="AE31" s="158"/>
    </row>
    <row r="32" spans="1:31" ht="16.5" customHeight="1">
      <c r="A32" s="174"/>
      <c r="B32" s="178" t="s">
        <v>62</v>
      </c>
      <c r="C32" s="166">
        <v>900</v>
      </c>
      <c r="D32" s="167">
        <v>390</v>
      </c>
      <c r="E32" s="167">
        <v>510</v>
      </c>
      <c r="F32" s="167">
        <v>900</v>
      </c>
      <c r="G32" s="168">
        <v>390</v>
      </c>
      <c r="H32" s="168">
        <v>510</v>
      </c>
      <c r="I32" s="167">
        <v>314</v>
      </c>
      <c r="J32" s="168">
        <v>111</v>
      </c>
      <c r="K32" s="168">
        <v>203</v>
      </c>
      <c r="L32" s="167">
        <v>289</v>
      </c>
      <c r="M32" s="168">
        <v>131</v>
      </c>
      <c r="N32" s="168">
        <v>158</v>
      </c>
      <c r="O32" s="167">
        <v>279</v>
      </c>
      <c r="P32" s="168">
        <v>134</v>
      </c>
      <c r="Q32" s="168">
        <v>145</v>
      </c>
      <c r="R32" s="167">
        <v>18</v>
      </c>
      <c r="S32" s="168">
        <v>14</v>
      </c>
      <c r="T32" s="168">
        <v>4</v>
      </c>
      <c r="U32" s="167">
        <v>0</v>
      </c>
      <c r="V32" s="167">
        <v>0</v>
      </c>
      <c r="W32" s="168">
        <v>0</v>
      </c>
      <c r="X32" s="168">
        <v>0</v>
      </c>
      <c r="Y32" s="168">
        <v>320</v>
      </c>
      <c r="Z32" s="168">
        <v>139</v>
      </c>
      <c r="AA32" s="168">
        <v>232</v>
      </c>
      <c r="AB32" s="168">
        <v>110</v>
      </c>
      <c r="AC32" s="168">
        <v>203</v>
      </c>
      <c r="AD32" s="177" t="s">
        <v>79</v>
      </c>
      <c r="AE32" s="158"/>
    </row>
    <row r="33" spans="1:31" ht="16.5" customHeight="1">
      <c r="A33" s="174"/>
      <c r="B33" s="178" t="s">
        <v>190</v>
      </c>
      <c r="C33" s="166">
        <v>4398</v>
      </c>
      <c r="D33" s="167">
        <v>2348</v>
      </c>
      <c r="E33" s="167">
        <v>2050</v>
      </c>
      <c r="F33" s="167">
        <v>4398</v>
      </c>
      <c r="G33" s="168">
        <v>2348</v>
      </c>
      <c r="H33" s="168">
        <v>2050</v>
      </c>
      <c r="I33" s="167">
        <v>1536</v>
      </c>
      <c r="J33" s="168">
        <v>818</v>
      </c>
      <c r="K33" s="168">
        <v>718</v>
      </c>
      <c r="L33" s="167">
        <v>1400</v>
      </c>
      <c r="M33" s="168">
        <v>759</v>
      </c>
      <c r="N33" s="168">
        <v>641</v>
      </c>
      <c r="O33" s="167">
        <v>1442</v>
      </c>
      <c r="P33" s="168">
        <v>754</v>
      </c>
      <c r="Q33" s="168">
        <v>688</v>
      </c>
      <c r="R33" s="167">
        <v>20</v>
      </c>
      <c r="S33" s="168">
        <v>17</v>
      </c>
      <c r="T33" s="168">
        <v>3</v>
      </c>
      <c r="U33" s="167">
        <v>0</v>
      </c>
      <c r="V33" s="167">
        <v>0</v>
      </c>
      <c r="W33" s="168">
        <v>0</v>
      </c>
      <c r="X33" s="168">
        <v>0</v>
      </c>
      <c r="Y33" s="168">
        <v>1865</v>
      </c>
      <c r="Z33" s="168">
        <v>1491</v>
      </c>
      <c r="AA33" s="168">
        <v>1257</v>
      </c>
      <c r="AB33" s="168">
        <v>815</v>
      </c>
      <c r="AC33" s="168">
        <v>712</v>
      </c>
      <c r="AD33" s="177" t="s">
        <v>190</v>
      </c>
      <c r="AE33" s="158"/>
    </row>
    <row r="34" spans="1:31" s="162" customFormat="1" ht="16.5" customHeight="1">
      <c r="A34" s="346" t="s">
        <v>220</v>
      </c>
      <c r="B34" s="347"/>
      <c r="C34" s="159">
        <v>364</v>
      </c>
      <c r="D34" s="179">
        <v>172</v>
      </c>
      <c r="E34" s="179">
        <v>192</v>
      </c>
      <c r="F34" s="160">
        <v>364</v>
      </c>
      <c r="G34" s="179">
        <v>172</v>
      </c>
      <c r="H34" s="179">
        <v>192</v>
      </c>
      <c r="I34" s="160">
        <v>130</v>
      </c>
      <c r="J34" s="160">
        <v>58</v>
      </c>
      <c r="K34" s="160">
        <v>72</v>
      </c>
      <c r="L34" s="160">
        <v>102</v>
      </c>
      <c r="M34" s="160">
        <v>53</v>
      </c>
      <c r="N34" s="160">
        <v>49</v>
      </c>
      <c r="O34" s="160">
        <v>132</v>
      </c>
      <c r="P34" s="160">
        <v>61</v>
      </c>
      <c r="Q34" s="160">
        <v>71</v>
      </c>
      <c r="R34" s="160">
        <v>0</v>
      </c>
      <c r="S34" s="160">
        <v>0</v>
      </c>
      <c r="T34" s="160">
        <v>0</v>
      </c>
      <c r="U34" s="160">
        <v>0</v>
      </c>
      <c r="V34" s="160">
        <v>0</v>
      </c>
      <c r="W34" s="160">
        <v>0</v>
      </c>
      <c r="X34" s="160">
        <v>0</v>
      </c>
      <c r="Y34" s="160">
        <v>230</v>
      </c>
      <c r="Z34" s="160">
        <v>76</v>
      </c>
      <c r="AA34" s="160">
        <v>87</v>
      </c>
      <c r="AB34" s="160">
        <v>58</v>
      </c>
      <c r="AC34" s="160">
        <v>72</v>
      </c>
      <c r="AD34" s="336" t="s">
        <v>220</v>
      </c>
      <c r="AE34" s="337"/>
    </row>
    <row r="35" spans="1:31" ht="16.5" customHeight="1">
      <c r="A35" s="174"/>
      <c r="B35" s="176" t="s">
        <v>31</v>
      </c>
      <c r="C35" s="166">
        <v>269</v>
      </c>
      <c r="D35" s="167">
        <v>112</v>
      </c>
      <c r="E35" s="167">
        <v>157</v>
      </c>
      <c r="F35" s="167">
        <v>269</v>
      </c>
      <c r="G35" s="168">
        <v>112</v>
      </c>
      <c r="H35" s="168">
        <v>157</v>
      </c>
      <c r="I35" s="167">
        <v>100</v>
      </c>
      <c r="J35" s="168">
        <v>41</v>
      </c>
      <c r="K35" s="168">
        <v>59</v>
      </c>
      <c r="L35" s="167">
        <v>75</v>
      </c>
      <c r="M35" s="168">
        <v>35</v>
      </c>
      <c r="N35" s="168">
        <v>40</v>
      </c>
      <c r="O35" s="167">
        <v>94</v>
      </c>
      <c r="P35" s="168">
        <v>36</v>
      </c>
      <c r="Q35" s="168">
        <v>58</v>
      </c>
      <c r="R35" s="167">
        <v>0</v>
      </c>
      <c r="S35" s="168">
        <v>0</v>
      </c>
      <c r="T35" s="168">
        <v>0</v>
      </c>
      <c r="U35" s="167">
        <v>0</v>
      </c>
      <c r="V35" s="167">
        <v>0</v>
      </c>
      <c r="W35" s="168">
        <v>0</v>
      </c>
      <c r="X35" s="168">
        <v>0</v>
      </c>
      <c r="Y35" s="168">
        <v>120</v>
      </c>
      <c r="Z35" s="168">
        <v>44</v>
      </c>
      <c r="AA35" s="168">
        <v>62</v>
      </c>
      <c r="AB35" s="168">
        <v>41</v>
      </c>
      <c r="AC35" s="168">
        <v>59</v>
      </c>
      <c r="AD35" s="177" t="s">
        <v>31</v>
      </c>
      <c r="AE35" s="158"/>
    </row>
    <row r="36" spans="1:31" ht="16.5" customHeight="1">
      <c r="A36" s="174"/>
      <c r="B36" s="176" t="s">
        <v>32</v>
      </c>
      <c r="C36" s="166">
        <v>95</v>
      </c>
      <c r="D36" s="167">
        <v>60</v>
      </c>
      <c r="E36" s="167">
        <v>35</v>
      </c>
      <c r="F36" s="167">
        <v>95</v>
      </c>
      <c r="G36" s="168">
        <v>60</v>
      </c>
      <c r="H36" s="168">
        <v>35</v>
      </c>
      <c r="I36" s="167">
        <v>30</v>
      </c>
      <c r="J36" s="168">
        <v>17</v>
      </c>
      <c r="K36" s="168">
        <v>13</v>
      </c>
      <c r="L36" s="167">
        <v>27</v>
      </c>
      <c r="M36" s="168">
        <v>18</v>
      </c>
      <c r="N36" s="168">
        <v>9</v>
      </c>
      <c r="O36" s="167">
        <v>38</v>
      </c>
      <c r="P36" s="168">
        <v>25</v>
      </c>
      <c r="Q36" s="168">
        <v>13</v>
      </c>
      <c r="R36" s="167">
        <v>0</v>
      </c>
      <c r="S36" s="168">
        <v>0</v>
      </c>
      <c r="T36" s="168">
        <v>0</v>
      </c>
      <c r="U36" s="167">
        <v>0</v>
      </c>
      <c r="V36" s="167">
        <v>0</v>
      </c>
      <c r="W36" s="168">
        <v>0</v>
      </c>
      <c r="X36" s="168">
        <v>0</v>
      </c>
      <c r="Y36" s="168">
        <v>110</v>
      </c>
      <c r="Z36" s="168">
        <v>32</v>
      </c>
      <c r="AA36" s="168">
        <v>25</v>
      </c>
      <c r="AB36" s="168">
        <v>17</v>
      </c>
      <c r="AC36" s="168">
        <v>13</v>
      </c>
      <c r="AD36" s="177" t="s">
        <v>32</v>
      </c>
      <c r="AE36" s="158"/>
    </row>
    <row r="37" spans="1:31" s="162" customFormat="1" ht="16.5" customHeight="1">
      <c r="A37" s="341" t="s">
        <v>221</v>
      </c>
      <c r="B37" s="343"/>
      <c r="C37" s="159">
        <v>2049</v>
      </c>
      <c r="D37" s="179">
        <v>977</v>
      </c>
      <c r="E37" s="179">
        <v>1072</v>
      </c>
      <c r="F37" s="160">
        <v>2049</v>
      </c>
      <c r="G37" s="179">
        <v>977</v>
      </c>
      <c r="H37" s="179">
        <v>1072</v>
      </c>
      <c r="I37" s="160">
        <v>772</v>
      </c>
      <c r="J37" s="160">
        <v>376</v>
      </c>
      <c r="K37" s="160">
        <v>396</v>
      </c>
      <c r="L37" s="160">
        <v>630</v>
      </c>
      <c r="M37" s="160">
        <v>284</v>
      </c>
      <c r="N37" s="160">
        <v>346</v>
      </c>
      <c r="O37" s="160">
        <v>622</v>
      </c>
      <c r="P37" s="160">
        <v>299</v>
      </c>
      <c r="Q37" s="160">
        <v>323</v>
      </c>
      <c r="R37" s="160">
        <v>25</v>
      </c>
      <c r="S37" s="160">
        <v>18</v>
      </c>
      <c r="T37" s="160">
        <v>7</v>
      </c>
      <c r="U37" s="160">
        <v>0</v>
      </c>
      <c r="V37" s="160">
        <v>0</v>
      </c>
      <c r="W37" s="160">
        <v>0</v>
      </c>
      <c r="X37" s="160">
        <v>0</v>
      </c>
      <c r="Y37" s="160">
        <v>800</v>
      </c>
      <c r="Z37" s="160">
        <v>443</v>
      </c>
      <c r="AA37" s="160">
        <v>438</v>
      </c>
      <c r="AB37" s="160">
        <v>371</v>
      </c>
      <c r="AC37" s="160">
        <v>394</v>
      </c>
      <c r="AD37" s="336" t="s">
        <v>221</v>
      </c>
      <c r="AE37" s="337"/>
    </row>
    <row r="38" spans="1:31" ht="16.5" customHeight="1">
      <c r="A38" s="174"/>
      <c r="B38" s="176" t="s">
        <v>48</v>
      </c>
      <c r="C38" s="166">
        <v>1096</v>
      </c>
      <c r="D38" s="167">
        <v>506</v>
      </c>
      <c r="E38" s="167">
        <v>590</v>
      </c>
      <c r="F38" s="167">
        <v>1096</v>
      </c>
      <c r="G38" s="168">
        <v>506</v>
      </c>
      <c r="H38" s="168">
        <v>590</v>
      </c>
      <c r="I38" s="167">
        <v>412</v>
      </c>
      <c r="J38" s="168">
        <v>189</v>
      </c>
      <c r="K38" s="168">
        <v>223</v>
      </c>
      <c r="L38" s="167">
        <v>328</v>
      </c>
      <c r="M38" s="168">
        <v>153</v>
      </c>
      <c r="N38" s="168">
        <v>175</v>
      </c>
      <c r="O38" s="167">
        <v>331</v>
      </c>
      <c r="P38" s="168">
        <v>146</v>
      </c>
      <c r="Q38" s="168">
        <v>185</v>
      </c>
      <c r="R38" s="167">
        <v>25</v>
      </c>
      <c r="S38" s="168">
        <v>18</v>
      </c>
      <c r="T38" s="168">
        <v>7</v>
      </c>
      <c r="U38" s="167">
        <v>0</v>
      </c>
      <c r="V38" s="167">
        <v>0</v>
      </c>
      <c r="W38" s="168">
        <v>0</v>
      </c>
      <c r="X38" s="168">
        <v>0</v>
      </c>
      <c r="Y38" s="168">
        <v>440</v>
      </c>
      <c r="Z38" s="168">
        <v>220</v>
      </c>
      <c r="AA38" s="168">
        <v>249</v>
      </c>
      <c r="AB38" s="168">
        <v>184</v>
      </c>
      <c r="AC38" s="168">
        <v>221</v>
      </c>
      <c r="AD38" s="177" t="s">
        <v>47</v>
      </c>
      <c r="AE38" s="158"/>
    </row>
    <row r="39" spans="1:31" ht="16.5" customHeight="1">
      <c r="A39" s="174"/>
      <c r="B39" s="176" t="s">
        <v>50</v>
      </c>
      <c r="C39" s="166">
        <v>341</v>
      </c>
      <c r="D39" s="167">
        <v>157</v>
      </c>
      <c r="E39" s="167">
        <v>184</v>
      </c>
      <c r="F39" s="167">
        <v>341</v>
      </c>
      <c r="G39" s="168">
        <v>157</v>
      </c>
      <c r="H39" s="168">
        <v>184</v>
      </c>
      <c r="I39" s="167">
        <v>119</v>
      </c>
      <c r="J39" s="168">
        <v>58</v>
      </c>
      <c r="K39" s="168">
        <v>61</v>
      </c>
      <c r="L39" s="167">
        <v>109</v>
      </c>
      <c r="M39" s="168">
        <v>40</v>
      </c>
      <c r="N39" s="168">
        <v>69</v>
      </c>
      <c r="O39" s="167">
        <v>113</v>
      </c>
      <c r="P39" s="168">
        <v>59</v>
      </c>
      <c r="Q39" s="168">
        <v>54</v>
      </c>
      <c r="R39" s="167">
        <v>0</v>
      </c>
      <c r="S39" s="168">
        <v>0</v>
      </c>
      <c r="T39" s="168">
        <v>0</v>
      </c>
      <c r="U39" s="167">
        <v>0</v>
      </c>
      <c r="V39" s="167">
        <v>0</v>
      </c>
      <c r="W39" s="168">
        <v>0</v>
      </c>
      <c r="X39" s="168">
        <v>0</v>
      </c>
      <c r="Y39" s="168">
        <v>120</v>
      </c>
      <c r="Z39" s="168">
        <v>59</v>
      </c>
      <c r="AA39" s="168">
        <v>62</v>
      </c>
      <c r="AB39" s="168">
        <v>58</v>
      </c>
      <c r="AC39" s="168">
        <v>61</v>
      </c>
      <c r="AD39" s="177" t="s">
        <v>49</v>
      </c>
      <c r="AE39" s="158"/>
    </row>
    <row r="40" spans="1:31" ht="16.5" customHeight="1">
      <c r="A40" s="174"/>
      <c r="B40" s="176" t="s">
        <v>52</v>
      </c>
      <c r="C40" s="166">
        <v>511</v>
      </c>
      <c r="D40" s="167">
        <v>258</v>
      </c>
      <c r="E40" s="167">
        <v>253</v>
      </c>
      <c r="F40" s="167">
        <v>511</v>
      </c>
      <c r="G40" s="168">
        <v>258</v>
      </c>
      <c r="H40" s="168">
        <v>253</v>
      </c>
      <c r="I40" s="167">
        <v>201</v>
      </c>
      <c r="J40" s="168">
        <v>107</v>
      </c>
      <c r="K40" s="168">
        <v>94</v>
      </c>
      <c r="L40" s="167">
        <v>160</v>
      </c>
      <c r="M40" s="168">
        <v>74</v>
      </c>
      <c r="N40" s="168">
        <v>86</v>
      </c>
      <c r="O40" s="167">
        <v>150</v>
      </c>
      <c r="P40" s="168">
        <v>77</v>
      </c>
      <c r="Q40" s="168">
        <v>73</v>
      </c>
      <c r="R40" s="167">
        <v>0</v>
      </c>
      <c r="S40" s="168">
        <v>0</v>
      </c>
      <c r="T40" s="168">
        <v>0</v>
      </c>
      <c r="U40" s="167">
        <v>0</v>
      </c>
      <c r="V40" s="167">
        <v>0</v>
      </c>
      <c r="W40" s="168">
        <v>0</v>
      </c>
      <c r="X40" s="168">
        <v>0</v>
      </c>
      <c r="Y40" s="168">
        <v>200</v>
      </c>
      <c r="Z40" s="168">
        <v>139</v>
      </c>
      <c r="AA40" s="168">
        <v>109</v>
      </c>
      <c r="AB40" s="168">
        <v>107</v>
      </c>
      <c r="AC40" s="168">
        <v>94</v>
      </c>
      <c r="AD40" s="177" t="s">
        <v>51</v>
      </c>
      <c r="AE40" s="158"/>
    </row>
    <row r="41" spans="1:31" ht="16.5" customHeight="1">
      <c r="A41" s="174"/>
      <c r="B41" s="176" t="s">
        <v>54</v>
      </c>
      <c r="C41" s="166">
        <v>101</v>
      </c>
      <c r="D41" s="167">
        <v>56</v>
      </c>
      <c r="E41" s="167">
        <v>45</v>
      </c>
      <c r="F41" s="167">
        <v>101</v>
      </c>
      <c r="G41" s="168">
        <v>56</v>
      </c>
      <c r="H41" s="168">
        <v>45</v>
      </c>
      <c r="I41" s="167">
        <v>40</v>
      </c>
      <c r="J41" s="168">
        <v>22</v>
      </c>
      <c r="K41" s="168">
        <v>18</v>
      </c>
      <c r="L41" s="167">
        <v>33</v>
      </c>
      <c r="M41" s="168">
        <v>17</v>
      </c>
      <c r="N41" s="168">
        <v>16</v>
      </c>
      <c r="O41" s="167">
        <v>28</v>
      </c>
      <c r="P41" s="168">
        <v>17</v>
      </c>
      <c r="Q41" s="168">
        <v>11</v>
      </c>
      <c r="R41" s="167">
        <v>0</v>
      </c>
      <c r="S41" s="168">
        <v>0</v>
      </c>
      <c r="T41" s="168">
        <v>0</v>
      </c>
      <c r="U41" s="167">
        <v>0</v>
      </c>
      <c r="V41" s="167">
        <v>0</v>
      </c>
      <c r="W41" s="168">
        <v>0</v>
      </c>
      <c r="X41" s="168">
        <v>0</v>
      </c>
      <c r="Y41" s="168">
        <v>40</v>
      </c>
      <c r="Z41" s="168">
        <v>25</v>
      </c>
      <c r="AA41" s="168">
        <v>18</v>
      </c>
      <c r="AB41" s="168">
        <v>22</v>
      </c>
      <c r="AC41" s="168">
        <v>18</v>
      </c>
      <c r="AD41" s="177" t="s">
        <v>53</v>
      </c>
      <c r="AE41" s="158"/>
    </row>
    <row r="42" spans="1:31" s="162" customFormat="1" ht="16.5" customHeight="1">
      <c r="A42" s="341" t="s">
        <v>222</v>
      </c>
      <c r="B42" s="343"/>
      <c r="C42" s="159">
        <v>359</v>
      </c>
      <c r="D42" s="179">
        <v>200</v>
      </c>
      <c r="E42" s="179">
        <v>159</v>
      </c>
      <c r="F42" s="160">
        <v>359</v>
      </c>
      <c r="G42" s="179">
        <v>200</v>
      </c>
      <c r="H42" s="179">
        <v>159</v>
      </c>
      <c r="I42" s="160">
        <v>116</v>
      </c>
      <c r="J42" s="160">
        <v>66</v>
      </c>
      <c r="K42" s="160">
        <v>50</v>
      </c>
      <c r="L42" s="160">
        <v>103</v>
      </c>
      <c r="M42" s="160">
        <v>51</v>
      </c>
      <c r="N42" s="160">
        <v>52</v>
      </c>
      <c r="O42" s="160">
        <v>140</v>
      </c>
      <c r="P42" s="160">
        <v>83</v>
      </c>
      <c r="Q42" s="160">
        <v>57</v>
      </c>
      <c r="R42" s="160">
        <v>0</v>
      </c>
      <c r="S42" s="160">
        <v>0</v>
      </c>
      <c r="T42" s="160">
        <v>0</v>
      </c>
      <c r="U42" s="160">
        <v>0</v>
      </c>
      <c r="V42" s="160">
        <v>0</v>
      </c>
      <c r="W42" s="160">
        <v>0</v>
      </c>
      <c r="X42" s="160">
        <v>0</v>
      </c>
      <c r="Y42" s="160">
        <v>120</v>
      </c>
      <c r="Z42" s="160">
        <v>69</v>
      </c>
      <c r="AA42" s="160">
        <v>51</v>
      </c>
      <c r="AB42" s="160">
        <v>66</v>
      </c>
      <c r="AC42" s="160">
        <v>50</v>
      </c>
      <c r="AD42" s="339" t="s">
        <v>33</v>
      </c>
      <c r="AE42" s="340"/>
    </row>
    <row r="43" spans="1:31" ht="16.5" customHeight="1">
      <c r="A43" s="174"/>
      <c r="B43" s="176" t="s">
        <v>34</v>
      </c>
      <c r="C43" s="166">
        <v>359</v>
      </c>
      <c r="D43" s="167">
        <v>200</v>
      </c>
      <c r="E43" s="167">
        <v>159</v>
      </c>
      <c r="F43" s="167">
        <v>359</v>
      </c>
      <c r="G43" s="168">
        <v>200</v>
      </c>
      <c r="H43" s="168">
        <v>159</v>
      </c>
      <c r="I43" s="167">
        <v>116</v>
      </c>
      <c r="J43" s="168">
        <v>66</v>
      </c>
      <c r="K43" s="168">
        <v>50</v>
      </c>
      <c r="L43" s="167">
        <v>103</v>
      </c>
      <c r="M43" s="168">
        <v>51</v>
      </c>
      <c r="N43" s="168">
        <v>52</v>
      </c>
      <c r="O43" s="167">
        <v>140</v>
      </c>
      <c r="P43" s="168">
        <v>83</v>
      </c>
      <c r="Q43" s="168">
        <v>57</v>
      </c>
      <c r="R43" s="167">
        <v>0</v>
      </c>
      <c r="S43" s="168">
        <v>0</v>
      </c>
      <c r="T43" s="168">
        <v>0</v>
      </c>
      <c r="U43" s="167">
        <v>0</v>
      </c>
      <c r="V43" s="167">
        <v>0</v>
      </c>
      <c r="W43" s="168">
        <v>0</v>
      </c>
      <c r="X43" s="168">
        <v>0</v>
      </c>
      <c r="Y43" s="168">
        <v>120</v>
      </c>
      <c r="Z43" s="168">
        <v>69</v>
      </c>
      <c r="AA43" s="168">
        <v>51</v>
      </c>
      <c r="AB43" s="168">
        <v>66</v>
      </c>
      <c r="AC43" s="168">
        <v>50</v>
      </c>
      <c r="AD43" s="177" t="s">
        <v>34</v>
      </c>
      <c r="AE43" s="158"/>
    </row>
    <row r="44" spans="1:31" s="162" customFormat="1" ht="16.5" customHeight="1">
      <c r="A44" s="341" t="s">
        <v>223</v>
      </c>
      <c r="B44" s="343"/>
      <c r="C44" s="159">
        <v>532</v>
      </c>
      <c r="D44" s="160">
        <v>242</v>
      </c>
      <c r="E44" s="160">
        <v>290</v>
      </c>
      <c r="F44" s="160">
        <v>532</v>
      </c>
      <c r="G44" s="160">
        <v>242</v>
      </c>
      <c r="H44" s="160">
        <v>290</v>
      </c>
      <c r="I44" s="160">
        <v>192</v>
      </c>
      <c r="J44" s="160">
        <v>80</v>
      </c>
      <c r="K44" s="160">
        <v>112</v>
      </c>
      <c r="L44" s="160">
        <v>177</v>
      </c>
      <c r="M44" s="160">
        <v>82</v>
      </c>
      <c r="N44" s="160">
        <v>95</v>
      </c>
      <c r="O44" s="160">
        <v>163</v>
      </c>
      <c r="P44" s="160">
        <v>80</v>
      </c>
      <c r="Q44" s="160">
        <v>83</v>
      </c>
      <c r="R44" s="160">
        <v>0</v>
      </c>
      <c r="S44" s="160">
        <v>0</v>
      </c>
      <c r="T44" s="160">
        <v>0</v>
      </c>
      <c r="U44" s="160">
        <v>0</v>
      </c>
      <c r="V44" s="160">
        <v>0</v>
      </c>
      <c r="W44" s="160">
        <v>0</v>
      </c>
      <c r="X44" s="160">
        <v>0</v>
      </c>
      <c r="Y44" s="160">
        <v>200</v>
      </c>
      <c r="Z44" s="160">
        <v>142</v>
      </c>
      <c r="AA44" s="160">
        <v>169</v>
      </c>
      <c r="AB44" s="160">
        <v>79</v>
      </c>
      <c r="AC44" s="160">
        <v>111</v>
      </c>
      <c r="AD44" s="336" t="s">
        <v>223</v>
      </c>
      <c r="AE44" s="337"/>
    </row>
    <row r="45" spans="1:31" ht="16.5" customHeight="1">
      <c r="A45" s="174"/>
      <c r="B45" s="176" t="s">
        <v>35</v>
      </c>
      <c r="C45" s="166">
        <v>532</v>
      </c>
      <c r="D45" s="167">
        <v>242</v>
      </c>
      <c r="E45" s="167">
        <v>290</v>
      </c>
      <c r="F45" s="167">
        <v>532</v>
      </c>
      <c r="G45" s="168">
        <v>242</v>
      </c>
      <c r="H45" s="168">
        <v>290</v>
      </c>
      <c r="I45" s="167">
        <v>192</v>
      </c>
      <c r="J45" s="168">
        <v>80</v>
      </c>
      <c r="K45" s="168">
        <v>112</v>
      </c>
      <c r="L45" s="167">
        <v>177</v>
      </c>
      <c r="M45" s="168">
        <v>82</v>
      </c>
      <c r="N45" s="168">
        <v>95</v>
      </c>
      <c r="O45" s="167">
        <v>163</v>
      </c>
      <c r="P45" s="168">
        <v>80</v>
      </c>
      <c r="Q45" s="168">
        <v>83</v>
      </c>
      <c r="R45" s="167">
        <v>0</v>
      </c>
      <c r="S45" s="168">
        <v>0</v>
      </c>
      <c r="T45" s="168">
        <v>0</v>
      </c>
      <c r="U45" s="167">
        <v>0</v>
      </c>
      <c r="V45" s="167">
        <v>0</v>
      </c>
      <c r="W45" s="168">
        <v>0</v>
      </c>
      <c r="X45" s="168">
        <v>0</v>
      </c>
      <c r="Y45" s="168">
        <v>200</v>
      </c>
      <c r="Z45" s="168">
        <v>142</v>
      </c>
      <c r="AA45" s="168">
        <v>169</v>
      </c>
      <c r="AB45" s="168">
        <v>79</v>
      </c>
      <c r="AC45" s="168">
        <v>111</v>
      </c>
      <c r="AD45" s="177" t="s">
        <v>35</v>
      </c>
      <c r="AE45" s="158"/>
    </row>
    <row r="46" spans="1:31" ht="16.5" customHeight="1">
      <c r="A46" s="174"/>
      <c r="B46" s="176" t="s">
        <v>36</v>
      </c>
      <c r="C46" s="166">
        <v>0</v>
      </c>
      <c r="D46" s="167">
        <v>0</v>
      </c>
      <c r="E46" s="167">
        <v>0</v>
      </c>
      <c r="F46" s="167">
        <v>0</v>
      </c>
      <c r="G46" s="168">
        <v>0</v>
      </c>
      <c r="H46" s="168">
        <v>0</v>
      </c>
      <c r="I46" s="167">
        <v>0</v>
      </c>
      <c r="J46" s="168">
        <v>0</v>
      </c>
      <c r="K46" s="168">
        <v>0</v>
      </c>
      <c r="L46" s="167">
        <v>0</v>
      </c>
      <c r="M46" s="168">
        <v>0</v>
      </c>
      <c r="N46" s="168">
        <v>0</v>
      </c>
      <c r="O46" s="167">
        <v>0</v>
      </c>
      <c r="P46" s="168">
        <v>0</v>
      </c>
      <c r="Q46" s="168">
        <v>0</v>
      </c>
      <c r="R46" s="167">
        <v>0</v>
      </c>
      <c r="S46" s="168">
        <v>0</v>
      </c>
      <c r="T46" s="168">
        <v>0</v>
      </c>
      <c r="U46" s="167">
        <v>0</v>
      </c>
      <c r="V46" s="167">
        <v>0</v>
      </c>
      <c r="W46" s="168">
        <v>0</v>
      </c>
      <c r="X46" s="168">
        <v>0</v>
      </c>
      <c r="Y46" s="168">
        <v>0</v>
      </c>
      <c r="Z46" s="168">
        <v>0</v>
      </c>
      <c r="AA46" s="168">
        <v>0</v>
      </c>
      <c r="AB46" s="168">
        <v>0</v>
      </c>
      <c r="AC46" s="168">
        <v>0</v>
      </c>
      <c r="AD46" s="177" t="s">
        <v>36</v>
      </c>
      <c r="AE46" s="158"/>
    </row>
    <row r="47" spans="1:31" s="162" customFormat="1" ht="16.5" customHeight="1">
      <c r="A47" s="341" t="s">
        <v>224</v>
      </c>
      <c r="B47" s="343"/>
      <c r="C47" s="159">
        <v>1415</v>
      </c>
      <c r="D47" s="160">
        <v>610</v>
      </c>
      <c r="E47" s="160">
        <v>805</v>
      </c>
      <c r="F47" s="160">
        <v>1415</v>
      </c>
      <c r="G47" s="160">
        <v>610</v>
      </c>
      <c r="H47" s="160">
        <v>805</v>
      </c>
      <c r="I47" s="160">
        <v>481</v>
      </c>
      <c r="J47" s="160">
        <v>222</v>
      </c>
      <c r="K47" s="160">
        <v>259</v>
      </c>
      <c r="L47" s="160">
        <v>471</v>
      </c>
      <c r="M47" s="160">
        <v>202</v>
      </c>
      <c r="N47" s="160">
        <v>269</v>
      </c>
      <c r="O47" s="160">
        <v>463</v>
      </c>
      <c r="P47" s="160">
        <v>186</v>
      </c>
      <c r="Q47" s="160">
        <v>277</v>
      </c>
      <c r="R47" s="160">
        <v>0</v>
      </c>
      <c r="S47" s="160">
        <v>0</v>
      </c>
      <c r="T47" s="160">
        <v>0</v>
      </c>
      <c r="U47" s="160">
        <v>0</v>
      </c>
      <c r="V47" s="160">
        <v>0</v>
      </c>
      <c r="W47" s="160">
        <v>0</v>
      </c>
      <c r="X47" s="160">
        <v>0</v>
      </c>
      <c r="Y47" s="160">
        <v>480</v>
      </c>
      <c r="Z47" s="160">
        <v>322</v>
      </c>
      <c r="AA47" s="160">
        <v>301</v>
      </c>
      <c r="AB47" s="160">
        <v>222</v>
      </c>
      <c r="AC47" s="160">
        <v>259</v>
      </c>
      <c r="AD47" s="336" t="s">
        <v>224</v>
      </c>
      <c r="AE47" s="337"/>
    </row>
    <row r="48" spans="1:31" ht="16.5" customHeight="1">
      <c r="A48" s="174"/>
      <c r="B48" s="176" t="s">
        <v>37</v>
      </c>
      <c r="C48" s="166">
        <v>584</v>
      </c>
      <c r="D48" s="167">
        <v>203</v>
      </c>
      <c r="E48" s="167">
        <v>381</v>
      </c>
      <c r="F48" s="167">
        <v>584</v>
      </c>
      <c r="G48" s="168">
        <v>203</v>
      </c>
      <c r="H48" s="168">
        <v>381</v>
      </c>
      <c r="I48" s="167">
        <v>200</v>
      </c>
      <c r="J48" s="168">
        <v>76</v>
      </c>
      <c r="K48" s="168">
        <v>124</v>
      </c>
      <c r="L48" s="167">
        <v>193</v>
      </c>
      <c r="M48" s="168">
        <v>60</v>
      </c>
      <c r="N48" s="168">
        <v>133</v>
      </c>
      <c r="O48" s="167">
        <v>191</v>
      </c>
      <c r="P48" s="168">
        <v>67</v>
      </c>
      <c r="Q48" s="168">
        <v>124</v>
      </c>
      <c r="R48" s="167">
        <v>0</v>
      </c>
      <c r="S48" s="168">
        <v>0</v>
      </c>
      <c r="T48" s="168">
        <v>0</v>
      </c>
      <c r="U48" s="167">
        <v>0</v>
      </c>
      <c r="V48" s="167">
        <v>0</v>
      </c>
      <c r="W48" s="168">
        <v>0</v>
      </c>
      <c r="X48" s="168">
        <v>0</v>
      </c>
      <c r="Y48" s="168">
        <v>200</v>
      </c>
      <c r="Z48" s="168">
        <v>118</v>
      </c>
      <c r="AA48" s="168">
        <v>129</v>
      </c>
      <c r="AB48" s="168">
        <v>76</v>
      </c>
      <c r="AC48" s="168">
        <v>124</v>
      </c>
      <c r="AD48" s="177" t="s">
        <v>37</v>
      </c>
      <c r="AE48" s="158"/>
    </row>
    <row r="49" spans="1:31" ht="16.5" customHeight="1">
      <c r="A49" s="174"/>
      <c r="B49" s="176" t="s">
        <v>38</v>
      </c>
      <c r="C49" s="166">
        <v>0</v>
      </c>
      <c r="D49" s="167">
        <v>0</v>
      </c>
      <c r="E49" s="167">
        <v>0</v>
      </c>
      <c r="F49" s="167">
        <v>0</v>
      </c>
      <c r="G49" s="168">
        <v>0</v>
      </c>
      <c r="H49" s="168">
        <v>0</v>
      </c>
      <c r="I49" s="167">
        <v>0</v>
      </c>
      <c r="J49" s="168">
        <v>0</v>
      </c>
      <c r="K49" s="168">
        <v>0</v>
      </c>
      <c r="L49" s="167">
        <v>0</v>
      </c>
      <c r="M49" s="168">
        <v>0</v>
      </c>
      <c r="N49" s="168">
        <v>0</v>
      </c>
      <c r="O49" s="167">
        <v>0</v>
      </c>
      <c r="P49" s="168">
        <v>0</v>
      </c>
      <c r="Q49" s="168">
        <v>0</v>
      </c>
      <c r="R49" s="167">
        <v>0</v>
      </c>
      <c r="S49" s="168">
        <v>0</v>
      </c>
      <c r="T49" s="168">
        <v>0</v>
      </c>
      <c r="U49" s="167">
        <v>0</v>
      </c>
      <c r="V49" s="167">
        <v>0</v>
      </c>
      <c r="W49" s="168">
        <v>0</v>
      </c>
      <c r="X49" s="168">
        <v>0</v>
      </c>
      <c r="Y49" s="168">
        <v>0</v>
      </c>
      <c r="Z49" s="168">
        <v>0</v>
      </c>
      <c r="AA49" s="168">
        <v>0</v>
      </c>
      <c r="AB49" s="168">
        <v>0</v>
      </c>
      <c r="AC49" s="168">
        <v>0</v>
      </c>
      <c r="AD49" s="177" t="s">
        <v>38</v>
      </c>
      <c r="AE49" s="158"/>
    </row>
    <row r="50" spans="1:31" ht="16.5" customHeight="1">
      <c r="A50" s="174"/>
      <c r="B50" s="176" t="s">
        <v>39</v>
      </c>
      <c r="C50" s="166">
        <v>831</v>
      </c>
      <c r="D50" s="167">
        <v>407</v>
      </c>
      <c r="E50" s="167">
        <v>424</v>
      </c>
      <c r="F50" s="167">
        <v>831</v>
      </c>
      <c r="G50" s="168">
        <v>407</v>
      </c>
      <c r="H50" s="168">
        <v>424</v>
      </c>
      <c r="I50" s="167">
        <v>281</v>
      </c>
      <c r="J50" s="168">
        <v>146</v>
      </c>
      <c r="K50" s="168">
        <v>135</v>
      </c>
      <c r="L50" s="167">
        <v>278</v>
      </c>
      <c r="M50" s="168">
        <v>142</v>
      </c>
      <c r="N50" s="168">
        <v>136</v>
      </c>
      <c r="O50" s="167">
        <v>272</v>
      </c>
      <c r="P50" s="168">
        <v>119</v>
      </c>
      <c r="Q50" s="168">
        <v>153</v>
      </c>
      <c r="R50" s="167">
        <v>0</v>
      </c>
      <c r="S50" s="168">
        <v>0</v>
      </c>
      <c r="T50" s="168">
        <v>0</v>
      </c>
      <c r="U50" s="167">
        <v>0</v>
      </c>
      <c r="V50" s="167">
        <v>0</v>
      </c>
      <c r="W50" s="168">
        <v>0</v>
      </c>
      <c r="X50" s="168">
        <v>0</v>
      </c>
      <c r="Y50" s="168">
        <v>280</v>
      </c>
      <c r="Z50" s="168">
        <v>204</v>
      </c>
      <c r="AA50" s="168">
        <v>172</v>
      </c>
      <c r="AB50" s="168">
        <v>146</v>
      </c>
      <c r="AC50" s="168">
        <v>135</v>
      </c>
      <c r="AD50" s="177" t="s">
        <v>39</v>
      </c>
      <c r="AE50" s="158"/>
    </row>
    <row r="51" spans="1:31" s="162" customFormat="1" ht="16.5" customHeight="1">
      <c r="A51" s="341" t="s">
        <v>225</v>
      </c>
      <c r="B51" s="343"/>
      <c r="C51" s="159">
        <v>1515</v>
      </c>
      <c r="D51" s="160">
        <v>787</v>
      </c>
      <c r="E51" s="160">
        <v>728</v>
      </c>
      <c r="F51" s="160">
        <v>1515</v>
      </c>
      <c r="G51" s="160">
        <v>787</v>
      </c>
      <c r="H51" s="160">
        <v>728</v>
      </c>
      <c r="I51" s="160">
        <v>517</v>
      </c>
      <c r="J51" s="160">
        <v>279</v>
      </c>
      <c r="K51" s="160">
        <v>238</v>
      </c>
      <c r="L51" s="160">
        <v>505</v>
      </c>
      <c r="M51" s="160">
        <v>246</v>
      </c>
      <c r="N51" s="160">
        <v>259</v>
      </c>
      <c r="O51" s="160">
        <v>493</v>
      </c>
      <c r="P51" s="160">
        <v>262</v>
      </c>
      <c r="Q51" s="160">
        <v>231</v>
      </c>
      <c r="R51" s="160">
        <v>0</v>
      </c>
      <c r="S51" s="160">
        <v>0</v>
      </c>
      <c r="T51" s="160">
        <v>0</v>
      </c>
      <c r="U51" s="160">
        <v>0</v>
      </c>
      <c r="V51" s="160">
        <v>0</v>
      </c>
      <c r="W51" s="160">
        <v>0</v>
      </c>
      <c r="X51" s="160">
        <v>0</v>
      </c>
      <c r="Y51" s="160">
        <v>520</v>
      </c>
      <c r="Z51" s="160">
        <v>359</v>
      </c>
      <c r="AA51" s="160">
        <v>288</v>
      </c>
      <c r="AB51" s="160">
        <v>278</v>
      </c>
      <c r="AC51" s="160">
        <v>238</v>
      </c>
      <c r="AD51" s="336" t="s">
        <v>225</v>
      </c>
      <c r="AE51" s="337"/>
    </row>
    <row r="52" spans="1:31" ht="16.5" customHeight="1">
      <c r="A52" s="174"/>
      <c r="B52" s="176" t="s">
        <v>40</v>
      </c>
      <c r="C52" s="166">
        <v>677</v>
      </c>
      <c r="D52" s="167">
        <v>423</v>
      </c>
      <c r="E52" s="167">
        <v>254</v>
      </c>
      <c r="F52" s="167">
        <v>677</v>
      </c>
      <c r="G52" s="168">
        <v>423</v>
      </c>
      <c r="H52" s="168">
        <v>254</v>
      </c>
      <c r="I52" s="167">
        <v>236</v>
      </c>
      <c r="J52" s="168">
        <v>159</v>
      </c>
      <c r="K52" s="168">
        <v>77</v>
      </c>
      <c r="L52" s="167">
        <v>224</v>
      </c>
      <c r="M52" s="168">
        <v>131</v>
      </c>
      <c r="N52" s="168">
        <v>93</v>
      </c>
      <c r="O52" s="167">
        <v>217</v>
      </c>
      <c r="P52" s="168">
        <v>133</v>
      </c>
      <c r="Q52" s="168">
        <v>84</v>
      </c>
      <c r="R52" s="167">
        <v>0</v>
      </c>
      <c r="S52" s="168">
        <v>0</v>
      </c>
      <c r="T52" s="168">
        <v>0</v>
      </c>
      <c r="U52" s="167">
        <v>0</v>
      </c>
      <c r="V52" s="167">
        <v>0</v>
      </c>
      <c r="W52" s="168">
        <v>0</v>
      </c>
      <c r="X52" s="168">
        <v>0</v>
      </c>
      <c r="Y52" s="168">
        <v>240</v>
      </c>
      <c r="Z52" s="168">
        <v>183</v>
      </c>
      <c r="AA52" s="168">
        <v>88</v>
      </c>
      <c r="AB52" s="168">
        <v>159</v>
      </c>
      <c r="AC52" s="168">
        <v>77</v>
      </c>
      <c r="AD52" s="177" t="s">
        <v>40</v>
      </c>
      <c r="AE52" s="158"/>
    </row>
    <row r="53" spans="1:31" ht="16.5" customHeight="1">
      <c r="A53" s="174"/>
      <c r="B53" s="176" t="s">
        <v>41</v>
      </c>
      <c r="C53" s="166">
        <v>0</v>
      </c>
      <c r="D53" s="167">
        <v>0</v>
      </c>
      <c r="E53" s="167">
        <v>0</v>
      </c>
      <c r="F53" s="167">
        <v>0</v>
      </c>
      <c r="G53" s="168">
        <v>0</v>
      </c>
      <c r="H53" s="168">
        <v>0</v>
      </c>
      <c r="I53" s="167">
        <v>0</v>
      </c>
      <c r="J53" s="168">
        <v>0</v>
      </c>
      <c r="K53" s="168">
        <v>0</v>
      </c>
      <c r="L53" s="167">
        <v>0</v>
      </c>
      <c r="M53" s="168">
        <v>0</v>
      </c>
      <c r="N53" s="168">
        <v>0</v>
      </c>
      <c r="O53" s="167">
        <v>0</v>
      </c>
      <c r="P53" s="168">
        <v>0</v>
      </c>
      <c r="Q53" s="168">
        <v>0</v>
      </c>
      <c r="R53" s="167">
        <v>0</v>
      </c>
      <c r="S53" s="168">
        <v>0</v>
      </c>
      <c r="T53" s="168">
        <v>0</v>
      </c>
      <c r="U53" s="167">
        <v>0</v>
      </c>
      <c r="V53" s="167">
        <v>0</v>
      </c>
      <c r="W53" s="168">
        <v>0</v>
      </c>
      <c r="X53" s="168">
        <v>0</v>
      </c>
      <c r="Y53" s="168">
        <v>0</v>
      </c>
      <c r="Z53" s="168">
        <v>0</v>
      </c>
      <c r="AA53" s="168">
        <v>0</v>
      </c>
      <c r="AB53" s="168">
        <v>0</v>
      </c>
      <c r="AC53" s="168">
        <v>0</v>
      </c>
      <c r="AD53" s="177" t="s">
        <v>41</v>
      </c>
      <c r="AE53" s="158"/>
    </row>
    <row r="54" spans="1:31" ht="16.5" customHeight="1">
      <c r="A54" s="174"/>
      <c r="B54" s="176" t="s">
        <v>42</v>
      </c>
      <c r="C54" s="166">
        <v>838</v>
      </c>
      <c r="D54" s="167">
        <v>364</v>
      </c>
      <c r="E54" s="167">
        <v>474</v>
      </c>
      <c r="F54" s="167">
        <v>838</v>
      </c>
      <c r="G54" s="168">
        <v>364</v>
      </c>
      <c r="H54" s="168">
        <v>474</v>
      </c>
      <c r="I54" s="167">
        <v>281</v>
      </c>
      <c r="J54" s="168">
        <v>120</v>
      </c>
      <c r="K54" s="168">
        <v>161</v>
      </c>
      <c r="L54" s="167">
        <v>281</v>
      </c>
      <c r="M54" s="168">
        <v>115</v>
      </c>
      <c r="N54" s="168">
        <v>166</v>
      </c>
      <c r="O54" s="167">
        <v>276</v>
      </c>
      <c r="P54" s="168">
        <v>129</v>
      </c>
      <c r="Q54" s="168">
        <v>147</v>
      </c>
      <c r="R54" s="167">
        <v>0</v>
      </c>
      <c r="S54" s="168">
        <v>0</v>
      </c>
      <c r="T54" s="168">
        <v>0</v>
      </c>
      <c r="U54" s="167">
        <v>0</v>
      </c>
      <c r="V54" s="167">
        <v>0</v>
      </c>
      <c r="W54" s="168">
        <v>0</v>
      </c>
      <c r="X54" s="168">
        <v>0</v>
      </c>
      <c r="Y54" s="168">
        <v>280</v>
      </c>
      <c r="Z54" s="168">
        <v>176</v>
      </c>
      <c r="AA54" s="168">
        <v>200</v>
      </c>
      <c r="AB54" s="168">
        <v>119</v>
      </c>
      <c r="AC54" s="168">
        <v>161</v>
      </c>
      <c r="AD54" s="177" t="s">
        <v>42</v>
      </c>
      <c r="AE54" s="158"/>
    </row>
    <row r="55" spans="1:31" ht="16.5" customHeight="1">
      <c r="A55" s="174"/>
      <c r="B55" s="176" t="s">
        <v>43</v>
      </c>
      <c r="C55" s="166">
        <v>0</v>
      </c>
      <c r="D55" s="167">
        <v>0</v>
      </c>
      <c r="E55" s="167">
        <v>0</v>
      </c>
      <c r="F55" s="167">
        <v>0</v>
      </c>
      <c r="G55" s="168">
        <v>0</v>
      </c>
      <c r="H55" s="168">
        <v>0</v>
      </c>
      <c r="I55" s="167">
        <v>0</v>
      </c>
      <c r="J55" s="168">
        <v>0</v>
      </c>
      <c r="K55" s="168">
        <v>0</v>
      </c>
      <c r="L55" s="167">
        <v>0</v>
      </c>
      <c r="M55" s="168">
        <v>0</v>
      </c>
      <c r="N55" s="168">
        <v>0</v>
      </c>
      <c r="O55" s="167">
        <v>0</v>
      </c>
      <c r="P55" s="168">
        <v>0</v>
      </c>
      <c r="Q55" s="168">
        <v>0</v>
      </c>
      <c r="R55" s="167">
        <v>0</v>
      </c>
      <c r="S55" s="168">
        <v>0</v>
      </c>
      <c r="T55" s="168">
        <v>0</v>
      </c>
      <c r="U55" s="167">
        <v>0</v>
      </c>
      <c r="V55" s="167">
        <v>0</v>
      </c>
      <c r="W55" s="168">
        <v>0</v>
      </c>
      <c r="X55" s="168">
        <v>0</v>
      </c>
      <c r="Y55" s="168">
        <v>0</v>
      </c>
      <c r="Z55" s="168">
        <v>0</v>
      </c>
      <c r="AA55" s="168">
        <v>0</v>
      </c>
      <c r="AB55" s="168">
        <v>0</v>
      </c>
      <c r="AC55" s="168">
        <v>0</v>
      </c>
      <c r="AD55" s="177" t="s">
        <v>43</v>
      </c>
      <c r="AE55" s="158"/>
    </row>
    <row r="56" spans="1:31" s="180" customFormat="1" ht="16.5" customHeight="1">
      <c r="A56" s="341" t="s">
        <v>226</v>
      </c>
      <c r="B56" s="343"/>
      <c r="C56" s="159">
        <v>666</v>
      </c>
      <c r="D56" s="160">
        <v>347</v>
      </c>
      <c r="E56" s="160">
        <v>319</v>
      </c>
      <c r="F56" s="160">
        <v>666</v>
      </c>
      <c r="G56" s="160">
        <v>347</v>
      </c>
      <c r="H56" s="160">
        <v>319</v>
      </c>
      <c r="I56" s="160">
        <v>221</v>
      </c>
      <c r="J56" s="160">
        <v>121</v>
      </c>
      <c r="K56" s="160">
        <v>100</v>
      </c>
      <c r="L56" s="160">
        <v>220</v>
      </c>
      <c r="M56" s="160">
        <v>118</v>
      </c>
      <c r="N56" s="160">
        <v>102</v>
      </c>
      <c r="O56" s="160">
        <v>225</v>
      </c>
      <c r="P56" s="160">
        <v>108</v>
      </c>
      <c r="Q56" s="160">
        <v>117</v>
      </c>
      <c r="R56" s="160">
        <v>0</v>
      </c>
      <c r="S56" s="160">
        <v>0</v>
      </c>
      <c r="T56" s="160">
        <v>0</v>
      </c>
      <c r="U56" s="160">
        <v>0</v>
      </c>
      <c r="V56" s="160">
        <v>0</v>
      </c>
      <c r="W56" s="160">
        <v>0</v>
      </c>
      <c r="X56" s="160">
        <v>0</v>
      </c>
      <c r="Y56" s="160">
        <v>240</v>
      </c>
      <c r="Z56" s="160">
        <v>132</v>
      </c>
      <c r="AA56" s="160">
        <v>107</v>
      </c>
      <c r="AB56" s="160">
        <v>121</v>
      </c>
      <c r="AC56" s="160">
        <v>100</v>
      </c>
      <c r="AD56" s="336" t="s">
        <v>226</v>
      </c>
      <c r="AE56" s="337"/>
    </row>
    <row r="57" spans="1:31" ht="16.5" customHeight="1">
      <c r="A57" s="174"/>
      <c r="B57" s="176" t="s">
        <v>44</v>
      </c>
      <c r="C57" s="166">
        <v>278</v>
      </c>
      <c r="D57" s="167">
        <v>187</v>
      </c>
      <c r="E57" s="167">
        <v>91</v>
      </c>
      <c r="F57" s="167">
        <v>278</v>
      </c>
      <c r="G57" s="168">
        <v>187</v>
      </c>
      <c r="H57" s="168">
        <v>91</v>
      </c>
      <c r="I57" s="167">
        <v>101</v>
      </c>
      <c r="J57" s="168">
        <v>68</v>
      </c>
      <c r="K57" s="168">
        <v>33</v>
      </c>
      <c r="L57" s="167">
        <v>101</v>
      </c>
      <c r="M57" s="168">
        <v>69</v>
      </c>
      <c r="N57" s="168">
        <v>32</v>
      </c>
      <c r="O57" s="167">
        <v>76</v>
      </c>
      <c r="P57" s="168">
        <v>50</v>
      </c>
      <c r="Q57" s="168">
        <v>26</v>
      </c>
      <c r="R57" s="167">
        <v>0</v>
      </c>
      <c r="S57" s="168">
        <v>0</v>
      </c>
      <c r="T57" s="168">
        <v>0</v>
      </c>
      <c r="U57" s="167">
        <v>0</v>
      </c>
      <c r="V57" s="167">
        <v>0</v>
      </c>
      <c r="W57" s="168">
        <v>0</v>
      </c>
      <c r="X57" s="168">
        <v>0</v>
      </c>
      <c r="Y57" s="168">
        <v>120</v>
      </c>
      <c r="Z57" s="168">
        <v>69</v>
      </c>
      <c r="AA57" s="168">
        <v>36</v>
      </c>
      <c r="AB57" s="168">
        <v>68</v>
      </c>
      <c r="AC57" s="168">
        <v>33</v>
      </c>
      <c r="AD57" s="177" t="s">
        <v>44</v>
      </c>
      <c r="AE57" s="158"/>
    </row>
    <row r="58" spans="1:31" s="147" customFormat="1" ht="16.5" customHeight="1">
      <c r="A58" s="174"/>
      <c r="B58" s="176" t="s">
        <v>56</v>
      </c>
      <c r="C58" s="166">
        <v>388</v>
      </c>
      <c r="D58" s="167">
        <v>160</v>
      </c>
      <c r="E58" s="167">
        <v>228</v>
      </c>
      <c r="F58" s="167">
        <v>388</v>
      </c>
      <c r="G58" s="168">
        <v>160</v>
      </c>
      <c r="H58" s="168">
        <v>228</v>
      </c>
      <c r="I58" s="167">
        <v>120</v>
      </c>
      <c r="J58" s="168">
        <v>53</v>
      </c>
      <c r="K58" s="168">
        <v>67</v>
      </c>
      <c r="L58" s="167">
        <v>119</v>
      </c>
      <c r="M58" s="168">
        <v>49</v>
      </c>
      <c r="N58" s="168">
        <v>70</v>
      </c>
      <c r="O58" s="167">
        <v>149</v>
      </c>
      <c r="P58" s="168">
        <v>58</v>
      </c>
      <c r="Q58" s="168">
        <v>91</v>
      </c>
      <c r="R58" s="167">
        <v>0</v>
      </c>
      <c r="S58" s="168">
        <v>0</v>
      </c>
      <c r="T58" s="168">
        <v>0</v>
      </c>
      <c r="U58" s="167">
        <v>0</v>
      </c>
      <c r="V58" s="167">
        <v>0</v>
      </c>
      <c r="W58" s="168">
        <v>0</v>
      </c>
      <c r="X58" s="168">
        <v>0</v>
      </c>
      <c r="Y58" s="168">
        <v>120</v>
      </c>
      <c r="Z58" s="168">
        <v>63</v>
      </c>
      <c r="AA58" s="168">
        <v>71</v>
      </c>
      <c r="AB58" s="168">
        <v>53</v>
      </c>
      <c r="AC58" s="168">
        <v>67</v>
      </c>
      <c r="AD58" s="177" t="s">
        <v>56</v>
      </c>
      <c r="AE58" s="158"/>
    </row>
    <row r="59" spans="1:31" s="162" customFormat="1" ht="16.5" customHeight="1">
      <c r="A59" s="341" t="s">
        <v>227</v>
      </c>
      <c r="B59" s="342"/>
      <c r="C59" s="159">
        <v>1259</v>
      </c>
      <c r="D59" s="160">
        <v>565</v>
      </c>
      <c r="E59" s="160">
        <v>694</v>
      </c>
      <c r="F59" s="160">
        <v>1259</v>
      </c>
      <c r="G59" s="160">
        <v>565</v>
      </c>
      <c r="H59" s="160">
        <v>694</v>
      </c>
      <c r="I59" s="160">
        <v>424</v>
      </c>
      <c r="J59" s="160">
        <v>190</v>
      </c>
      <c r="K59" s="160">
        <v>234</v>
      </c>
      <c r="L59" s="160">
        <v>417</v>
      </c>
      <c r="M59" s="160">
        <v>189</v>
      </c>
      <c r="N59" s="160">
        <v>228</v>
      </c>
      <c r="O59" s="160">
        <v>418</v>
      </c>
      <c r="P59" s="160">
        <v>186</v>
      </c>
      <c r="Q59" s="160">
        <v>232</v>
      </c>
      <c r="R59" s="160">
        <v>0</v>
      </c>
      <c r="S59" s="160">
        <v>0</v>
      </c>
      <c r="T59" s="160">
        <v>0</v>
      </c>
      <c r="U59" s="160">
        <v>0</v>
      </c>
      <c r="V59" s="160">
        <v>0</v>
      </c>
      <c r="W59" s="160">
        <v>0</v>
      </c>
      <c r="X59" s="160">
        <v>0</v>
      </c>
      <c r="Y59" s="160">
        <v>440</v>
      </c>
      <c r="Z59" s="160">
        <v>230</v>
      </c>
      <c r="AA59" s="160">
        <v>253</v>
      </c>
      <c r="AB59" s="160">
        <v>188</v>
      </c>
      <c r="AC59" s="160">
        <v>234</v>
      </c>
      <c r="AD59" s="336" t="s">
        <v>227</v>
      </c>
      <c r="AE59" s="338"/>
    </row>
    <row r="60" spans="1:31" ht="16.5" customHeight="1">
      <c r="A60" s="181"/>
      <c r="B60" s="176" t="s">
        <v>45</v>
      </c>
      <c r="C60" s="166">
        <v>462</v>
      </c>
      <c r="D60" s="167">
        <v>172</v>
      </c>
      <c r="E60" s="167">
        <v>290</v>
      </c>
      <c r="F60" s="167">
        <v>462</v>
      </c>
      <c r="G60" s="168">
        <v>172</v>
      </c>
      <c r="H60" s="168">
        <v>290</v>
      </c>
      <c r="I60" s="167">
        <v>161</v>
      </c>
      <c r="J60" s="168">
        <v>62</v>
      </c>
      <c r="K60" s="168">
        <v>99</v>
      </c>
      <c r="L60" s="167">
        <v>150</v>
      </c>
      <c r="M60" s="168">
        <v>49</v>
      </c>
      <c r="N60" s="168">
        <v>101</v>
      </c>
      <c r="O60" s="167">
        <v>151</v>
      </c>
      <c r="P60" s="168">
        <v>61</v>
      </c>
      <c r="Q60" s="168">
        <v>90</v>
      </c>
      <c r="R60" s="167">
        <v>0</v>
      </c>
      <c r="S60" s="168">
        <v>0</v>
      </c>
      <c r="T60" s="168">
        <v>0</v>
      </c>
      <c r="U60" s="167">
        <v>0</v>
      </c>
      <c r="V60" s="167">
        <v>0</v>
      </c>
      <c r="W60" s="168">
        <v>0</v>
      </c>
      <c r="X60" s="168">
        <v>0</v>
      </c>
      <c r="Y60" s="168">
        <v>160</v>
      </c>
      <c r="Z60" s="168">
        <v>65</v>
      </c>
      <c r="AA60" s="168">
        <v>102</v>
      </c>
      <c r="AB60" s="168">
        <v>61</v>
      </c>
      <c r="AC60" s="168">
        <v>99</v>
      </c>
      <c r="AD60" s="177" t="s">
        <v>45</v>
      </c>
      <c r="AE60" s="158"/>
    </row>
    <row r="61" spans="1:31" ht="16.5" customHeight="1">
      <c r="A61" s="181"/>
      <c r="B61" s="176" t="s">
        <v>191</v>
      </c>
      <c r="C61" s="166">
        <v>797</v>
      </c>
      <c r="D61" s="167">
        <v>393</v>
      </c>
      <c r="E61" s="167">
        <v>404</v>
      </c>
      <c r="F61" s="167">
        <v>797</v>
      </c>
      <c r="G61" s="168">
        <v>393</v>
      </c>
      <c r="H61" s="168">
        <v>404</v>
      </c>
      <c r="I61" s="167">
        <v>263</v>
      </c>
      <c r="J61" s="168">
        <v>128</v>
      </c>
      <c r="K61" s="168">
        <v>135</v>
      </c>
      <c r="L61" s="167">
        <v>267</v>
      </c>
      <c r="M61" s="168">
        <v>140</v>
      </c>
      <c r="N61" s="168">
        <v>127</v>
      </c>
      <c r="O61" s="167">
        <v>267</v>
      </c>
      <c r="P61" s="168">
        <v>125</v>
      </c>
      <c r="Q61" s="168">
        <v>142</v>
      </c>
      <c r="R61" s="167">
        <v>0</v>
      </c>
      <c r="S61" s="168">
        <v>0</v>
      </c>
      <c r="T61" s="168">
        <v>0</v>
      </c>
      <c r="U61" s="167">
        <v>0</v>
      </c>
      <c r="V61" s="167">
        <v>0</v>
      </c>
      <c r="W61" s="168">
        <v>0</v>
      </c>
      <c r="X61" s="168">
        <v>0</v>
      </c>
      <c r="Y61" s="168">
        <v>280</v>
      </c>
      <c r="Z61" s="168">
        <v>165</v>
      </c>
      <c r="AA61" s="168">
        <v>151</v>
      </c>
      <c r="AB61" s="168">
        <v>127</v>
      </c>
      <c r="AC61" s="168">
        <v>135</v>
      </c>
      <c r="AD61" s="177" t="s">
        <v>191</v>
      </c>
      <c r="AE61" s="158"/>
    </row>
    <row r="62" spans="1:31" s="162" customFormat="1" ht="16.5" customHeight="1">
      <c r="A62" s="341" t="s">
        <v>228</v>
      </c>
      <c r="B62" s="343"/>
      <c r="C62" s="159">
        <v>166</v>
      </c>
      <c r="D62" s="160">
        <v>103</v>
      </c>
      <c r="E62" s="160">
        <v>63</v>
      </c>
      <c r="F62" s="160">
        <v>166</v>
      </c>
      <c r="G62" s="160">
        <v>103</v>
      </c>
      <c r="H62" s="160">
        <v>63</v>
      </c>
      <c r="I62" s="160">
        <v>71</v>
      </c>
      <c r="J62" s="160">
        <v>41</v>
      </c>
      <c r="K62" s="160">
        <v>30</v>
      </c>
      <c r="L62" s="160">
        <v>50</v>
      </c>
      <c r="M62" s="160">
        <v>33</v>
      </c>
      <c r="N62" s="160">
        <v>17</v>
      </c>
      <c r="O62" s="160">
        <v>45</v>
      </c>
      <c r="P62" s="160">
        <v>29</v>
      </c>
      <c r="Q62" s="160">
        <v>16</v>
      </c>
      <c r="R62" s="160">
        <v>0</v>
      </c>
      <c r="S62" s="160">
        <v>0</v>
      </c>
      <c r="T62" s="160">
        <v>0</v>
      </c>
      <c r="U62" s="160">
        <v>0</v>
      </c>
      <c r="V62" s="160">
        <v>0</v>
      </c>
      <c r="W62" s="160">
        <v>0</v>
      </c>
      <c r="X62" s="160">
        <v>0</v>
      </c>
      <c r="Y62" s="160">
        <v>80</v>
      </c>
      <c r="Z62" s="160">
        <v>46</v>
      </c>
      <c r="AA62" s="160">
        <v>32</v>
      </c>
      <c r="AB62" s="160">
        <v>41</v>
      </c>
      <c r="AC62" s="160">
        <v>30</v>
      </c>
      <c r="AD62" s="336" t="s">
        <v>228</v>
      </c>
      <c r="AE62" s="337"/>
    </row>
    <row r="63" spans="1:31" ht="16.5" customHeight="1">
      <c r="A63" s="181"/>
      <c r="B63" s="176" t="s">
        <v>46</v>
      </c>
      <c r="C63" s="166">
        <v>166</v>
      </c>
      <c r="D63" s="167">
        <v>103</v>
      </c>
      <c r="E63" s="167">
        <v>63</v>
      </c>
      <c r="F63" s="167">
        <v>166</v>
      </c>
      <c r="G63" s="168">
        <v>103</v>
      </c>
      <c r="H63" s="168">
        <v>63</v>
      </c>
      <c r="I63" s="167">
        <v>71</v>
      </c>
      <c r="J63" s="168">
        <v>41</v>
      </c>
      <c r="K63" s="168">
        <v>30</v>
      </c>
      <c r="L63" s="167">
        <v>50</v>
      </c>
      <c r="M63" s="168">
        <v>33</v>
      </c>
      <c r="N63" s="168">
        <v>17</v>
      </c>
      <c r="O63" s="167">
        <v>45</v>
      </c>
      <c r="P63" s="168">
        <v>29</v>
      </c>
      <c r="Q63" s="168">
        <v>16</v>
      </c>
      <c r="R63" s="167">
        <v>0</v>
      </c>
      <c r="S63" s="168">
        <v>0</v>
      </c>
      <c r="T63" s="168">
        <v>0</v>
      </c>
      <c r="U63" s="167">
        <v>0</v>
      </c>
      <c r="V63" s="167">
        <v>0</v>
      </c>
      <c r="W63" s="168">
        <v>0</v>
      </c>
      <c r="X63" s="168">
        <v>0</v>
      </c>
      <c r="Y63" s="168">
        <v>80</v>
      </c>
      <c r="Z63" s="168">
        <v>46</v>
      </c>
      <c r="AA63" s="168">
        <v>32</v>
      </c>
      <c r="AB63" s="168">
        <v>41</v>
      </c>
      <c r="AC63" s="168">
        <v>30</v>
      </c>
      <c r="AD63" s="177" t="s">
        <v>46</v>
      </c>
      <c r="AE63" s="158"/>
    </row>
    <row r="64" spans="1:31" s="180" customFormat="1" ht="16.5" customHeight="1">
      <c r="A64" s="341" t="s">
        <v>229</v>
      </c>
      <c r="B64" s="342"/>
      <c r="C64" s="159">
        <v>413</v>
      </c>
      <c r="D64" s="160">
        <v>213</v>
      </c>
      <c r="E64" s="160">
        <v>200</v>
      </c>
      <c r="F64" s="160">
        <v>413</v>
      </c>
      <c r="G64" s="160">
        <v>213</v>
      </c>
      <c r="H64" s="160">
        <v>200</v>
      </c>
      <c r="I64" s="160">
        <v>124</v>
      </c>
      <c r="J64" s="160">
        <v>63</v>
      </c>
      <c r="K64" s="160">
        <v>61</v>
      </c>
      <c r="L64" s="160">
        <v>154</v>
      </c>
      <c r="M64" s="160">
        <v>75</v>
      </c>
      <c r="N64" s="160">
        <v>79</v>
      </c>
      <c r="O64" s="160">
        <v>135</v>
      </c>
      <c r="P64" s="160">
        <v>75</v>
      </c>
      <c r="Q64" s="160">
        <v>60</v>
      </c>
      <c r="R64" s="160">
        <v>0</v>
      </c>
      <c r="S64" s="160">
        <v>0</v>
      </c>
      <c r="T64" s="160">
        <v>0</v>
      </c>
      <c r="U64" s="160">
        <v>0</v>
      </c>
      <c r="V64" s="160">
        <v>0</v>
      </c>
      <c r="W64" s="160">
        <v>0</v>
      </c>
      <c r="X64" s="160">
        <v>0</v>
      </c>
      <c r="Y64" s="160">
        <v>160</v>
      </c>
      <c r="Z64" s="160">
        <v>74</v>
      </c>
      <c r="AA64" s="160">
        <v>63</v>
      </c>
      <c r="AB64" s="160">
        <v>63</v>
      </c>
      <c r="AC64" s="160">
        <v>61</v>
      </c>
      <c r="AD64" s="336" t="s">
        <v>229</v>
      </c>
      <c r="AE64" s="338"/>
    </row>
    <row r="65" spans="1:31" s="147" customFormat="1" ht="16.5" customHeight="1">
      <c r="A65" s="181"/>
      <c r="B65" s="176" t="s">
        <v>192</v>
      </c>
      <c r="C65" s="166">
        <v>413</v>
      </c>
      <c r="D65" s="167">
        <v>213</v>
      </c>
      <c r="E65" s="167">
        <v>200</v>
      </c>
      <c r="F65" s="167">
        <v>413</v>
      </c>
      <c r="G65" s="168">
        <v>213</v>
      </c>
      <c r="H65" s="168">
        <v>200</v>
      </c>
      <c r="I65" s="167">
        <v>124</v>
      </c>
      <c r="J65" s="168">
        <v>63</v>
      </c>
      <c r="K65" s="168">
        <v>61</v>
      </c>
      <c r="L65" s="167">
        <v>154</v>
      </c>
      <c r="M65" s="168">
        <v>75</v>
      </c>
      <c r="N65" s="168">
        <v>79</v>
      </c>
      <c r="O65" s="167">
        <v>135</v>
      </c>
      <c r="P65" s="168">
        <v>75</v>
      </c>
      <c r="Q65" s="168">
        <v>60</v>
      </c>
      <c r="R65" s="167">
        <v>0</v>
      </c>
      <c r="S65" s="168">
        <v>0</v>
      </c>
      <c r="T65" s="168">
        <v>0</v>
      </c>
      <c r="U65" s="167">
        <v>0</v>
      </c>
      <c r="V65" s="167">
        <v>0</v>
      </c>
      <c r="W65" s="168">
        <v>0</v>
      </c>
      <c r="X65" s="168">
        <v>0</v>
      </c>
      <c r="Y65" s="168">
        <v>160</v>
      </c>
      <c r="Z65" s="168">
        <v>74</v>
      </c>
      <c r="AA65" s="168">
        <v>63</v>
      </c>
      <c r="AB65" s="168">
        <v>63</v>
      </c>
      <c r="AC65" s="168">
        <v>61</v>
      </c>
      <c r="AD65" s="177" t="s">
        <v>192</v>
      </c>
      <c r="AE65" s="158"/>
    </row>
    <row r="66" spans="1:31" s="563" customFormat="1" ht="16.5" customHeight="1">
      <c r="A66" s="560"/>
      <c r="B66" s="561"/>
      <c r="C66" s="562"/>
      <c r="D66" s="560"/>
      <c r="E66" s="560"/>
      <c r="F66" s="560"/>
      <c r="G66" s="560"/>
      <c r="H66" s="560"/>
      <c r="I66" s="560"/>
      <c r="J66" s="560"/>
      <c r="K66" s="560"/>
      <c r="L66" s="560"/>
      <c r="M66" s="560"/>
      <c r="N66" s="560"/>
      <c r="O66" s="560"/>
      <c r="P66" s="560"/>
      <c r="Q66" s="560"/>
      <c r="R66" s="560"/>
      <c r="S66" s="560"/>
      <c r="T66" s="560"/>
      <c r="U66" s="560"/>
      <c r="V66" s="560"/>
      <c r="W66" s="560"/>
      <c r="X66" s="560"/>
      <c r="Y66" s="560"/>
      <c r="Z66" s="560"/>
      <c r="AA66" s="560"/>
      <c r="AB66" s="560"/>
      <c r="AC66" s="560"/>
      <c r="AD66" s="562"/>
      <c r="AE66" s="560"/>
    </row>
    <row r="67" spans="2:29" s="564" customFormat="1" ht="11.25" customHeight="1">
      <c r="B67" s="565"/>
      <c r="C67" s="565"/>
      <c r="D67" s="565"/>
      <c r="E67" s="565"/>
      <c r="F67" s="565"/>
      <c r="G67" s="565"/>
      <c r="H67" s="566"/>
      <c r="I67" s="566"/>
      <c r="J67" s="566"/>
      <c r="K67" s="566"/>
      <c r="L67" s="566"/>
      <c r="M67" s="566"/>
      <c r="N67" s="566"/>
      <c r="O67" s="566"/>
      <c r="P67" s="566"/>
      <c r="Q67" s="566"/>
      <c r="R67" s="566"/>
      <c r="S67" s="566"/>
      <c r="T67" s="566"/>
      <c r="U67" s="566"/>
      <c r="V67" s="566"/>
      <c r="W67" s="566"/>
      <c r="X67" s="566"/>
      <c r="Y67" s="566"/>
      <c r="Z67" s="566"/>
      <c r="AA67" s="566"/>
      <c r="AB67" s="566"/>
      <c r="AC67" s="566"/>
    </row>
    <row r="68" spans="2:7" s="564" customFormat="1" ht="11.25" customHeight="1">
      <c r="B68" s="565"/>
      <c r="C68" s="565"/>
      <c r="D68" s="565"/>
      <c r="E68" s="565"/>
      <c r="F68" s="563"/>
      <c r="G68" s="563"/>
    </row>
    <row r="69" spans="2:5" s="564" customFormat="1" ht="11.25" customHeight="1">
      <c r="B69" s="566"/>
      <c r="C69" s="566"/>
      <c r="D69" s="566"/>
      <c r="E69" s="566"/>
    </row>
    <row r="70" spans="2:5" s="564" customFormat="1" ht="11.25" customHeight="1">
      <c r="B70" s="566"/>
      <c r="C70" s="566"/>
      <c r="D70" s="566"/>
      <c r="E70" s="566"/>
    </row>
    <row r="71" spans="2:5" ht="11.25" customHeight="1">
      <c r="B71" s="531"/>
      <c r="C71" s="531"/>
      <c r="D71" s="531"/>
      <c r="E71" s="531"/>
    </row>
    <row r="72" spans="2:5" ht="11.25" customHeight="1">
      <c r="B72" s="531"/>
      <c r="C72" s="531"/>
      <c r="D72" s="531"/>
      <c r="E72" s="531"/>
    </row>
    <row r="73" spans="2:5" ht="11.25" customHeight="1">
      <c r="B73" s="531"/>
      <c r="C73" s="531"/>
      <c r="D73" s="531"/>
      <c r="E73" s="531"/>
    </row>
    <row r="74" spans="2:5" ht="11.25" customHeight="1">
      <c r="B74" s="531"/>
      <c r="C74" s="531"/>
      <c r="D74" s="531"/>
      <c r="E74" s="531"/>
    </row>
    <row r="75" spans="2:5" ht="11.25" customHeight="1">
      <c r="B75" s="531"/>
      <c r="C75" s="531"/>
      <c r="D75" s="531"/>
      <c r="E75" s="531"/>
    </row>
    <row r="76" spans="2:5" ht="11.25" customHeight="1">
      <c r="B76" s="531"/>
      <c r="C76" s="531"/>
      <c r="D76" s="531"/>
      <c r="E76" s="531"/>
    </row>
    <row r="77" spans="2:5" ht="11.25" customHeight="1">
      <c r="B77" s="531"/>
      <c r="C77" s="531"/>
      <c r="D77" s="531"/>
      <c r="E77" s="531"/>
    </row>
    <row r="78" spans="2:5" ht="11.25" customHeight="1">
      <c r="B78" s="531"/>
      <c r="C78" s="531"/>
      <c r="D78" s="531"/>
      <c r="E78" s="531"/>
    </row>
    <row r="79" spans="2:5" ht="11.25" customHeight="1">
      <c r="B79" s="531"/>
      <c r="C79" s="531"/>
      <c r="D79" s="531"/>
      <c r="E79" s="531"/>
    </row>
    <row r="80" spans="2:5" ht="11.25" customHeight="1">
      <c r="B80" s="531"/>
      <c r="C80" s="531"/>
      <c r="D80" s="531"/>
      <c r="E80" s="531"/>
    </row>
    <row r="81" spans="2:5" ht="11.25" customHeight="1">
      <c r="B81" s="531"/>
      <c r="C81" s="531"/>
      <c r="D81" s="531"/>
      <c r="E81" s="531"/>
    </row>
  </sheetData>
  <sheetProtection/>
  <mergeCells count="41">
    <mergeCell ref="C6:C7"/>
    <mergeCell ref="D6:D7"/>
    <mergeCell ref="E6:E7"/>
    <mergeCell ref="U5:W6"/>
    <mergeCell ref="L6:N6"/>
    <mergeCell ref="O6:Q6"/>
    <mergeCell ref="R6:T6"/>
    <mergeCell ref="F5:T5"/>
    <mergeCell ref="A1:N1"/>
    <mergeCell ref="A59:B59"/>
    <mergeCell ref="A44:B44"/>
    <mergeCell ref="A47:B47"/>
    <mergeCell ref="A51:B51"/>
    <mergeCell ref="A56:B56"/>
    <mergeCell ref="A15:B15"/>
    <mergeCell ref="A34:B34"/>
    <mergeCell ref="A37:B37"/>
    <mergeCell ref="A42:B42"/>
    <mergeCell ref="A64:B64"/>
    <mergeCell ref="AD64:AE64"/>
    <mergeCell ref="AD56:AE56"/>
    <mergeCell ref="AD59:AE59"/>
    <mergeCell ref="A62:B62"/>
    <mergeCell ref="AD62:AE62"/>
    <mergeCell ref="AD51:AE51"/>
    <mergeCell ref="AD15:AE15"/>
    <mergeCell ref="AD34:AE34"/>
    <mergeCell ref="AD37:AE37"/>
    <mergeCell ref="AD42:AE42"/>
    <mergeCell ref="AD44:AE44"/>
    <mergeCell ref="AD47:AE47"/>
    <mergeCell ref="A4:B7"/>
    <mergeCell ref="AD4:AE7"/>
    <mergeCell ref="Y4:AC4"/>
    <mergeCell ref="Y5:Y7"/>
    <mergeCell ref="Z5:AA6"/>
    <mergeCell ref="AB5:AC6"/>
    <mergeCell ref="X5:X7"/>
    <mergeCell ref="C4:X4"/>
    <mergeCell ref="F6:H6"/>
    <mergeCell ref="I6:K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4" r:id="rId1"/>
  <colBreaks count="1" manualBreakCount="1">
    <brk id="14" max="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81"/>
  <sheetViews>
    <sheetView showGridLines="0" zoomScalePageLayoutView="0" workbookViewId="0" topLeftCell="A1">
      <selection activeCell="A1" sqref="A1:N1"/>
    </sheetView>
  </sheetViews>
  <sheetFormatPr defaultColWidth="8.75" defaultRowHeight="11.25" customHeight="1"/>
  <cols>
    <col min="1" max="1" width="1.328125" style="185" customWidth="1"/>
    <col min="2" max="2" width="8.75" style="185" customWidth="1"/>
    <col min="3" max="17" width="8.58203125" style="185" customWidth="1"/>
    <col min="18" max="21" width="5.58203125" style="185" customWidth="1"/>
    <col min="22" max="26" width="7.58203125" style="185" customWidth="1"/>
    <col min="27" max="27" width="8.75" style="185" customWidth="1"/>
    <col min="28" max="28" width="1.328125" style="185" customWidth="1"/>
    <col min="29" max="16384" width="8.75" style="185" customWidth="1"/>
  </cols>
  <sheetData>
    <row r="1" spans="1:26" s="143" customFormat="1" ht="16.5" customHeight="1">
      <c r="A1" s="344" t="s">
        <v>172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141"/>
      <c r="P1" s="141"/>
      <c r="Q1" s="141"/>
      <c r="R1" s="141"/>
      <c r="S1" s="141"/>
      <c r="T1" s="142" t="s">
        <v>193</v>
      </c>
      <c r="U1" s="141"/>
      <c r="V1" s="141"/>
      <c r="W1" s="141"/>
      <c r="X1" s="141"/>
      <c r="Y1" s="141"/>
      <c r="Z1" s="141"/>
    </row>
    <row r="2" spans="1:26" s="143" customFormat="1" ht="16.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1"/>
      <c r="P2" s="141"/>
      <c r="Q2" s="141"/>
      <c r="R2" s="141"/>
      <c r="S2" s="141"/>
      <c r="T2" s="142"/>
      <c r="U2" s="141"/>
      <c r="V2" s="141"/>
      <c r="W2" s="141"/>
      <c r="X2" s="141"/>
      <c r="Y2" s="141"/>
      <c r="Z2" s="141"/>
    </row>
    <row r="3" spans="1:28" s="143" customFormat="1" ht="16.5" customHeight="1">
      <c r="A3" s="142" t="s">
        <v>156</v>
      </c>
      <c r="C3" s="521"/>
      <c r="D3" s="521"/>
      <c r="E3" s="521"/>
      <c r="F3" s="144"/>
      <c r="G3" s="144"/>
      <c r="H3" s="144"/>
      <c r="I3" s="144"/>
      <c r="J3" s="144"/>
      <c r="K3" s="144"/>
      <c r="L3" s="144"/>
      <c r="M3" s="145"/>
      <c r="N3" s="144" t="s">
        <v>135</v>
      </c>
      <c r="O3" s="144"/>
      <c r="P3" s="144"/>
      <c r="Q3" s="144"/>
      <c r="R3" s="144"/>
      <c r="S3" s="144"/>
      <c r="T3" s="145"/>
      <c r="U3" s="144"/>
      <c r="V3" s="146"/>
      <c r="W3" s="146"/>
      <c r="X3" s="146"/>
      <c r="Y3" s="146"/>
      <c r="Z3" s="146"/>
      <c r="AA3" s="147"/>
      <c r="AB3" s="148" t="s">
        <v>0</v>
      </c>
    </row>
    <row r="4" spans="1:28" s="143" customFormat="1" ht="16.5" customHeight="1">
      <c r="A4" s="316" t="s">
        <v>213</v>
      </c>
      <c r="B4" s="317"/>
      <c r="C4" s="326" t="s">
        <v>168</v>
      </c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8"/>
      <c r="V4" s="326" t="s">
        <v>170</v>
      </c>
      <c r="W4" s="327"/>
      <c r="X4" s="327"/>
      <c r="Y4" s="327"/>
      <c r="Z4" s="328"/>
      <c r="AA4" s="322" t="s">
        <v>213</v>
      </c>
      <c r="AB4" s="323"/>
    </row>
    <row r="5" spans="1:28" s="143" customFormat="1" ht="16.5" customHeight="1">
      <c r="A5" s="318"/>
      <c r="B5" s="319"/>
      <c r="C5" s="150"/>
      <c r="D5" s="151" t="s">
        <v>4</v>
      </c>
      <c r="E5" s="144"/>
      <c r="F5" s="351" t="s">
        <v>162</v>
      </c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3"/>
      <c r="R5" s="354" t="s">
        <v>133</v>
      </c>
      <c r="S5" s="355"/>
      <c r="T5" s="356"/>
      <c r="U5" s="330" t="s">
        <v>134</v>
      </c>
      <c r="V5" s="329" t="s">
        <v>169</v>
      </c>
      <c r="W5" s="332" t="s">
        <v>142</v>
      </c>
      <c r="X5" s="317"/>
      <c r="Y5" s="332" t="s">
        <v>144</v>
      </c>
      <c r="Z5" s="317"/>
      <c r="AA5" s="324"/>
      <c r="AB5" s="318"/>
    </row>
    <row r="6" spans="1:28" s="143" customFormat="1" ht="16.5" customHeight="1">
      <c r="A6" s="318"/>
      <c r="B6" s="319"/>
      <c r="C6" s="329" t="s">
        <v>4</v>
      </c>
      <c r="D6" s="329" t="s">
        <v>2</v>
      </c>
      <c r="E6" s="329" t="s">
        <v>3</v>
      </c>
      <c r="F6" s="333" t="s">
        <v>57</v>
      </c>
      <c r="G6" s="334"/>
      <c r="H6" s="335"/>
      <c r="I6" s="333" t="s">
        <v>13</v>
      </c>
      <c r="J6" s="334"/>
      <c r="K6" s="335"/>
      <c r="L6" s="333" t="s">
        <v>14</v>
      </c>
      <c r="M6" s="334"/>
      <c r="N6" s="335"/>
      <c r="O6" s="333" t="s">
        <v>15</v>
      </c>
      <c r="P6" s="334"/>
      <c r="Q6" s="335"/>
      <c r="R6" s="351"/>
      <c r="S6" s="352"/>
      <c r="T6" s="353"/>
      <c r="U6" s="330"/>
      <c r="V6" s="330"/>
      <c r="W6" s="325"/>
      <c r="X6" s="321"/>
      <c r="Y6" s="325"/>
      <c r="Z6" s="321"/>
      <c r="AA6" s="324"/>
      <c r="AB6" s="318"/>
    </row>
    <row r="7" spans="1:28" s="143" customFormat="1" ht="16.5" customHeight="1">
      <c r="A7" s="320"/>
      <c r="B7" s="321"/>
      <c r="C7" s="331"/>
      <c r="D7" s="331"/>
      <c r="E7" s="331"/>
      <c r="F7" s="152" t="s">
        <v>4</v>
      </c>
      <c r="G7" s="152" t="s">
        <v>2</v>
      </c>
      <c r="H7" s="152" t="s">
        <v>3</v>
      </c>
      <c r="I7" s="152" t="s">
        <v>4</v>
      </c>
      <c r="J7" s="152" t="s">
        <v>2</v>
      </c>
      <c r="K7" s="152" t="s">
        <v>3</v>
      </c>
      <c r="L7" s="153" t="s">
        <v>4</v>
      </c>
      <c r="M7" s="151" t="s">
        <v>2</v>
      </c>
      <c r="N7" s="153" t="s">
        <v>3</v>
      </c>
      <c r="O7" s="152" t="s">
        <v>4</v>
      </c>
      <c r="P7" s="152" t="s">
        <v>2</v>
      </c>
      <c r="Q7" s="152" t="s">
        <v>3</v>
      </c>
      <c r="R7" s="152" t="s">
        <v>4</v>
      </c>
      <c r="S7" s="152" t="s">
        <v>2</v>
      </c>
      <c r="T7" s="152" t="s">
        <v>3</v>
      </c>
      <c r="U7" s="331"/>
      <c r="V7" s="331"/>
      <c r="W7" s="152" t="s">
        <v>2</v>
      </c>
      <c r="X7" s="152" t="s">
        <v>3</v>
      </c>
      <c r="Y7" s="152" t="s">
        <v>2</v>
      </c>
      <c r="Z7" s="152" t="s">
        <v>3</v>
      </c>
      <c r="AA7" s="325"/>
      <c r="AB7" s="320"/>
    </row>
    <row r="8" spans="1:28" s="143" customFormat="1" ht="16.5" customHeight="1">
      <c r="A8" s="147"/>
      <c r="B8" s="154"/>
      <c r="C8" s="155"/>
      <c r="D8" s="522"/>
      <c r="E8" s="522"/>
      <c r="F8" s="146"/>
      <c r="G8" s="522"/>
      <c r="H8" s="522"/>
      <c r="I8" s="146"/>
      <c r="J8" s="522"/>
      <c r="K8" s="522"/>
      <c r="L8" s="146"/>
      <c r="M8" s="522"/>
      <c r="N8" s="522"/>
      <c r="O8" s="146"/>
      <c r="P8" s="522"/>
      <c r="Q8" s="522"/>
      <c r="R8" s="522"/>
      <c r="S8" s="146"/>
      <c r="T8" s="522"/>
      <c r="U8" s="522"/>
      <c r="V8" s="522"/>
      <c r="W8" s="522"/>
      <c r="X8" s="522"/>
      <c r="Y8" s="522"/>
      <c r="Z8" s="522"/>
      <c r="AA8" s="156"/>
      <c r="AB8" s="157"/>
    </row>
    <row r="9" spans="1:28" s="143" customFormat="1" ht="16.5" customHeight="1">
      <c r="A9" s="523"/>
      <c r="B9" s="524" t="s">
        <v>215</v>
      </c>
      <c r="C9" s="525">
        <v>45802</v>
      </c>
      <c r="D9" s="168">
        <v>22593</v>
      </c>
      <c r="E9" s="168">
        <v>23209</v>
      </c>
      <c r="F9" s="168">
        <v>45716</v>
      </c>
      <c r="G9" s="168">
        <v>22571</v>
      </c>
      <c r="H9" s="168">
        <v>23145</v>
      </c>
      <c r="I9" s="168">
        <v>15083</v>
      </c>
      <c r="J9" s="168">
        <v>7406</v>
      </c>
      <c r="K9" s="168">
        <v>7677</v>
      </c>
      <c r="L9" s="168">
        <v>15357</v>
      </c>
      <c r="M9" s="168">
        <v>7595</v>
      </c>
      <c r="N9" s="168">
        <v>7762</v>
      </c>
      <c r="O9" s="168">
        <v>15276</v>
      </c>
      <c r="P9" s="168">
        <v>7570</v>
      </c>
      <c r="Q9" s="168">
        <v>7706</v>
      </c>
      <c r="R9" s="168">
        <v>86</v>
      </c>
      <c r="S9" s="168">
        <v>22</v>
      </c>
      <c r="T9" s="168">
        <v>64</v>
      </c>
      <c r="U9" s="168">
        <v>0</v>
      </c>
      <c r="V9" s="168">
        <v>15600</v>
      </c>
      <c r="W9" s="168">
        <v>10167</v>
      </c>
      <c r="X9" s="168">
        <v>9691</v>
      </c>
      <c r="Y9" s="168">
        <v>7381</v>
      </c>
      <c r="Z9" s="168">
        <v>7659</v>
      </c>
      <c r="AA9" s="169" t="s">
        <v>215</v>
      </c>
      <c r="AB9" s="158"/>
    </row>
    <row r="10" spans="1:28" s="162" customFormat="1" ht="16.5" customHeight="1">
      <c r="A10" s="526"/>
      <c r="B10" s="186" t="s">
        <v>216</v>
      </c>
      <c r="C10" s="159">
        <v>45120</v>
      </c>
      <c r="D10" s="160">
        <v>22112</v>
      </c>
      <c r="E10" s="160">
        <v>23008</v>
      </c>
      <c r="F10" s="160">
        <v>45032</v>
      </c>
      <c r="G10" s="160">
        <v>22089</v>
      </c>
      <c r="H10" s="160">
        <v>22943</v>
      </c>
      <c r="I10" s="160">
        <v>15218</v>
      </c>
      <c r="J10" s="160">
        <v>7437</v>
      </c>
      <c r="K10" s="160">
        <v>7781</v>
      </c>
      <c r="L10" s="160">
        <v>14770</v>
      </c>
      <c r="M10" s="160">
        <v>7212</v>
      </c>
      <c r="N10" s="160">
        <v>7558</v>
      </c>
      <c r="O10" s="160">
        <v>15044</v>
      </c>
      <c r="P10" s="160">
        <v>7440</v>
      </c>
      <c r="Q10" s="160">
        <v>7604</v>
      </c>
      <c r="R10" s="160">
        <v>88</v>
      </c>
      <c r="S10" s="160">
        <v>23</v>
      </c>
      <c r="T10" s="160">
        <v>65</v>
      </c>
      <c r="U10" s="160">
        <v>0</v>
      </c>
      <c r="V10" s="160">
        <v>15560</v>
      </c>
      <c r="W10" s="160">
        <v>10304</v>
      </c>
      <c r="X10" s="160">
        <v>9898</v>
      </c>
      <c r="Y10" s="160">
        <v>7405</v>
      </c>
      <c r="Z10" s="160">
        <v>7757</v>
      </c>
      <c r="AA10" s="527" t="s">
        <v>216</v>
      </c>
      <c r="AB10" s="161"/>
    </row>
    <row r="11" spans="1:28" s="143" customFormat="1" ht="16.5" customHeight="1">
      <c r="A11" s="147"/>
      <c r="B11" s="154"/>
      <c r="C11" s="163" t="s">
        <v>255</v>
      </c>
      <c r="D11" s="164" t="s">
        <v>255</v>
      </c>
      <c r="E11" s="164" t="s">
        <v>255</v>
      </c>
      <c r="F11" s="164" t="s">
        <v>255</v>
      </c>
      <c r="G11" s="164" t="s">
        <v>255</v>
      </c>
      <c r="H11" s="164" t="s">
        <v>255</v>
      </c>
      <c r="I11" s="164" t="s">
        <v>255</v>
      </c>
      <c r="J11" s="164" t="s">
        <v>255</v>
      </c>
      <c r="K11" s="164" t="s">
        <v>255</v>
      </c>
      <c r="L11" s="164" t="s">
        <v>255</v>
      </c>
      <c r="M11" s="164" t="s">
        <v>255</v>
      </c>
      <c r="N11" s="164" t="s">
        <v>255</v>
      </c>
      <c r="O11" s="164" t="s">
        <v>255</v>
      </c>
      <c r="P11" s="164" t="s">
        <v>255</v>
      </c>
      <c r="Q11" s="164" t="s">
        <v>255</v>
      </c>
      <c r="R11" s="164" t="s">
        <v>255</v>
      </c>
      <c r="S11" s="164" t="s">
        <v>255</v>
      </c>
      <c r="T11" s="164" t="s">
        <v>255</v>
      </c>
      <c r="U11" s="164" t="s">
        <v>255</v>
      </c>
      <c r="V11" s="164" t="s">
        <v>255</v>
      </c>
      <c r="W11" s="164" t="s">
        <v>255</v>
      </c>
      <c r="X11" s="164" t="s">
        <v>255</v>
      </c>
      <c r="Y11" s="164" t="s">
        <v>255</v>
      </c>
      <c r="Z11" s="164" t="s">
        <v>255</v>
      </c>
      <c r="AA11" s="165"/>
      <c r="AB11" s="158"/>
    </row>
    <row r="12" spans="1:28" s="143" customFormat="1" ht="16.5" customHeight="1">
      <c r="A12" s="147"/>
      <c r="B12" s="170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65"/>
      <c r="AB12" s="158"/>
    </row>
    <row r="13" spans="1:28" s="162" customFormat="1" ht="16.5" customHeight="1">
      <c r="A13" s="341" t="s">
        <v>195</v>
      </c>
      <c r="B13" s="345"/>
      <c r="C13" s="159">
        <v>36599</v>
      </c>
      <c r="D13" s="160">
        <v>18032</v>
      </c>
      <c r="E13" s="160">
        <v>18567</v>
      </c>
      <c r="F13" s="160">
        <v>36511</v>
      </c>
      <c r="G13" s="160">
        <v>18009</v>
      </c>
      <c r="H13" s="160">
        <v>18502</v>
      </c>
      <c r="I13" s="160">
        <v>12251</v>
      </c>
      <c r="J13" s="160">
        <v>5987</v>
      </c>
      <c r="K13" s="160">
        <v>6264</v>
      </c>
      <c r="L13" s="160">
        <v>11987</v>
      </c>
      <c r="M13" s="160">
        <v>5909</v>
      </c>
      <c r="N13" s="160">
        <v>6078</v>
      </c>
      <c r="O13" s="160">
        <v>12273</v>
      </c>
      <c r="P13" s="160">
        <v>6113</v>
      </c>
      <c r="Q13" s="160">
        <v>6160</v>
      </c>
      <c r="R13" s="160">
        <v>88</v>
      </c>
      <c r="S13" s="160">
        <v>23</v>
      </c>
      <c r="T13" s="160">
        <v>65</v>
      </c>
      <c r="U13" s="160">
        <v>0</v>
      </c>
      <c r="V13" s="160">
        <v>12480</v>
      </c>
      <c r="W13" s="160">
        <v>8472</v>
      </c>
      <c r="X13" s="160">
        <v>8157</v>
      </c>
      <c r="Y13" s="160">
        <v>5964</v>
      </c>
      <c r="Z13" s="160">
        <v>6243</v>
      </c>
      <c r="AA13" s="336" t="s">
        <v>195</v>
      </c>
      <c r="AB13" s="338"/>
    </row>
    <row r="14" spans="1:28" s="162" customFormat="1" ht="16.5" customHeight="1">
      <c r="A14" s="161"/>
      <c r="B14" s="172" t="s">
        <v>196</v>
      </c>
      <c r="C14" s="159">
        <v>16201</v>
      </c>
      <c r="D14" s="160">
        <v>7776</v>
      </c>
      <c r="E14" s="160">
        <v>8425</v>
      </c>
      <c r="F14" s="160">
        <v>16201</v>
      </c>
      <c r="G14" s="160">
        <v>7776</v>
      </c>
      <c r="H14" s="160">
        <v>8425</v>
      </c>
      <c r="I14" s="160">
        <v>5394</v>
      </c>
      <c r="J14" s="160">
        <v>2558</v>
      </c>
      <c r="K14" s="160">
        <v>2836</v>
      </c>
      <c r="L14" s="160">
        <v>5320</v>
      </c>
      <c r="M14" s="160">
        <v>2511</v>
      </c>
      <c r="N14" s="160">
        <v>2809</v>
      </c>
      <c r="O14" s="160">
        <v>5487</v>
      </c>
      <c r="P14" s="160">
        <v>2707</v>
      </c>
      <c r="Q14" s="160">
        <v>2780</v>
      </c>
      <c r="R14" s="160">
        <v>0</v>
      </c>
      <c r="S14" s="160">
        <v>0</v>
      </c>
      <c r="T14" s="160">
        <v>0</v>
      </c>
      <c r="U14" s="160">
        <v>0</v>
      </c>
      <c r="V14" s="160">
        <v>5360</v>
      </c>
      <c r="W14" s="160">
        <v>4252</v>
      </c>
      <c r="X14" s="160">
        <v>4131</v>
      </c>
      <c r="Y14" s="160">
        <v>2547</v>
      </c>
      <c r="Z14" s="160">
        <v>2822</v>
      </c>
      <c r="AA14" s="173" t="s">
        <v>196</v>
      </c>
      <c r="AB14" s="161"/>
    </row>
    <row r="15" spans="1:28" s="143" customFormat="1" ht="16.5" customHeight="1">
      <c r="A15" s="174"/>
      <c r="B15" s="175" t="s">
        <v>19</v>
      </c>
      <c r="C15" s="166">
        <v>4458</v>
      </c>
      <c r="D15" s="167">
        <v>2259</v>
      </c>
      <c r="E15" s="167">
        <v>2199</v>
      </c>
      <c r="F15" s="167">
        <v>4458</v>
      </c>
      <c r="G15" s="168">
        <v>2259</v>
      </c>
      <c r="H15" s="168">
        <v>2199</v>
      </c>
      <c r="I15" s="167">
        <v>1494</v>
      </c>
      <c r="J15" s="168">
        <v>750</v>
      </c>
      <c r="K15" s="168">
        <v>744</v>
      </c>
      <c r="L15" s="167">
        <v>1462</v>
      </c>
      <c r="M15" s="168">
        <v>741</v>
      </c>
      <c r="N15" s="168">
        <v>721</v>
      </c>
      <c r="O15" s="167">
        <v>1502</v>
      </c>
      <c r="P15" s="168">
        <v>768</v>
      </c>
      <c r="Q15" s="168">
        <v>734</v>
      </c>
      <c r="R15" s="167">
        <v>0</v>
      </c>
      <c r="S15" s="167">
        <v>0</v>
      </c>
      <c r="T15" s="168">
        <v>0</v>
      </c>
      <c r="U15" s="168">
        <v>0</v>
      </c>
      <c r="V15" s="168">
        <v>1480</v>
      </c>
      <c r="W15" s="168">
        <v>1108</v>
      </c>
      <c r="X15" s="168">
        <v>990</v>
      </c>
      <c r="Y15" s="168">
        <v>745</v>
      </c>
      <c r="Z15" s="168">
        <v>738</v>
      </c>
      <c r="AA15" s="169" t="s">
        <v>19</v>
      </c>
      <c r="AB15" s="158"/>
    </row>
    <row r="16" spans="1:28" s="143" customFormat="1" ht="16.5" customHeight="1">
      <c r="A16" s="174"/>
      <c r="B16" s="175" t="s">
        <v>20</v>
      </c>
      <c r="C16" s="166">
        <v>2419</v>
      </c>
      <c r="D16" s="167">
        <v>1599</v>
      </c>
      <c r="E16" s="167">
        <v>820</v>
      </c>
      <c r="F16" s="167">
        <v>2419</v>
      </c>
      <c r="G16" s="168">
        <v>1599</v>
      </c>
      <c r="H16" s="168">
        <v>820</v>
      </c>
      <c r="I16" s="167">
        <v>803</v>
      </c>
      <c r="J16" s="168">
        <v>517</v>
      </c>
      <c r="K16" s="168">
        <v>286</v>
      </c>
      <c r="L16" s="167">
        <v>796</v>
      </c>
      <c r="M16" s="168">
        <v>492</v>
      </c>
      <c r="N16" s="168">
        <v>304</v>
      </c>
      <c r="O16" s="167">
        <v>820</v>
      </c>
      <c r="P16" s="168">
        <v>590</v>
      </c>
      <c r="Q16" s="168">
        <v>230</v>
      </c>
      <c r="R16" s="167">
        <v>0</v>
      </c>
      <c r="S16" s="167">
        <v>0</v>
      </c>
      <c r="T16" s="168">
        <v>0</v>
      </c>
      <c r="U16" s="168">
        <v>0</v>
      </c>
      <c r="V16" s="168">
        <v>800</v>
      </c>
      <c r="W16" s="168">
        <v>809</v>
      </c>
      <c r="X16" s="168">
        <v>372</v>
      </c>
      <c r="Y16" s="168">
        <v>517</v>
      </c>
      <c r="Z16" s="168">
        <v>283</v>
      </c>
      <c r="AA16" s="169" t="s">
        <v>20</v>
      </c>
      <c r="AB16" s="158"/>
    </row>
    <row r="17" spans="1:28" s="143" customFormat="1" ht="16.5" customHeight="1">
      <c r="A17" s="174"/>
      <c r="B17" s="175" t="s">
        <v>21</v>
      </c>
      <c r="C17" s="166">
        <v>2600</v>
      </c>
      <c r="D17" s="167">
        <v>1304</v>
      </c>
      <c r="E17" s="167">
        <v>1296</v>
      </c>
      <c r="F17" s="167">
        <v>2600</v>
      </c>
      <c r="G17" s="168">
        <v>1304</v>
      </c>
      <c r="H17" s="168">
        <v>1296</v>
      </c>
      <c r="I17" s="167">
        <v>849</v>
      </c>
      <c r="J17" s="168">
        <v>389</v>
      </c>
      <c r="K17" s="168">
        <v>460</v>
      </c>
      <c r="L17" s="167">
        <v>872</v>
      </c>
      <c r="M17" s="168">
        <v>449</v>
      </c>
      <c r="N17" s="168">
        <v>423</v>
      </c>
      <c r="O17" s="167">
        <v>879</v>
      </c>
      <c r="P17" s="168">
        <v>466</v>
      </c>
      <c r="Q17" s="168">
        <v>413</v>
      </c>
      <c r="R17" s="167">
        <v>0</v>
      </c>
      <c r="S17" s="167">
        <v>0</v>
      </c>
      <c r="T17" s="168">
        <v>0</v>
      </c>
      <c r="U17" s="168">
        <v>0</v>
      </c>
      <c r="V17" s="168">
        <v>840</v>
      </c>
      <c r="W17" s="168">
        <v>759</v>
      </c>
      <c r="X17" s="168">
        <v>736</v>
      </c>
      <c r="Y17" s="168">
        <v>386</v>
      </c>
      <c r="Z17" s="168">
        <v>457</v>
      </c>
      <c r="AA17" s="169" t="s">
        <v>21</v>
      </c>
      <c r="AB17" s="158"/>
    </row>
    <row r="18" spans="1:28" s="143" customFormat="1" ht="16.5" customHeight="1">
      <c r="A18" s="174"/>
      <c r="B18" s="175" t="s">
        <v>22</v>
      </c>
      <c r="C18" s="166">
        <v>3109</v>
      </c>
      <c r="D18" s="167">
        <v>1018</v>
      </c>
      <c r="E18" s="167">
        <v>2091</v>
      </c>
      <c r="F18" s="167">
        <v>3109</v>
      </c>
      <c r="G18" s="168">
        <v>1018</v>
      </c>
      <c r="H18" s="168">
        <v>2091</v>
      </c>
      <c r="I18" s="167">
        <v>1043</v>
      </c>
      <c r="J18" s="168">
        <v>361</v>
      </c>
      <c r="K18" s="168">
        <v>682</v>
      </c>
      <c r="L18" s="167">
        <v>1042</v>
      </c>
      <c r="M18" s="168">
        <v>346</v>
      </c>
      <c r="N18" s="168">
        <v>696</v>
      </c>
      <c r="O18" s="167">
        <v>1024</v>
      </c>
      <c r="P18" s="168">
        <v>311</v>
      </c>
      <c r="Q18" s="168">
        <v>713</v>
      </c>
      <c r="R18" s="167">
        <v>0</v>
      </c>
      <c r="S18" s="167">
        <v>0</v>
      </c>
      <c r="T18" s="168">
        <v>0</v>
      </c>
      <c r="U18" s="168">
        <v>0</v>
      </c>
      <c r="V18" s="168">
        <v>1040</v>
      </c>
      <c r="W18" s="168">
        <v>715</v>
      </c>
      <c r="X18" s="168">
        <v>1087</v>
      </c>
      <c r="Y18" s="168">
        <v>360</v>
      </c>
      <c r="Z18" s="168">
        <v>682</v>
      </c>
      <c r="AA18" s="169" t="s">
        <v>22</v>
      </c>
      <c r="AB18" s="158"/>
    </row>
    <row r="19" spans="1:28" s="143" customFormat="1" ht="16.5" customHeight="1">
      <c r="A19" s="174"/>
      <c r="B19" s="175" t="s">
        <v>23</v>
      </c>
      <c r="C19" s="166">
        <v>3615</v>
      </c>
      <c r="D19" s="167">
        <v>1596</v>
      </c>
      <c r="E19" s="167">
        <v>2019</v>
      </c>
      <c r="F19" s="167">
        <v>3615</v>
      </c>
      <c r="G19" s="168">
        <v>1596</v>
      </c>
      <c r="H19" s="168">
        <v>2019</v>
      </c>
      <c r="I19" s="167">
        <v>1205</v>
      </c>
      <c r="J19" s="168">
        <v>541</v>
      </c>
      <c r="K19" s="168">
        <v>664</v>
      </c>
      <c r="L19" s="167">
        <v>1148</v>
      </c>
      <c r="M19" s="168">
        <v>483</v>
      </c>
      <c r="N19" s="168">
        <v>665</v>
      </c>
      <c r="O19" s="167">
        <v>1262</v>
      </c>
      <c r="P19" s="168">
        <v>572</v>
      </c>
      <c r="Q19" s="168">
        <v>690</v>
      </c>
      <c r="R19" s="167">
        <v>0</v>
      </c>
      <c r="S19" s="167">
        <v>0</v>
      </c>
      <c r="T19" s="168">
        <v>0</v>
      </c>
      <c r="U19" s="168">
        <v>0</v>
      </c>
      <c r="V19" s="168">
        <v>1200</v>
      </c>
      <c r="W19" s="168">
        <v>861</v>
      </c>
      <c r="X19" s="168">
        <v>946</v>
      </c>
      <c r="Y19" s="168">
        <v>539</v>
      </c>
      <c r="Z19" s="168">
        <v>662</v>
      </c>
      <c r="AA19" s="169" t="s">
        <v>23</v>
      </c>
      <c r="AB19" s="158"/>
    </row>
    <row r="20" spans="1:28" s="143" customFormat="1" ht="16.5" customHeight="1">
      <c r="A20" s="174"/>
      <c r="B20" s="176" t="s">
        <v>24</v>
      </c>
      <c r="C20" s="166">
        <v>4580</v>
      </c>
      <c r="D20" s="167">
        <v>2311</v>
      </c>
      <c r="E20" s="167">
        <v>2269</v>
      </c>
      <c r="F20" s="167">
        <v>4566</v>
      </c>
      <c r="G20" s="168">
        <v>2297</v>
      </c>
      <c r="H20" s="168">
        <v>2269</v>
      </c>
      <c r="I20" s="167">
        <v>1584</v>
      </c>
      <c r="J20" s="168">
        <v>809</v>
      </c>
      <c r="K20" s="168">
        <v>775</v>
      </c>
      <c r="L20" s="167">
        <v>1494</v>
      </c>
      <c r="M20" s="168">
        <v>746</v>
      </c>
      <c r="N20" s="168">
        <v>748</v>
      </c>
      <c r="O20" s="167">
        <v>1488</v>
      </c>
      <c r="P20" s="168">
        <v>742</v>
      </c>
      <c r="Q20" s="168">
        <v>746</v>
      </c>
      <c r="R20" s="167">
        <v>14</v>
      </c>
      <c r="S20" s="167">
        <v>14</v>
      </c>
      <c r="T20" s="168">
        <v>0</v>
      </c>
      <c r="U20" s="168">
        <v>0</v>
      </c>
      <c r="V20" s="168">
        <v>1640</v>
      </c>
      <c r="W20" s="168">
        <v>958</v>
      </c>
      <c r="X20" s="168">
        <v>857</v>
      </c>
      <c r="Y20" s="168">
        <v>807</v>
      </c>
      <c r="Z20" s="168">
        <v>772</v>
      </c>
      <c r="AA20" s="177" t="s">
        <v>24</v>
      </c>
      <c r="AB20" s="158"/>
    </row>
    <row r="21" spans="1:28" s="143" customFormat="1" ht="16.5" customHeight="1">
      <c r="A21" s="174"/>
      <c r="B21" s="176" t="s">
        <v>160</v>
      </c>
      <c r="C21" s="166">
        <v>1226</v>
      </c>
      <c r="D21" s="167">
        <v>567</v>
      </c>
      <c r="E21" s="167">
        <v>659</v>
      </c>
      <c r="F21" s="167">
        <v>1226</v>
      </c>
      <c r="G21" s="168">
        <v>567</v>
      </c>
      <c r="H21" s="168">
        <v>659</v>
      </c>
      <c r="I21" s="167">
        <v>401</v>
      </c>
      <c r="J21" s="168">
        <v>140</v>
      </c>
      <c r="K21" s="168">
        <v>261</v>
      </c>
      <c r="L21" s="167">
        <v>401</v>
      </c>
      <c r="M21" s="168">
        <v>200</v>
      </c>
      <c r="N21" s="168">
        <v>201</v>
      </c>
      <c r="O21" s="167">
        <v>424</v>
      </c>
      <c r="P21" s="168">
        <v>227</v>
      </c>
      <c r="Q21" s="168">
        <v>197</v>
      </c>
      <c r="R21" s="167">
        <v>0</v>
      </c>
      <c r="S21" s="167">
        <v>0</v>
      </c>
      <c r="T21" s="168">
        <v>0</v>
      </c>
      <c r="U21" s="168">
        <v>0</v>
      </c>
      <c r="V21" s="168">
        <v>400</v>
      </c>
      <c r="W21" s="168">
        <v>285</v>
      </c>
      <c r="X21" s="168">
        <v>401</v>
      </c>
      <c r="Y21" s="168">
        <v>140</v>
      </c>
      <c r="Z21" s="168">
        <v>260</v>
      </c>
      <c r="AA21" s="177" t="s">
        <v>160</v>
      </c>
      <c r="AB21" s="158"/>
    </row>
    <row r="22" spans="1:28" s="143" customFormat="1" ht="16.5" customHeight="1">
      <c r="A22" s="174"/>
      <c r="B22" s="176" t="s">
        <v>25</v>
      </c>
      <c r="C22" s="166">
        <v>1885</v>
      </c>
      <c r="D22" s="167">
        <v>934</v>
      </c>
      <c r="E22" s="167">
        <v>951</v>
      </c>
      <c r="F22" s="167">
        <v>1876</v>
      </c>
      <c r="G22" s="168">
        <v>925</v>
      </c>
      <c r="H22" s="168">
        <v>951</v>
      </c>
      <c r="I22" s="167">
        <v>638</v>
      </c>
      <c r="J22" s="168">
        <v>324</v>
      </c>
      <c r="K22" s="168">
        <v>314</v>
      </c>
      <c r="L22" s="167">
        <v>621</v>
      </c>
      <c r="M22" s="168">
        <v>313</v>
      </c>
      <c r="N22" s="168">
        <v>308</v>
      </c>
      <c r="O22" s="167">
        <v>617</v>
      </c>
      <c r="P22" s="168">
        <v>288</v>
      </c>
      <c r="Q22" s="168">
        <v>329</v>
      </c>
      <c r="R22" s="167">
        <v>9</v>
      </c>
      <c r="S22" s="167">
        <v>9</v>
      </c>
      <c r="T22" s="168">
        <v>0</v>
      </c>
      <c r="U22" s="168">
        <v>0</v>
      </c>
      <c r="V22" s="168">
        <v>640</v>
      </c>
      <c r="W22" s="168">
        <v>386</v>
      </c>
      <c r="X22" s="168">
        <v>359</v>
      </c>
      <c r="Y22" s="168">
        <v>324</v>
      </c>
      <c r="Z22" s="168">
        <v>313</v>
      </c>
      <c r="AA22" s="177" t="s">
        <v>25</v>
      </c>
      <c r="AB22" s="158"/>
    </row>
    <row r="23" spans="1:28" s="143" customFormat="1" ht="16.5" customHeight="1">
      <c r="A23" s="174"/>
      <c r="B23" s="176" t="s">
        <v>26</v>
      </c>
      <c r="C23" s="166">
        <v>1755</v>
      </c>
      <c r="D23" s="167">
        <v>1071</v>
      </c>
      <c r="E23" s="167">
        <v>684</v>
      </c>
      <c r="F23" s="167">
        <v>1690</v>
      </c>
      <c r="G23" s="168">
        <v>1071</v>
      </c>
      <c r="H23" s="168">
        <v>619</v>
      </c>
      <c r="I23" s="167">
        <v>523</v>
      </c>
      <c r="J23" s="168">
        <v>344</v>
      </c>
      <c r="K23" s="168">
        <v>179</v>
      </c>
      <c r="L23" s="167">
        <v>585</v>
      </c>
      <c r="M23" s="168">
        <v>368</v>
      </c>
      <c r="N23" s="168">
        <v>217</v>
      </c>
      <c r="O23" s="167">
        <v>582</v>
      </c>
      <c r="P23" s="168">
        <v>359</v>
      </c>
      <c r="Q23" s="168">
        <v>223</v>
      </c>
      <c r="R23" s="167">
        <v>65</v>
      </c>
      <c r="S23" s="167">
        <v>0</v>
      </c>
      <c r="T23" s="168">
        <v>65</v>
      </c>
      <c r="U23" s="168">
        <v>0</v>
      </c>
      <c r="V23" s="168">
        <v>520</v>
      </c>
      <c r="W23" s="168">
        <v>388</v>
      </c>
      <c r="X23" s="168">
        <v>228</v>
      </c>
      <c r="Y23" s="168">
        <v>341</v>
      </c>
      <c r="Z23" s="168">
        <v>179</v>
      </c>
      <c r="AA23" s="177" t="s">
        <v>26</v>
      </c>
      <c r="AB23" s="158"/>
    </row>
    <row r="24" spans="1:28" s="143" customFormat="1" ht="16.5" customHeight="1">
      <c r="A24" s="174"/>
      <c r="B24" s="176" t="s">
        <v>27</v>
      </c>
      <c r="C24" s="166">
        <v>1520</v>
      </c>
      <c r="D24" s="167">
        <v>786</v>
      </c>
      <c r="E24" s="167">
        <v>734</v>
      </c>
      <c r="F24" s="167">
        <v>1520</v>
      </c>
      <c r="G24" s="168">
        <v>786</v>
      </c>
      <c r="H24" s="168">
        <v>734</v>
      </c>
      <c r="I24" s="167">
        <v>522</v>
      </c>
      <c r="J24" s="168">
        <v>279</v>
      </c>
      <c r="K24" s="168">
        <v>243</v>
      </c>
      <c r="L24" s="167">
        <v>506</v>
      </c>
      <c r="M24" s="168">
        <v>256</v>
      </c>
      <c r="N24" s="168">
        <v>250</v>
      </c>
      <c r="O24" s="167">
        <v>492</v>
      </c>
      <c r="P24" s="168">
        <v>251</v>
      </c>
      <c r="Q24" s="168">
        <v>241</v>
      </c>
      <c r="R24" s="167">
        <v>0</v>
      </c>
      <c r="S24" s="167">
        <v>0</v>
      </c>
      <c r="T24" s="168">
        <v>0</v>
      </c>
      <c r="U24" s="168">
        <v>0</v>
      </c>
      <c r="V24" s="168">
        <v>520</v>
      </c>
      <c r="W24" s="168">
        <v>378</v>
      </c>
      <c r="X24" s="168">
        <v>297</v>
      </c>
      <c r="Y24" s="168">
        <v>277</v>
      </c>
      <c r="Z24" s="168">
        <v>243</v>
      </c>
      <c r="AA24" s="177" t="s">
        <v>27</v>
      </c>
      <c r="AB24" s="158"/>
    </row>
    <row r="25" spans="1:28" s="143" customFormat="1" ht="16.5" customHeight="1">
      <c r="A25" s="174"/>
      <c r="B25" s="176" t="s">
        <v>28</v>
      </c>
      <c r="C25" s="166">
        <v>553</v>
      </c>
      <c r="D25" s="167">
        <v>248</v>
      </c>
      <c r="E25" s="167">
        <v>305</v>
      </c>
      <c r="F25" s="167">
        <v>553</v>
      </c>
      <c r="G25" s="168">
        <v>248</v>
      </c>
      <c r="H25" s="168">
        <v>305</v>
      </c>
      <c r="I25" s="167">
        <v>200</v>
      </c>
      <c r="J25" s="168">
        <v>98</v>
      </c>
      <c r="K25" s="168">
        <v>102</v>
      </c>
      <c r="L25" s="167">
        <v>168</v>
      </c>
      <c r="M25" s="168">
        <v>78</v>
      </c>
      <c r="N25" s="168">
        <v>90</v>
      </c>
      <c r="O25" s="167">
        <v>185</v>
      </c>
      <c r="P25" s="168">
        <v>72</v>
      </c>
      <c r="Q25" s="168">
        <v>113</v>
      </c>
      <c r="R25" s="167">
        <v>0</v>
      </c>
      <c r="S25" s="167">
        <v>0</v>
      </c>
      <c r="T25" s="168">
        <v>0</v>
      </c>
      <c r="U25" s="168">
        <v>0</v>
      </c>
      <c r="V25" s="168">
        <v>200</v>
      </c>
      <c r="W25" s="168">
        <v>99</v>
      </c>
      <c r="X25" s="168">
        <v>103</v>
      </c>
      <c r="Y25" s="168">
        <v>97</v>
      </c>
      <c r="Z25" s="168">
        <v>102</v>
      </c>
      <c r="AA25" s="177" t="s">
        <v>28</v>
      </c>
      <c r="AB25" s="158"/>
    </row>
    <row r="26" spans="1:28" s="143" customFormat="1" ht="16.5" customHeight="1">
      <c r="A26" s="174"/>
      <c r="B26" s="176" t="s">
        <v>29</v>
      </c>
      <c r="C26" s="166">
        <v>837</v>
      </c>
      <c r="D26" s="167">
        <v>437</v>
      </c>
      <c r="E26" s="167">
        <v>400</v>
      </c>
      <c r="F26" s="167">
        <v>837</v>
      </c>
      <c r="G26" s="168">
        <v>437</v>
      </c>
      <c r="H26" s="168">
        <v>400</v>
      </c>
      <c r="I26" s="167">
        <v>281</v>
      </c>
      <c r="J26" s="168">
        <v>156</v>
      </c>
      <c r="K26" s="168">
        <v>125</v>
      </c>
      <c r="L26" s="167">
        <v>278</v>
      </c>
      <c r="M26" s="168">
        <v>138</v>
      </c>
      <c r="N26" s="168">
        <v>140</v>
      </c>
      <c r="O26" s="167">
        <v>278</v>
      </c>
      <c r="P26" s="168">
        <v>143</v>
      </c>
      <c r="Q26" s="168">
        <v>135</v>
      </c>
      <c r="R26" s="167">
        <v>0</v>
      </c>
      <c r="S26" s="167">
        <v>0</v>
      </c>
      <c r="T26" s="168">
        <v>0</v>
      </c>
      <c r="U26" s="168">
        <v>0</v>
      </c>
      <c r="V26" s="168">
        <v>280</v>
      </c>
      <c r="W26" s="168">
        <v>196</v>
      </c>
      <c r="X26" s="168">
        <v>149</v>
      </c>
      <c r="Y26" s="168">
        <v>155</v>
      </c>
      <c r="Z26" s="168">
        <v>125</v>
      </c>
      <c r="AA26" s="177" t="s">
        <v>29</v>
      </c>
      <c r="AB26" s="158"/>
    </row>
    <row r="27" spans="1:28" s="143" customFormat="1" ht="16.5" customHeight="1">
      <c r="A27" s="174"/>
      <c r="B27" s="176" t="s">
        <v>30</v>
      </c>
      <c r="C27" s="166">
        <v>824</v>
      </c>
      <c r="D27" s="167">
        <v>236</v>
      </c>
      <c r="E27" s="167">
        <v>588</v>
      </c>
      <c r="F27" s="167">
        <v>824</v>
      </c>
      <c r="G27" s="168">
        <v>236</v>
      </c>
      <c r="H27" s="168">
        <v>588</v>
      </c>
      <c r="I27" s="167">
        <v>281</v>
      </c>
      <c r="J27" s="168">
        <v>79</v>
      </c>
      <c r="K27" s="168">
        <v>202</v>
      </c>
      <c r="L27" s="167">
        <v>274</v>
      </c>
      <c r="M27" s="168">
        <v>88</v>
      </c>
      <c r="N27" s="168">
        <v>186</v>
      </c>
      <c r="O27" s="167">
        <v>269</v>
      </c>
      <c r="P27" s="168">
        <v>69</v>
      </c>
      <c r="Q27" s="168">
        <v>200</v>
      </c>
      <c r="R27" s="167">
        <v>0</v>
      </c>
      <c r="S27" s="167">
        <v>0</v>
      </c>
      <c r="T27" s="168">
        <v>0</v>
      </c>
      <c r="U27" s="168">
        <v>0</v>
      </c>
      <c r="V27" s="168">
        <v>280</v>
      </c>
      <c r="W27" s="168">
        <v>153</v>
      </c>
      <c r="X27" s="168">
        <v>295</v>
      </c>
      <c r="Y27" s="168">
        <v>79</v>
      </c>
      <c r="Z27" s="168">
        <v>201</v>
      </c>
      <c r="AA27" s="177" t="s">
        <v>30</v>
      </c>
      <c r="AB27" s="158"/>
    </row>
    <row r="28" spans="1:28" s="143" customFormat="1" ht="16.5" customHeight="1">
      <c r="A28" s="174"/>
      <c r="B28" s="178" t="s">
        <v>60</v>
      </c>
      <c r="C28" s="166">
        <v>1875</v>
      </c>
      <c r="D28" s="167">
        <v>1038</v>
      </c>
      <c r="E28" s="167">
        <v>837</v>
      </c>
      <c r="F28" s="167">
        <v>1875</v>
      </c>
      <c r="G28" s="168">
        <v>1038</v>
      </c>
      <c r="H28" s="168">
        <v>837</v>
      </c>
      <c r="I28" s="167">
        <v>606</v>
      </c>
      <c r="J28" s="168">
        <v>322</v>
      </c>
      <c r="K28" s="168">
        <v>284</v>
      </c>
      <c r="L28" s="167">
        <v>607</v>
      </c>
      <c r="M28" s="168">
        <v>343</v>
      </c>
      <c r="N28" s="168">
        <v>264</v>
      </c>
      <c r="O28" s="167">
        <v>662</v>
      </c>
      <c r="P28" s="168">
        <v>373</v>
      </c>
      <c r="Q28" s="168">
        <v>289</v>
      </c>
      <c r="R28" s="167">
        <v>0</v>
      </c>
      <c r="S28" s="167">
        <v>0</v>
      </c>
      <c r="T28" s="168">
        <v>0</v>
      </c>
      <c r="U28" s="168">
        <v>0</v>
      </c>
      <c r="V28" s="168">
        <v>720</v>
      </c>
      <c r="W28" s="168">
        <v>372</v>
      </c>
      <c r="X28" s="168">
        <v>305</v>
      </c>
      <c r="Y28" s="168">
        <v>322</v>
      </c>
      <c r="Z28" s="168">
        <v>285</v>
      </c>
      <c r="AA28" s="177" t="s">
        <v>77</v>
      </c>
      <c r="AB28" s="158"/>
    </row>
    <row r="29" spans="1:28" s="143" customFormat="1" ht="16.5" customHeight="1">
      <c r="A29" s="174"/>
      <c r="B29" s="178" t="s">
        <v>61</v>
      </c>
      <c r="C29" s="166">
        <v>1736</v>
      </c>
      <c r="D29" s="167">
        <v>838</v>
      </c>
      <c r="E29" s="167">
        <v>898</v>
      </c>
      <c r="F29" s="167">
        <v>1736</v>
      </c>
      <c r="G29" s="168">
        <v>838</v>
      </c>
      <c r="H29" s="168">
        <v>898</v>
      </c>
      <c r="I29" s="167">
        <v>585</v>
      </c>
      <c r="J29" s="168">
        <v>286</v>
      </c>
      <c r="K29" s="168">
        <v>299</v>
      </c>
      <c r="L29" s="167">
        <v>543</v>
      </c>
      <c r="M29" s="168">
        <v>250</v>
      </c>
      <c r="N29" s="168">
        <v>293</v>
      </c>
      <c r="O29" s="167">
        <v>608</v>
      </c>
      <c r="P29" s="168">
        <v>302</v>
      </c>
      <c r="Q29" s="168">
        <v>306</v>
      </c>
      <c r="R29" s="167">
        <v>0</v>
      </c>
      <c r="S29" s="167">
        <v>0</v>
      </c>
      <c r="T29" s="168">
        <v>0</v>
      </c>
      <c r="U29" s="168">
        <v>0</v>
      </c>
      <c r="V29" s="168">
        <v>680</v>
      </c>
      <c r="W29" s="168">
        <v>296</v>
      </c>
      <c r="X29" s="168">
        <v>306</v>
      </c>
      <c r="Y29" s="168">
        <v>285</v>
      </c>
      <c r="Z29" s="168">
        <v>299</v>
      </c>
      <c r="AA29" s="177" t="s">
        <v>78</v>
      </c>
      <c r="AB29" s="158"/>
    </row>
    <row r="30" spans="1:28" s="143" customFormat="1" ht="16.5" customHeight="1">
      <c r="A30" s="174"/>
      <c r="B30" s="178" t="s">
        <v>62</v>
      </c>
      <c r="C30" s="166">
        <v>590</v>
      </c>
      <c r="D30" s="167">
        <v>255</v>
      </c>
      <c r="E30" s="167">
        <v>335</v>
      </c>
      <c r="F30" s="167">
        <v>590</v>
      </c>
      <c r="G30" s="168">
        <v>255</v>
      </c>
      <c r="H30" s="168">
        <v>335</v>
      </c>
      <c r="I30" s="167">
        <v>201</v>
      </c>
      <c r="J30" s="168">
        <v>77</v>
      </c>
      <c r="K30" s="168">
        <v>124</v>
      </c>
      <c r="L30" s="167">
        <v>197</v>
      </c>
      <c r="M30" s="168">
        <v>88</v>
      </c>
      <c r="N30" s="168">
        <v>109</v>
      </c>
      <c r="O30" s="167">
        <v>192</v>
      </c>
      <c r="P30" s="168">
        <v>90</v>
      </c>
      <c r="Q30" s="168">
        <v>102</v>
      </c>
      <c r="R30" s="167">
        <v>0</v>
      </c>
      <c r="S30" s="167">
        <v>0</v>
      </c>
      <c r="T30" s="168">
        <v>0</v>
      </c>
      <c r="U30" s="168">
        <v>0</v>
      </c>
      <c r="V30" s="168">
        <v>200</v>
      </c>
      <c r="W30" s="168">
        <v>89</v>
      </c>
      <c r="X30" s="168">
        <v>135</v>
      </c>
      <c r="Y30" s="168">
        <v>76</v>
      </c>
      <c r="Z30" s="168">
        <v>124</v>
      </c>
      <c r="AA30" s="177" t="s">
        <v>79</v>
      </c>
      <c r="AB30" s="158"/>
    </row>
    <row r="31" spans="1:28" s="143" customFormat="1" ht="16.5" customHeight="1">
      <c r="A31" s="174"/>
      <c r="B31" s="178" t="s">
        <v>190</v>
      </c>
      <c r="C31" s="166">
        <v>3017</v>
      </c>
      <c r="D31" s="167">
        <v>1535</v>
      </c>
      <c r="E31" s="167">
        <v>1482</v>
      </c>
      <c r="F31" s="167">
        <v>3017</v>
      </c>
      <c r="G31" s="168">
        <v>1535</v>
      </c>
      <c r="H31" s="168">
        <v>1482</v>
      </c>
      <c r="I31" s="167">
        <v>1035</v>
      </c>
      <c r="J31" s="168">
        <v>515</v>
      </c>
      <c r="K31" s="168">
        <v>520</v>
      </c>
      <c r="L31" s="167">
        <v>993</v>
      </c>
      <c r="M31" s="168">
        <v>530</v>
      </c>
      <c r="N31" s="168">
        <v>463</v>
      </c>
      <c r="O31" s="167">
        <v>989</v>
      </c>
      <c r="P31" s="168">
        <v>490</v>
      </c>
      <c r="Q31" s="168">
        <v>499</v>
      </c>
      <c r="R31" s="167">
        <v>0</v>
      </c>
      <c r="S31" s="167">
        <v>0</v>
      </c>
      <c r="T31" s="168">
        <v>0</v>
      </c>
      <c r="U31" s="168">
        <v>0</v>
      </c>
      <c r="V31" s="168">
        <v>1040</v>
      </c>
      <c r="W31" s="168">
        <v>620</v>
      </c>
      <c r="X31" s="168">
        <v>591</v>
      </c>
      <c r="Y31" s="168">
        <v>514</v>
      </c>
      <c r="Z31" s="168">
        <v>518</v>
      </c>
      <c r="AA31" s="177" t="s">
        <v>190</v>
      </c>
      <c r="AB31" s="158"/>
    </row>
    <row r="32" spans="1:28" s="162" customFormat="1" ht="16.5" customHeight="1">
      <c r="A32" s="346" t="s">
        <v>220</v>
      </c>
      <c r="B32" s="347"/>
      <c r="C32" s="159">
        <v>269</v>
      </c>
      <c r="D32" s="179">
        <v>112</v>
      </c>
      <c r="E32" s="179">
        <v>157</v>
      </c>
      <c r="F32" s="160">
        <v>269</v>
      </c>
      <c r="G32" s="179">
        <v>112</v>
      </c>
      <c r="H32" s="179">
        <v>157</v>
      </c>
      <c r="I32" s="160">
        <v>100</v>
      </c>
      <c r="J32" s="160">
        <v>41</v>
      </c>
      <c r="K32" s="160">
        <v>59</v>
      </c>
      <c r="L32" s="160">
        <v>75</v>
      </c>
      <c r="M32" s="160">
        <v>35</v>
      </c>
      <c r="N32" s="160">
        <v>40</v>
      </c>
      <c r="O32" s="160">
        <v>94</v>
      </c>
      <c r="P32" s="160">
        <v>36</v>
      </c>
      <c r="Q32" s="160">
        <v>58</v>
      </c>
      <c r="R32" s="160">
        <v>0</v>
      </c>
      <c r="S32" s="160">
        <v>0</v>
      </c>
      <c r="T32" s="160">
        <v>0</v>
      </c>
      <c r="U32" s="160">
        <v>0</v>
      </c>
      <c r="V32" s="160">
        <v>120</v>
      </c>
      <c r="W32" s="160">
        <v>44</v>
      </c>
      <c r="X32" s="160">
        <v>62</v>
      </c>
      <c r="Y32" s="160">
        <v>41</v>
      </c>
      <c r="Z32" s="160">
        <v>59</v>
      </c>
      <c r="AA32" s="336" t="s">
        <v>220</v>
      </c>
      <c r="AB32" s="337"/>
    </row>
    <row r="33" spans="1:28" s="143" customFormat="1" ht="16.5" customHeight="1">
      <c r="A33" s="174"/>
      <c r="B33" s="176" t="s">
        <v>31</v>
      </c>
      <c r="C33" s="166">
        <v>269</v>
      </c>
      <c r="D33" s="167">
        <v>112</v>
      </c>
      <c r="E33" s="167">
        <v>157</v>
      </c>
      <c r="F33" s="167">
        <v>269</v>
      </c>
      <c r="G33" s="168">
        <v>112</v>
      </c>
      <c r="H33" s="168">
        <v>157</v>
      </c>
      <c r="I33" s="167">
        <v>100</v>
      </c>
      <c r="J33" s="168">
        <v>41</v>
      </c>
      <c r="K33" s="168">
        <v>59</v>
      </c>
      <c r="L33" s="167">
        <v>75</v>
      </c>
      <c r="M33" s="168">
        <v>35</v>
      </c>
      <c r="N33" s="168">
        <v>40</v>
      </c>
      <c r="O33" s="167">
        <v>94</v>
      </c>
      <c r="P33" s="168">
        <v>36</v>
      </c>
      <c r="Q33" s="168">
        <v>58</v>
      </c>
      <c r="R33" s="167">
        <v>0</v>
      </c>
      <c r="S33" s="167">
        <v>0</v>
      </c>
      <c r="T33" s="168">
        <v>0</v>
      </c>
      <c r="U33" s="168">
        <v>0</v>
      </c>
      <c r="V33" s="168">
        <v>120</v>
      </c>
      <c r="W33" s="168">
        <v>44</v>
      </c>
      <c r="X33" s="168">
        <v>62</v>
      </c>
      <c r="Y33" s="168">
        <v>41</v>
      </c>
      <c r="Z33" s="168">
        <v>59</v>
      </c>
      <c r="AA33" s="177" t="s">
        <v>31</v>
      </c>
      <c r="AB33" s="158"/>
    </row>
    <row r="34" spans="1:28" s="143" customFormat="1" ht="16.5" customHeight="1">
      <c r="A34" s="174"/>
      <c r="B34" s="176" t="s">
        <v>32</v>
      </c>
      <c r="C34" s="166">
        <v>0</v>
      </c>
      <c r="D34" s="167">
        <v>0</v>
      </c>
      <c r="E34" s="167">
        <v>0</v>
      </c>
      <c r="F34" s="167">
        <v>0</v>
      </c>
      <c r="G34" s="168">
        <v>0</v>
      </c>
      <c r="H34" s="168">
        <v>0</v>
      </c>
      <c r="I34" s="167">
        <v>0</v>
      </c>
      <c r="J34" s="168">
        <v>0</v>
      </c>
      <c r="K34" s="168">
        <v>0</v>
      </c>
      <c r="L34" s="167">
        <v>0</v>
      </c>
      <c r="M34" s="168">
        <v>0</v>
      </c>
      <c r="N34" s="168">
        <v>0</v>
      </c>
      <c r="O34" s="167">
        <v>0</v>
      </c>
      <c r="P34" s="168">
        <v>0</v>
      </c>
      <c r="Q34" s="168">
        <v>0</v>
      </c>
      <c r="R34" s="167">
        <v>0</v>
      </c>
      <c r="S34" s="167">
        <v>0</v>
      </c>
      <c r="T34" s="168">
        <v>0</v>
      </c>
      <c r="U34" s="168">
        <v>0</v>
      </c>
      <c r="V34" s="168">
        <v>0</v>
      </c>
      <c r="W34" s="168">
        <v>0</v>
      </c>
      <c r="X34" s="168">
        <v>0</v>
      </c>
      <c r="Y34" s="168">
        <v>0</v>
      </c>
      <c r="Z34" s="168">
        <v>0</v>
      </c>
      <c r="AA34" s="177" t="s">
        <v>32</v>
      </c>
      <c r="AB34" s="158"/>
    </row>
    <row r="35" spans="1:28" s="162" customFormat="1" ht="16.5" customHeight="1">
      <c r="A35" s="341" t="s">
        <v>221</v>
      </c>
      <c r="B35" s="343"/>
      <c r="C35" s="159">
        <v>1927</v>
      </c>
      <c r="D35" s="179">
        <v>901</v>
      </c>
      <c r="E35" s="179">
        <v>1026</v>
      </c>
      <c r="F35" s="160">
        <v>1927</v>
      </c>
      <c r="G35" s="179">
        <v>901</v>
      </c>
      <c r="H35" s="179">
        <v>1026</v>
      </c>
      <c r="I35" s="160">
        <v>721</v>
      </c>
      <c r="J35" s="160">
        <v>347</v>
      </c>
      <c r="K35" s="160">
        <v>374</v>
      </c>
      <c r="L35" s="160">
        <v>611</v>
      </c>
      <c r="M35" s="160">
        <v>272</v>
      </c>
      <c r="N35" s="160">
        <v>339</v>
      </c>
      <c r="O35" s="160">
        <v>595</v>
      </c>
      <c r="P35" s="160">
        <v>282</v>
      </c>
      <c r="Q35" s="160">
        <v>313</v>
      </c>
      <c r="R35" s="160">
        <v>0</v>
      </c>
      <c r="S35" s="160">
        <v>0</v>
      </c>
      <c r="T35" s="160">
        <v>0</v>
      </c>
      <c r="U35" s="160">
        <v>0</v>
      </c>
      <c r="V35" s="160">
        <v>720</v>
      </c>
      <c r="W35" s="160">
        <v>414</v>
      </c>
      <c r="X35" s="160">
        <v>415</v>
      </c>
      <c r="Y35" s="160">
        <v>342</v>
      </c>
      <c r="Z35" s="160">
        <v>372</v>
      </c>
      <c r="AA35" s="336" t="s">
        <v>221</v>
      </c>
      <c r="AB35" s="337"/>
    </row>
    <row r="36" spans="1:28" s="143" customFormat="1" ht="16.5" customHeight="1">
      <c r="A36" s="174"/>
      <c r="B36" s="176" t="s">
        <v>48</v>
      </c>
      <c r="C36" s="166">
        <v>974</v>
      </c>
      <c r="D36" s="167">
        <v>430</v>
      </c>
      <c r="E36" s="167">
        <v>544</v>
      </c>
      <c r="F36" s="167">
        <v>974</v>
      </c>
      <c r="G36" s="168">
        <v>430</v>
      </c>
      <c r="H36" s="168">
        <v>544</v>
      </c>
      <c r="I36" s="167">
        <v>361</v>
      </c>
      <c r="J36" s="168">
        <v>160</v>
      </c>
      <c r="K36" s="168">
        <v>201</v>
      </c>
      <c r="L36" s="167">
        <v>309</v>
      </c>
      <c r="M36" s="168">
        <v>141</v>
      </c>
      <c r="N36" s="168">
        <v>168</v>
      </c>
      <c r="O36" s="167">
        <v>304</v>
      </c>
      <c r="P36" s="168">
        <v>129</v>
      </c>
      <c r="Q36" s="168">
        <v>175</v>
      </c>
      <c r="R36" s="167">
        <v>0</v>
      </c>
      <c r="S36" s="167">
        <v>0</v>
      </c>
      <c r="T36" s="168">
        <v>0</v>
      </c>
      <c r="U36" s="168">
        <v>0</v>
      </c>
      <c r="V36" s="168">
        <v>360</v>
      </c>
      <c r="W36" s="168">
        <v>191</v>
      </c>
      <c r="X36" s="168">
        <v>226</v>
      </c>
      <c r="Y36" s="168">
        <v>155</v>
      </c>
      <c r="Z36" s="168">
        <v>199</v>
      </c>
      <c r="AA36" s="177" t="s">
        <v>47</v>
      </c>
      <c r="AB36" s="158"/>
    </row>
    <row r="37" spans="1:28" s="143" customFormat="1" ht="16.5" customHeight="1">
      <c r="A37" s="174"/>
      <c r="B37" s="176" t="s">
        <v>50</v>
      </c>
      <c r="C37" s="166">
        <v>341</v>
      </c>
      <c r="D37" s="167">
        <v>157</v>
      </c>
      <c r="E37" s="167">
        <v>184</v>
      </c>
      <c r="F37" s="167">
        <v>341</v>
      </c>
      <c r="G37" s="168">
        <v>157</v>
      </c>
      <c r="H37" s="168">
        <v>184</v>
      </c>
      <c r="I37" s="167">
        <v>119</v>
      </c>
      <c r="J37" s="168">
        <v>58</v>
      </c>
      <c r="K37" s="168">
        <v>61</v>
      </c>
      <c r="L37" s="167">
        <v>109</v>
      </c>
      <c r="M37" s="168">
        <v>40</v>
      </c>
      <c r="N37" s="168">
        <v>69</v>
      </c>
      <c r="O37" s="167">
        <v>113</v>
      </c>
      <c r="P37" s="168">
        <v>59</v>
      </c>
      <c r="Q37" s="168">
        <v>54</v>
      </c>
      <c r="R37" s="167">
        <v>0</v>
      </c>
      <c r="S37" s="167">
        <v>0</v>
      </c>
      <c r="T37" s="168">
        <v>0</v>
      </c>
      <c r="U37" s="168">
        <v>0</v>
      </c>
      <c r="V37" s="168">
        <v>120</v>
      </c>
      <c r="W37" s="168">
        <v>59</v>
      </c>
      <c r="X37" s="168">
        <v>62</v>
      </c>
      <c r="Y37" s="168">
        <v>58</v>
      </c>
      <c r="Z37" s="168">
        <v>61</v>
      </c>
      <c r="AA37" s="177" t="s">
        <v>49</v>
      </c>
      <c r="AB37" s="158"/>
    </row>
    <row r="38" spans="1:28" s="143" customFormat="1" ht="16.5" customHeight="1">
      <c r="A38" s="174"/>
      <c r="B38" s="176" t="s">
        <v>52</v>
      </c>
      <c r="C38" s="166">
        <v>511</v>
      </c>
      <c r="D38" s="167">
        <v>258</v>
      </c>
      <c r="E38" s="167">
        <v>253</v>
      </c>
      <c r="F38" s="167">
        <v>511</v>
      </c>
      <c r="G38" s="168">
        <v>258</v>
      </c>
      <c r="H38" s="168">
        <v>253</v>
      </c>
      <c r="I38" s="167">
        <v>201</v>
      </c>
      <c r="J38" s="168">
        <v>107</v>
      </c>
      <c r="K38" s="168">
        <v>94</v>
      </c>
      <c r="L38" s="167">
        <v>160</v>
      </c>
      <c r="M38" s="168">
        <v>74</v>
      </c>
      <c r="N38" s="168">
        <v>86</v>
      </c>
      <c r="O38" s="167">
        <v>150</v>
      </c>
      <c r="P38" s="168">
        <v>77</v>
      </c>
      <c r="Q38" s="168">
        <v>73</v>
      </c>
      <c r="R38" s="167">
        <v>0</v>
      </c>
      <c r="S38" s="167">
        <v>0</v>
      </c>
      <c r="T38" s="168">
        <v>0</v>
      </c>
      <c r="U38" s="168">
        <v>0</v>
      </c>
      <c r="V38" s="168">
        <v>200</v>
      </c>
      <c r="W38" s="168">
        <v>139</v>
      </c>
      <c r="X38" s="168">
        <v>109</v>
      </c>
      <c r="Y38" s="168">
        <v>107</v>
      </c>
      <c r="Z38" s="168">
        <v>94</v>
      </c>
      <c r="AA38" s="177" t="s">
        <v>51</v>
      </c>
      <c r="AB38" s="158"/>
    </row>
    <row r="39" spans="1:28" s="143" customFormat="1" ht="16.5" customHeight="1">
      <c r="A39" s="174"/>
      <c r="B39" s="176" t="s">
        <v>54</v>
      </c>
      <c r="C39" s="166">
        <v>101</v>
      </c>
      <c r="D39" s="167">
        <v>56</v>
      </c>
      <c r="E39" s="167">
        <v>45</v>
      </c>
      <c r="F39" s="167">
        <v>101</v>
      </c>
      <c r="G39" s="168">
        <v>56</v>
      </c>
      <c r="H39" s="168">
        <v>45</v>
      </c>
      <c r="I39" s="167">
        <v>40</v>
      </c>
      <c r="J39" s="168">
        <v>22</v>
      </c>
      <c r="K39" s="168">
        <v>18</v>
      </c>
      <c r="L39" s="167">
        <v>33</v>
      </c>
      <c r="M39" s="168">
        <v>17</v>
      </c>
      <c r="N39" s="168">
        <v>16</v>
      </c>
      <c r="O39" s="167">
        <v>28</v>
      </c>
      <c r="P39" s="168">
        <v>17</v>
      </c>
      <c r="Q39" s="168">
        <v>11</v>
      </c>
      <c r="R39" s="167">
        <v>0</v>
      </c>
      <c r="S39" s="167">
        <v>0</v>
      </c>
      <c r="T39" s="168">
        <v>0</v>
      </c>
      <c r="U39" s="168">
        <v>0</v>
      </c>
      <c r="V39" s="168">
        <v>40</v>
      </c>
      <c r="W39" s="168">
        <v>25</v>
      </c>
      <c r="X39" s="168">
        <v>18</v>
      </c>
      <c r="Y39" s="168">
        <v>22</v>
      </c>
      <c r="Z39" s="168">
        <v>18</v>
      </c>
      <c r="AA39" s="177" t="s">
        <v>53</v>
      </c>
      <c r="AB39" s="158"/>
    </row>
    <row r="40" spans="1:28" s="162" customFormat="1" ht="16.5" customHeight="1">
      <c r="A40" s="341" t="s">
        <v>222</v>
      </c>
      <c r="B40" s="343"/>
      <c r="C40" s="159">
        <v>359</v>
      </c>
      <c r="D40" s="179">
        <v>200</v>
      </c>
      <c r="E40" s="179">
        <v>159</v>
      </c>
      <c r="F40" s="160">
        <v>359</v>
      </c>
      <c r="G40" s="179">
        <v>200</v>
      </c>
      <c r="H40" s="179">
        <v>159</v>
      </c>
      <c r="I40" s="160">
        <v>116</v>
      </c>
      <c r="J40" s="160">
        <v>66</v>
      </c>
      <c r="K40" s="160">
        <v>50</v>
      </c>
      <c r="L40" s="160">
        <v>103</v>
      </c>
      <c r="M40" s="160">
        <v>51</v>
      </c>
      <c r="N40" s="160">
        <v>52</v>
      </c>
      <c r="O40" s="160">
        <v>140</v>
      </c>
      <c r="P40" s="160">
        <v>83</v>
      </c>
      <c r="Q40" s="160">
        <v>57</v>
      </c>
      <c r="R40" s="160">
        <v>0</v>
      </c>
      <c r="S40" s="160">
        <v>0</v>
      </c>
      <c r="T40" s="160">
        <v>0</v>
      </c>
      <c r="U40" s="160">
        <v>0</v>
      </c>
      <c r="V40" s="160">
        <v>120</v>
      </c>
      <c r="W40" s="160">
        <v>69</v>
      </c>
      <c r="X40" s="160">
        <v>51</v>
      </c>
      <c r="Y40" s="160">
        <v>66</v>
      </c>
      <c r="Z40" s="160">
        <v>50</v>
      </c>
      <c r="AA40" s="339" t="s">
        <v>33</v>
      </c>
      <c r="AB40" s="340"/>
    </row>
    <row r="41" spans="1:28" s="143" customFormat="1" ht="16.5" customHeight="1">
      <c r="A41" s="174"/>
      <c r="B41" s="176" t="s">
        <v>34</v>
      </c>
      <c r="C41" s="166">
        <v>359</v>
      </c>
      <c r="D41" s="167">
        <v>200</v>
      </c>
      <c r="E41" s="167">
        <v>159</v>
      </c>
      <c r="F41" s="167">
        <v>359</v>
      </c>
      <c r="G41" s="168">
        <v>200</v>
      </c>
      <c r="H41" s="168">
        <v>159</v>
      </c>
      <c r="I41" s="167">
        <v>116</v>
      </c>
      <c r="J41" s="168">
        <v>66</v>
      </c>
      <c r="K41" s="168">
        <v>50</v>
      </c>
      <c r="L41" s="167">
        <v>103</v>
      </c>
      <c r="M41" s="168">
        <v>51</v>
      </c>
      <c r="N41" s="168">
        <v>52</v>
      </c>
      <c r="O41" s="167">
        <v>140</v>
      </c>
      <c r="P41" s="168">
        <v>83</v>
      </c>
      <c r="Q41" s="168">
        <v>57</v>
      </c>
      <c r="R41" s="167">
        <v>0</v>
      </c>
      <c r="S41" s="167">
        <v>0</v>
      </c>
      <c r="T41" s="168">
        <v>0</v>
      </c>
      <c r="U41" s="168">
        <v>0</v>
      </c>
      <c r="V41" s="168">
        <v>120</v>
      </c>
      <c r="W41" s="168">
        <v>69</v>
      </c>
      <c r="X41" s="168">
        <v>51</v>
      </c>
      <c r="Y41" s="168">
        <v>66</v>
      </c>
      <c r="Z41" s="168">
        <v>50</v>
      </c>
      <c r="AA41" s="177" t="s">
        <v>34</v>
      </c>
      <c r="AB41" s="158"/>
    </row>
    <row r="42" spans="1:28" s="162" customFormat="1" ht="16.5" customHeight="1">
      <c r="A42" s="341" t="s">
        <v>223</v>
      </c>
      <c r="B42" s="343"/>
      <c r="C42" s="159">
        <v>532</v>
      </c>
      <c r="D42" s="160">
        <v>242</v>
      </c>
      <c r="E42" s="160">
        <v>290</v>
      </c>
      <c r="F42" s="160">
        <v>532</v>
      </c>
      <c r="G42" s="160">
        <v>242</v>
      </c>
      <c r="H42" s="160">
        <v>290</v>
      </c>
      <c r="I42" s="160">
        <v>192</v>
      </c>
      <c r="J42" s="160">
        <v>80</v>
      </c>
      <c r="K42" s="160">
        <v>112</v>
      </c>
      <c r="L42" s="160">
        <v>177</v>
      </c>
      <c r="M42" s="160">
        <v>82</v>
      </c>
      <c r="N42" s="160">
        <v>95</v>
      </c>
      <c r="O42" s="160">
        <v>163</v>
      </c>
      <c r="P42" s="160">
        <v>80</v>
      </c>
      <c r="Q42" s="160">
        <v>83</v>
      </c>
      <c r="R42" s="160">
        <v>0</v>
      </c>
      <c r="S42" s="160">
        <v>0</v>
      </c>
      <c r="T42" s="160">
        <v>0</v>
      </c>
      <c r="U42" s="160">
        <v>0</v>
      </c>
      <c r="V42" s="160">
        <v>200</v>
      </c>
      <c r="W42" s="160">
        <v>142</v>
      </c>
      <c r="X42" s="160">
        <v>169</v>
      </c>
      <c r="Y42" s="160">
        <v>79</v>
      </c>
      <c r="Z42" s="160">
        <v>111</v>
      </c>
      <c r="AA42" s="336" t="s">
        <v>223</v>
      </c>
      <c r="AB42" s="337"/>
    </row>
    <row r="43" spans="1:28" s="143" customFormat="1" ht="16.5" customHeight="1">
      <c r="A43" s="174"/>
      <c r="B43" s="176" t="s">
        <v>35</v>
      </c>
      <c r="C43" s="166">
        <v>532</v>
      </c>
      <c r="D43" s="167">
        <v>242</v>
      </c>
      <c r="E43" s="167">
        <v>290</v>
      </c>
      <c r="F43" s="167">
        <v>532</v>
      </c>
      <c r="G43" s="168">
        <v>242</v>
      </c>
      <c r="H43" s="168">
        <v>290</v>
      </c>
      <c r="I43" s="167">
        <v>192</v>
      </c>
      <c r="J43" s="168">
        <v>80</v>
      </c>
      <c r="K43" s="168">
        <v>112</v>
      </c>
      <c r="L43" s="167">
        <v>177</v>
      </c>
      <c r="M43" s="168">
        <v>82</v>
      </c>
      <c r="N43" s="168">
        <v>95</v>
      </c>
      <c r="O43" s="167">
        <v>163</v>
      </c>
      <c r="P43" s="168">
        <v>80</v>
      </c>
      <c r="Q43" s="168">
        <v>83</v>
      </c>
      <c r="R43" s="167">
        <v>0</v>
      </c>
      <c r="S43" s="167">
        <v>0</v>
      </c>
      <c r="T43" s="168">
        <v>0</v>
      </c>
      <c r="U43" s="168">
        <v>0</v>
      </c>
      <c r="V43" s="168">
        <v>200</v>
      </c>
      <c r="W43" s="168">
        <v>142</v>
      </c>
      <c r="X43" s="168">
        <v>169</v>
      </c>
      <c r="Y43" s="168">
        <v>79</v>
      </c>
      <c r="Z43" s="168">
        <v>111</v>
      </c>
      <c r="AA43" s="177" t="s">
        <v>35</v>
      </c>
      <c r="AB43" s="158"/>
    </row>
    <row r="44" spans="1:28" s="143" customFormat="1" ht="16.5" customHeight="1">
      <c r="A44" s="174"/>
      <c r="B44" s="176" t="s">
        <v>36</v>
      </c>
      <c r="C44" s="166">
        <v>0</v>
      </c>
      <c r="D44" s="167">
        <v>0</v>
      </c>
      <c r="E44" s="167">
        <v>0</v>
      </c>
      <c r="F44" s="167">
        <v>0</v>
      </c>
      <c r="G44" s="168">
        <v>0</v>
      </c>
      <c r="H44" s="168">
        <v>0</v>
      </c>
      <c r="I44" s="167">
        <v>0</v>
      </c>
      <c r="J44" s="168">
        <v>0</v>
      </c>
      <c r="K44" s="168">
        <v>0</v>
      </c>
      <c r="L44" s="167">
        <v>0</v>
      </c>
      <c r="M44" s="168">
        <v>0</v>
      </c>
      <c r="N44" s="168">
        <v>0</v>
      </c>
      <c r="O44" s="167">
        <v>0</v>
      </c>
      <c r="P44" s="168">
        <v>0</v>
      </c>
      <c r="Q44" s="168">
        <v>0</v>
      </c>
      <c r="R44" s="167">
        <v>0</v>
      </c>
      <c r="S44" s="167">
        <v>0</v>
      </c>
      <c r="T44" s="168">
        <v>0</v>
      </c>
      <c r="U44" s="168">
        <v>0</v>
      </c>
      <c r="V44" s="168">
        <v>0</v>
      </c>
      <c r="W44" s="168">
        <v>0</v>
      </c>
      <c r="X44" s="168">
        <v>0</v>
      </c>
      <c r="Y44" s="168">
        <v>0</v>
      </c>
      <c r="Z44" s="168">
        <v>0</v>
      </c>
      <c r="AA44" s="177" t="s">
        <v>36</v>
      </c>
      <c r="AB44" s="158"/>
    </row>
    <row r="45" spans="1:28" s="162" customFormat="1" ht="16.5" customHeight="1">
      <c r="A45" s="341" t="s">
        <v>224</v>
      </c>
      <c r="B45" s="343"/>
      <c r="C45" s="159">
        <v>1415</v>
      </c>
      <c r="D45" s="160">
        <v>610</v>
      </c>
      <c r="E45" s="160">
        <v>805</v>
      </c>
      <c r="F45" s="160">
        <v>1415</v>
      </c>
      <c r="G45" s="160">
        <v>610</v>
      </c>
      <c r="H45" s="160">
        <v>805</v>
      </c>
      <c r="I45" s="160">
        <v>481</v>
      </c>
      <c r="J45" s="160">
        <v>222</v>
      </c>
      <c r="K45" s="160">
        <v>259</v>
      </c>
      <c r="L45" s="160">
        <v>471</v>
      </c>
      <c r="M45" s="160">
        <v>202</v>
      </c>
      <c r="N45" s="160">
        <v>269</v>
      </c>
      <c r="O45" s="160">
        <v>463</v>
      </c>
      <c r="P45" s="160">
        <v>186</v>
      </c>
      <c r="Q45" s="160">
        <v>277</v>
      </c>
      <c r="R45" s="160">
        <v>0</v>
      </c>
      <c r="S45" s="160">
        <v>0</v>
      </c>
      <c r="T45" s="160">
        <v>0</v>
      </c>
      <c r="U45" s="160">
        <v>0</v>
      </c>
      <c r="V45" s="160">
        <v>480</v>
      </c>
      <c r="W45" s="160">
        <v>322</v>
      </c>
      <c r="X45" s="160">
        <v>301</v>
      </c>
      <c r="Y45" s="160">
        <v>222</v>
      </c>
      <c r="Z45" s="160">
        <v>259</v>
      </c>
      <c r="AA45" s="336" t="s">
        <v>224</v>
      </c>
      <c r="AB45" s="337"/>
    </row>
    <row r="46" spans="1:28" s="143" customFormat="1" ht="16.5" customHeight="1">
      <c r="A46" s="174"/>
      <c r="B46" s="176" t="s">
        <v>37</v>
      </c>
      <c r="C46" s="166">
        <v>584</v>
      </c>
      <c r="D46" s="167">
        <v>203</v>
      </c>
      <c r="E46" s="167">
        <v>381</v>
      </c>
      <c r="F46" s="167">
        <v>584</v>
      </c>
      <c r="G46" s="168">
        <v>203</v>
      </c>
      <c r="H46" s="168">
        <v>381</v>
      </c>
      <c r="I46" s="167">
        <v>200</v>
      </c>
      <c r="J46" s="168">
        <v>76</v>
      </c>
      <c r="K46" s="168">
        <v>124</v>
      </c>
      <c r="L46" s="167">
        <v>193</v>
      </c>
      <c r="M46" s="168">
        <v>60</v>
      </c>
      <c r="N46" s="168">
        <v>133</v>
      </c>
      <c r="O46" s="167">
        <v>191</v>
      </c>
      <c r="P46" s="168">
        <v>67</v>
      </c>
      <c r="Q46" s="168">
        <v>124</v>
      </c>
      <c r="R46" s="167">
        <v>0</v>
      </c>
      <c r="S46" s="167">
        <v>0</v>
      </c>
      <c r="T46" s="168">
        <v>0</v>
      </c>
      <c r="U46" s="168">
        <v>0</v>
      </c>
      <c r="V46" s="168">
        <v>200</v>
      </c>
      <c r="W46" s="168">
        <v>118</v>
      </c>
      <c r="X46" s="168">
        <v>129</v>
      </c>
      <c r="Y46" s="168">
        <v>76</v>
      </c>
      <c r="Z46" s="168">
        <v>124</v>
      </c>
      <c r="AA46" s="177" t="s">
        <v>37</v>
      </c>
      <c r="AB46" s="158"/>
    </row>
    <row r="47" spans="1:28" s="143" customFormat="1" ht="16.5" customHeight="1">
      <c r="A47" s="174"/>
      <c r="B47" s="176" t="s">
        <v>38</v>
      </c>
      <c r="C47" s="166">
        <v>0</v>
      </c>
      <c r="D47" s="167">
        <v>0</v>
      </c>
      <c r="E47" s="167">
        <v>0</v>
      </c>
      <c r="F47" s="167">
        <v>0</v>
      </c>
      <c r="G47" s="168">
        <v>0</v>
      </c>
      <c r="H47" s="168">
        <v>0</v>
      </c>
      <c r="I47" s="167">
        <v>0</v>
      </c>
      <c r="J47" s="168">
        <v>0</v>
      </c>
      <c r="K47" s="168">
        <v>0</v>
      </c>
      <c r="L47" s="167">
        <v>0</v>
      </c>
      <c r="M47" s="168">
        <v>0</v>
      </c>
      <c r="N47" s="168">
        <v>0</v>
      </c>
      <c r="O47" s="167">
        <v>0</v>
      </c>
      <c r="P47" s="168">
        <v>0</v>
      </c>
      <c r="Q47" s="168">
        <v>0</v>
      </c>
      <c r="R47" s="167">
        <v>0</v>
      </c>
      <c r="S47" s="167">
        <v>0</v>
      </c>
      <c r="T47" s="168">
        <v>0</v>
      </c>
      <c r="U47" s="168">
        <v>0</v>
      </c>
      <c r="V47" s="168">
        <v>0</v>
      </c>
      <c r="W47" s="168">
        <v>0</v>
      </c>
      <c r="X47" s="168">
        <v>0</v>
      </c>
      <c r="Y47" s="168">
        <v>0</v>
      </c>
      <c r="Z47" s="168">
        <v>0</v>
      </c>
      <c r="AA47" s="177" t="s">
        <v>38</v>
      </c>
      <c r="AB47" s="158"/>
    </row>
    <row r="48" spans="1:28" s="143" customFormat="1" ht="16.5" customHeight="1">
      <c r="A48" s="174"/>
      <c r="B48" s="176" t="s">
        <v>39</v>
      </c>
      <c r="C48" s="166">
        <v>831</v>
      </c>
      <c r="D48" s="167">
        <v>407</v>
      </c>
      <c r="E48" s="167">
        <v>424</v>
      </c>
      <c r="F48" s="167">
        <v>831</v>
      </c>
      <c r="G48" s="168">
        <v>407</v>
      </c>
      <c r="H48" s="168">
        <v>424</v>
      </c>
      <c r="I48" s="167">
        <v>281</v>
      </c>
      <c r="J48" s="168">
        <v>146</v>
      </c>
      <c r="K48" s="168">
        <v>135</v>
      </c>
      <c r="L48" s="167">
        <v>278</v>
      </c>
      <c r="M48" s="168">
        <v>142</v>
      </c>
      <c r="N48" s="168">
        <v>136</v>
      </c>
      <c r="O48" s="167">
        <v>272</v>
      </c>
      <c r="P48" s="168">
        <v>119</v>
      </c>
      <c r="Q48" s="168">
        <v>153</v>
      </c>
      <c r="R48" s="167">
        <v>0</v>
      </c>
      <c r="S48" s="167">
        <v>0</v>
      </c>
      <c r="T48" s="168">
        <v>0</v>
      </c>
      <c r="U48" s="168">
        <v>0</v>
      </c>
      <c r="V48" s="168">
        <v>280</v>
      </c>
      <c r="W48" s="168">
        <v>204</v>
      </c>
      <c r="X48" s="168">
        <v>172</v>
      </c>
      <c r="Y48" s="168">
        <v>146</v>
      </c>
      <c r="Z48" s="168">
        <v>135</v>
      </c>
      <c r="AA48" s="177" t="s">
        <v>39</v>
      </c>
      <c r="AB48" s="158"/>
    </row>
    <row r="49" spans="1:28" s="162" customFormat="1" ht="16.5" customHeight="1">
      <c r="A49" s="341" t="s">
        <v>225</v>
      </c>
      <c r="B49" s="343"/>
      <c r="C49" s="159">
        <v>1515</v>
      </c>
      <c r="D49" s="160">
        <v>787</v>
      </c>
      <c r="E49" s="160">
        <v>728</v>
      </c>
      <c r="F49" s="160">
        <v>1515</v>
      </c>
      <c r="G49" s="160">
        <v>787</v>
      </c>
      <c r="H49" s="160">
        <v>728</v>
      </c>
      <c r="I49" s="160">
        <v>517</v>
      </c>
      <c r="J49" s="160">
        <v>279</v>
      </c>
      <c r="K49" s="160">
        <v>238</v>
      </c>
      <c r="L49" s="160">
        <v>505</v>
      </c>
      <c r="M49" s="160">
        <v>246</v>
      </c>
      <c r="N49" s="160">
        <v>259</v>
      </c>
      <c r="O49" s="160">
        <v>493</v>
      </c>
      <c r="P49" s="160">
        <v>262</v>
      </c>
      <c r="Q49" s="160">
        <v>231</v>
      </c>
      <c r="R49" s="160">
        <v>0</v>
      </c>
      <c r="S49" s="160">
        <v>0</v>
      </c>
      <c r="T49" s="160">
        <v>0</v>
      </c>
      <c r="U49" s="160">
        <v>0</v>
      </c>
      <c r="V49" s="160">
        <v>520</v>
      </c>
      <c r="W49" s="160">
        <v>359</v>
      </c>
      <c r="X49" s="160">
        <v>288</v>
      </c>
      <c r="Y49" s="160">
        <v>278</v>
      </c>
      <c r="Z49" s="160">
        <v>238</v>
      </c>
      <c r="AA49" s="336" t="s">
        <v>225</v>
      </c>
      <c r="AB49" s="337"/>
    </row>
    <row r="50" spans="1:28" s="143" customFormat="1" ht="16.5" customHeight="1">
      <c r="A50" s="174"/>
      <c r="B50" s="176" t="s">
        <v>40</v>
      </c>
      <c r="C50" s="166">
        <v>677</v>
      </c>
      <c r="D50" s="167">
        <v>423</v>
      </c>
      <c r="E50" s="167">
        <v>254</v>
      </c>
      <c r="F50" s="167">
        <v>677</v>
      </c>
      <c r="G50" s="168">
        <v>423</v>
      </c>
      <c r="H50" s="168">
        <v>254</v>
      </c>
      <c r="I50" s="167">
        <v>236</v>
      </c>
      <c r="J50" s="168">
        <v>159</v>
      </c>
      <c r="K50" s="168">
        <v>77</v>
      </c>
      <c r="L50" s="167">
        <v>224</v>
      </c>
      <c r="M50" s="168">
        <v>131</v>
      </c>
      <c r="N50" s="168">
        <v>93</v>
      </c>
      <c r="O50" s="167">
        <v>217</v>
      </c>
      <c r="P50" s="168">
        <v>133</v>
      </c>
      <c r="Q50" s="168">
        <v>84</v>
      </c>
      <c r="R50" s="167">
        <v>0</v>
      </c>
      <c r="S50" s="167">
        <v>0</v>
      </c>
      <c r="T50" s="168">
        <v>0</v>
      </c>
      <c r="U50" s="168">
        <v>0</v>
      </c>
      <c r="V50" s="168">
        <v>240</v>
      </c>
      <c r="W50" s="168">
        <v>183</v>
      </c>
      <c r="X50" s="168">
        <v>88</v>
      </c>
      <c r="Y50" s="168">
        <v>159</v>
      </c>
      <c r="Z50" s="168">
        <v>77</v>
      </c>
      <c r="AA50" s="177" t="s">
        <v>40</v>
      </c>
      <c r="AB50" s="158"/>
    </row>
    <row r="51" spans="1:28" s="143" customFormat="1" ht="16.5" customHeight="1">
      <c r="A51" s="174"/>
      <c r="B51" s="176" t="s">
        <v>41</v>
      </c>
      <c r="C51" s="166">
        <v>0</v>
      </c>
      <c r="D51" s="167">
        <v>0</v>
      </c>
      <c r="E51" s="167">
        <v>0</v>
      </c>
      <c r="F51" s="167">
        <v>0</v>
      </c>
      <c r="G51" s="168">
        <v>0</v>
      </c>
      <c r="H51" s="168">
        <v>0</v>
      </c>
      <c r="I51" s="167">
        <v>0</v>
      </c>
      <c r="J51" s="168">
        <v>0</v>
      </c>
      <c r="K51" s="168">
        <v>0</v>
      </c>
      <c r="L51" s="167">
        <v>0</v>
      </c>
      <c r="M51" s="168">
        <v>0</v>
      </c>
      <c r="N51" s="168">
        <v>0</v>
      </c>
      <c r="O51" s="167">
        <v>0</v>
      </c>
      <c r="P51" s="168">
        <v>0</v>
      </c>
      <c r="Q51" s="168">
        <v>0</v>
      </c>
      <c r="R51" s="167">
        <v>0</v>
      </c>
      <c r="S51" s="167">
        <v>0</v>
      </c>
      <c r="T51" s="168">
        <v>0</v>
      </c>
      <c r="U51" s="168">
        <v>0</v>
      </c>
      <c r="V51" s="168">
        <v>0</v>
      </c>
      <c r="W51" s="168">
        <v>0</v>
      </c>
      <c r="X51" s="168">
        <v>0</v>
      </c>
      <c r="Y51" s="168">
        <v>0</v>
      </c>
      <c r="Z51" s="168">
        <v>0</v>
      </c>
      <c r="AA51" s="177" t="s">
        <v>41</v>
      </c>
      <c r="AB51" s="158"/>
    </row>
    <row r="52" spans="1:28" s="143" customFormat="1" ht="16.5" customHeight="1">
      <c r="A52" s="174"/>
      <c r="B52" s="176" t="s">
        <v>42</v>
      </c>
      <c r="C52" s="166">
        <v>838</v>
      </c>
      <c r="D52" s="167">
        <v>364</v>
      </c>
      <c r="E52" s="167">
        <v>474</v>
      </c>
      <c r="F52" s="167">
        <v>838</v>
      </c>
      <c r="G52" s="168">
        <v>364</v>
      </c>
      <c r="H52" s="168">
        <v>474</v>
      </c>
      <c r="I52" s="167">
        <v>281</v>
      </c>
      <c r="J52" s="168">
        <v>120</v>
      </c>
      <c r="K52" s="168">
        <v>161</v>
      </c>
      <c r="L52" s="167">
        <v>281</v>
      </c>
      <c r="M52" s="168">
        <v>115</v>
      </c>
      <c r="N52" s="168">
        <v>166</v>
      </c>
      <c r="O52" s="167">
        <v>276</v>
      </c>
      <c r="P52" s="168">
        <v>129</v>
      </c>
      <c r="Q52" s="168">
        <v>147</v>
      </c>
      <c r="R52" s="167">
        <v>0</v>
      </c>
      <c r="S52" s="167">
        <v>0</v>
      </c>
      <c r="T52" s="168">
        <v>0</v>
      </c>
      <c r="U52" s="168">
        <v>0</v>
      </c>
      <c r="V52" s="168">
        <v>280</v>
      </c>
      <c r="W52" s="168">
        <v>176</v>
      </c>
      <c r="X52" s="168">
        <v>200</v>
      </c>
      <c r="Y52" s="168">
        <v>119</v>
      </c>
      <c r="Z52" s="168">
        <v>161</v>
      </c>
      <c r="AA52" s="177" t="s">
        <v>42</v>
      </c>
      <c r="AB52" s="158"/>
    </row>
    <row r="53" spans="1:28" s="143" customFormat="1" ht="16.5" customHeight="1">
      <c r="A53" s="174"/>
      <c r="B53" s="176" t="s">
        <v>43</v>
      </c>
      <c r="C53" s="166">
        <v>0</v>
      </c>
      <c r="D53" s="167">
        <v>0</v>
      </c>
      <c r="E53" s="167">
        <v>0</v>
      </c>
      <c r="F53" s="167">
        <v>0</v>
      </c>
      <c r="G53" s="168">
        <v>0</v>
      </c>
      <c r="H53" s="168">
        <v>0</v>
      </c>
      <c r="I53" s="167">
        <v>0</v>
      </c>
      <c r="J53" s="168">
        <v>0</v>
      </c>
      <c r="K53" s="168">
        <v>0</v>
      </c>
      <c r="L53" s="167">
        <v>0</v>
      </c>
      <c r="M53" s="168">
        <v>0</v>
      </c>
      <c r="N53" s="168">
        <v>0</v>
      </c>
      <c r="O53" s="167">
        <v>0</v>
      </c>
      <c r="P53" s="168">
        <v>0</v>
      </c>
      <c r="Q53" s="168">
        <v>0</v>
      </c>
      <c r="R53" s="167">
        <v>0</v>
      </c>
      <c r="S53" s="167">
        <v>0</v>
      </c>
      <c r="T53" s="168">
        <v>0</v>
      </c>
      <c r="U53" s="168">
        <v>0</v>
      </c>
      <c r="V53" s="168">
        <v>0</v>
      </c>
      <c r="W53" s="168">
        <v>0</v>
      </c>
      <c r="X53" s="168">
        <v>0</v>
      </c>
      <c r="Y53" s="168">
        <v>0</v>
      </c>
      <c r="Z53" s="168">
        <v>0</v>
      </c>
      <c r="AA53" s="177" t="s">
        <v>43</v>
      </c>
      <c r="AB53" s="158"/>
    </row>
    <row r="54" spans="1:28" s="180" customFormat="1" ht="16.5" customHeight="1">
      <c r="A54" s="341" t="s">
        <v>226</v>
      </c>
      <c r="B54" s="343"/>
      <c r="C54" s="159">
        <v>666</v>
      </c>
      <c r="D54" s="160">
        <v>347</v>
      </c>
      <c r="E54" s="160">
        <v>319</v>
      </c>
      <c r="F54" s="160">
        <v>666</v>
      </c>
      <c r="G54" s="160">
        <v>347</v>
      </c>
      <c r="H54" s="160">
        <v>319</v>
      </c>
      <c r="I54" s="160">
        <v>221</v>
      </c>
      <c r="J54" s="160">
        <v>121</v>
      </c>
      <c r="K54" s="160">
        <v>100</v>
      </c>
      <c r="L54" s="160">
        <v>220</v>
      </c>
      <c r="M54" s="160">
        <v>118</v>
      </c>
      <c r="N54" s="160">
        <v>102</v>
      </c>
      <c r="O54" s="160">
        <v>225</v>
      </c>
      <c r="P54" s="160">
        <v>108</v>
      </c>
      <c r="Q54" s="160">
        <v>117</v>
      </c>
      <c r="R54" s="160">
        <v>0</v>
      </c>
      <c r="S54" s="160">
        <v>0</v>
      </c>
      <c r="T54" s="160">
        <v>0</v>
      </c>
      <c r="U54" s="160">
        <v>0</v>
      </c>
      <c r="V54" s="160">
        <v>240</v>
      </c>
      <c r="W54" s="160">
        <v>132</v>
      </c>
      <c r="X54" s="160">
        <v>107</v>
      </c>
      <c r="Y54" s="160">
        <v>121</v>
      </c>
      <c r="Z54" s="160">
        <v>100</v>
      </c>
      <c r="AA54" s="336" t="s">
        <v>226</v>
      </c>
      <c r="AB54" s="337"/>
    </row>
    <row r="55" spans="1:28" s="143" customFormat="1" ht="16.5" customHeight="1">
      <c r="A55" s="174"/>
      <c r="B55" s="176" t="s">
        <v>44</v>
      </c>
      <c r="C55" s="166">
        <v>278</v>
      </c>
      <c r="D55" s="167">
        <v>187</v>
      </c>
      <c r="E55" s="167">
        <v>91</v>
      </c>
      <c r="F55" s="167">
        <v>278</v>
      </c>
      <c r="G55" s="168">
        <v>187</v>
      </c>
      <c r="H55" s="168">
        <v>91</v>
      </c>
      <c r="I55" s="167">
        <v>101</v>
      </c>
      <c r="J55" s="168">
        <v>68</v>
      </c>
      <c r="K55" s="168">
        <v>33</v>
      </c>
      <c r="L55" s="167">
        <v>101</v>
      </c>
      <c r="M55" s="168">
        <v>69</v>
      </c>
      <c r="N55" s="168">
        <v>32</v>
      </c>
      <c r="O55" s="167">
        <v>76</v>
      </c>
      <c r="P55" s="168">
        <v>50</v>
      </c>
      <c r="Q55" s="168">
        <v>26</v>
      </c>
      <c r="R55" s="167">
        <v>0</v>
      </c>
      <c r="S55" s="167">
        <v>0</v>
      </c>
      <c r="T55" s="168">
        <v>0</v>
      </c>
      <c r="U55" s="168">
        <v>0</v>
      </c>
      <c r="V55" s="168">
        <v>120</v>
      </c>
      <c r="W55" s="168">
        <v>69</v>
      </c>
      <c r="X55" s="168">
        <v>36</v>
      </c>
      <c r="Y55" s="168">
        <v>68</v>
      </c>
      <c r="Z55" s="168">
        <v>33</v>
      </c>
      <c r="AA55" s="177" t="s">
        <v>44</v>
      </c>
      <c r="AB55" s="158"/>
    </row>
    <row r="56" spans="1:28" s="147" customFormat="1" ht="16.5" customHeight="1">
      <c r="A56" s="174"/>
      <c r="B56" s="176" t="s">
        <v>56</v>
      </c>
      <c r="C56" s="166">
        <v>388</v>
      </c>
      <c r="D56" s="167">
        <v>160</v>
      </c>
      <c r="E56" s="167">
        <v>228</v>
      </c>
      <c r="F56" s="167">
        <v>388</v>
      </c>
      <c r="G56" s="168">
        <v>160</v>
      </c>
      <c r="H56" s="168">
        <v>228</v>
      </c>
      <c r="I56" s="167">
        <v>120</v>
      </c>
      <c r="J56" s="168">
        <v>53</v>
      </c>
      <c r="K56" s="168">
        <v>67</v>
      </c>
      <c r="L56" s="167">
        <v>119</v>
      </c>
      <c r="M56" s="168">
        <v>49</v>
      </c>
      <c r="N56" s="168">
        <v>70</v>
      </c>
      <c r="O56" s="167">
        <v>149</v>
      </c>
      <c r="P56" s="168">
        <v>58</v>
      </c>
      <c r="Q56" s="168">
        <v>91</v>
      </c>
      <c r="R56" s="167">
        <v>0</v>
      </c>
      <c r="S56" s="167">
        <v>0</v>
      </c>
      <c r="T56" s="168">
        <v>0</v>
      </c>
      <c r="U56" s="168">
        <v>0</v>
      </c>
      <c r="V56" s="168">
        <v>120</v>
      </c>
      <c r="W56" s="168">
        <v>63</v>
      </c>
      <c r="X56" s="168">
        <v>71</v>
      </c>
      <c r="Y56" s="168">
        <v>53</v>
      </c>
      <c r="Z56" s="168">
        <v>67</v>
      </c>
      <c r="AA56" s="177" t="s">
        <v>56</v>
      </c>
      <c r="AB56" s="158"/>
    </row>
    <row r="57" spans="1:28" s="162" customFormat="1" ht="16.5" customHeight="1">
      <c r="A57" s="341" t="s">
        <v>227</v>
      </c>
      <c r="B57" s="342"/>
      <c r="C57" s="159">
        <v>1259</v>
      </c>
      <c r="D57" s="160">
        <v>565</v>
      </c>
      <c r="E57" s="160">
        <v>694</v>
      </c>
      <c r="F57" s="160">
        <v>1259</v>
      </c>
      <c r="G57" s="160">
        <v>565</v>
      </c>
      <c r="H57" s="160">
        <v>694</v>
      </c>
      <c r="I57" s="160">
        <v>424</v>
      </c>
      <c r="J57" s="160">
        <v>190</v>
      </c>
      <c r="K57" s="160">
        <v>234</v>
      </c>
      <c r="L57" s="160">
        <v>417</v>
      </c>
      <c r="M57" s="160">
        <v>189</v>
      </c>
      <c r="N57" s="160">
        <v>228</v>
      </c>
      <c r="O57" s="160">
        <v>418</v>
      </c>
      <c r="P57" s="160">
        <v>186</v>
      </c>
      <c r="Q57" s="160">
        <v>232</v>
      </c>
      <c r="R57" s="160">
        <v>0</v>
      </c>
      <c r="S57" s="160">
        <v>0</v>
      </c>
      <c r="T57" s="160">
        <v>0</v>
      </c>
      <c r="U57" s="160">
        <v>0</v>
      </c>
      <c r="V57" s="160">
        <v>440</v>
      </c>
      <c r="W57" s="160">
        <v>230</v>
      </c>
      <c r="X57" s="160">
        <v>253</v>
      </c>
      <c r="Y57" s="160">
        <v>188</v>
      </c>
      <c r="Z57" s="160">
        <v>234</v>
      </c>
      <c r="AA57" s="336" t="s">
        <v>227</v>
      </c>
      <c r="AB57" s="338"/>
    </row>
    <row r="58" spans="1:28" s="143" customFormat="1" ht="16.5" customHeight="1">
      <c r="A58" s="181"/>
      <c r="B58" s="176" t="s">
        <v>45</v>
      </c>
      <c r="C58" s="166">
        <v>462</v>
      </c>
      <c r="D58" s="167">
        <v>172</v>
      </c>
      <c r="E58" s="167">
        <v>290</v>
      </c>
      <c r="F58" s="167">
        <v>462</v>
      </c>
      <c r="G58" s="168">
        <v>172</v>
      </c>
      <c r="H58" s="168">
        <v>290</v>
      </c>
      <c r="I58" s="167">
        <v>161</v>
      </c>
      <c r="J58" s="168">
        <v>62</v>
      </c>
      <c r="K58" s="168">
        <v>99</v>
      </c>
      <c r="L58" s="167">
        <v>150</v>
      </c>
      <c r="M58" s="168">
        <v>49</v>
      </c>
      <c r="N58" s="168">
        <v>101</v>
      </c>
      <c r="O58" s="167">
        <v>151</v>
      </c>
      <c r="P58" s="168">
        <v>61</v>
      </c>
      <c r="Q58" s="168">
        <v>90</v>
      </c>
      <c r="R58" s="167">
        <v>0</v>
      </c>
      <c r="S58" s="167">
        <v>0</v>
      </c>
      <c r="T58" s="168">
        <v>0</v>
      </c>
      <c r="U58" s="168">
        <v>0</v>
      </c>
      <c r="V58" s="168">
        <v>160</v>
      </c>
      <c r="W58" s="168">
        <v>65</v>
      </c>
      <c r="X58" s="168">
        <v>102</v>
      </c>
      <c r="Y58" s="168">
        <v>61</v>
      </c>
      <c r="Z58" s="168">
        <v>99</v>
      </c>
      <c r="AA58" s="177" t="s">
        <v>45</v>
      </c>
      <c r="AB58" s="158"/>
    </row>
    <row r="59" spans="1:28" s="143" customFormat="1" ht="16.5" customHeight="1">
      <c r="A59" s="181"/>
      <c r="B59" s="176" t="s">
        <v>191</v>
      </c>
      <c r="C59" s="166">
        <v>797</v>
      </c>
      <c r="D59" s="167">
        <v>393</v>
      </c>
      <c r="E59" s="167">
        <v>404</v>
      </c>
      <c r="F59" s="167">
        <v>797</v>
      </c>
      <c r="G59" s="168">
        <v>393</v>
      </c>
      <c r="H59" s="168">
        <v>404</v>
      </c>
      <c r="I59" s="167">
        <v>263</v>
      </c>
      <c r="J59" s="168">
        <v>128</v>
      </c>
      <c r="K59" s="168">
        <v>135</v>
      </c>
      <c r="L59" s="167">
        <v>267</v>
      </c>
      <c r="M59" s="168">
        <v>140</v>
      </c>
      <c r="N59" s="168">
        <v>127</v>
      </c>
      <c r="O59" s="167">
        <v>267</v>
      </c>
      <c r="P59" s="168">
        <v>125</v>
      </c>
      <c r="Q59" s="168">
        <v>142</v>
      </c>
      <c r="R59" s="167">
        <v>0</v>
      </c>
      <c r="S59" s="167">
        <v>0</v>
      </c>
      <c r="T59" s="168">
        <v>0</v>
      </c>
      <c r="U59" s="168">
        <v>0</v>
      </c>
      <c r="V59" s="168">
        <v>280</v>
      </c>
      <c r="W59" s="168">
        <v>165</v>
      </c>
      <c r="X59" s="168">
        <v>151</v>
      </c>
      <c r="Y59" s="168">
        <v>127</v>
      </c>
      <c r="Z59" s="168">
        <v>135</v>
      </c>
      <c r="AA59" s="177" t="s">
        <v>191</v>
      </c>
      <c r="AB59" s="158"/>
    </row>
    <row r="60" spans="1:28" s="162" customFormat="1" ht="16.5" customHeight="1">
      <c r="A60" s="341" t="s">
        <v>228</v>
      </c>
      <c r="B60" s="343"/>
      <c r="C60" s="159">
        <v>166</v>
      </c>
      <c r="D60" s="160">
        <v>103</v>
      </c>
      <c r="E60" s="160">
        <v>63</v>
      </c>
      <c r="F60" s="160">
        <v>166</v>
      </c>
      <c r="G60" s="160">
        <v>103</v>
      </c>
      <c r="H60" s="160">
        <v>63</v>
      </c>
      <c r="I60" s="160">
        <v>71</v>
      </c>
      <c r="J60" s="160">
        <v>41</v>
      </c>
      <c r="K60" s="160">
        <v>30</v>
      </c>
      <c r="L60" s="160">
        <v>50</v>
      </c>
      <c r="M60" s="160">
        <v>33</v>
      </c>
      <c r="N60" s="160">
        <v>17</v>
      </c>
      <c r="O60" s="160">
        <v>45</v>
      </c>
      <c r="P60" s="160">
        <v>29</v>
      </c>
      <c r="Q60" s="160">
        <v>16</v>
      </c>
      <c r="R60" s="160">
        <v>0</v>
      </c>
      <c r="S60" s="160">
        <v>0</v>
      </c>
      <c r="T60" s="160">
        <v>0</v>
      </c>
      <c r="U60" s="160">
        <v>0</v>
      </c>
      <c r="V60" s="160">
        <v>80</v>
      </c>
      <c r="W60" s="160">
        <v>46</v>
      </c>
      <c r="X60" s="160">
        <v>32</v>
      </c>
      <c r="Y60" s="160">
        <v>41</v>
      </c>
      <c r="Z60" s="160">
        <v>30</v>
      </c>
      <c r="AA60" s="336" t="s">
        <v>228</v>
      </c>
      <c r="AB60" s="337"/>
    </row>
    <row r="61" spans="1:28" s="143" customFormat="1" ht="16.5" customHeight="1">
      <c r="A61" s="181"/>
      <c r="B61" s="176" t="s">
        <v>46</v>
      </c>
      <c r="C61" s="166">
        <v>166</v>
      </c>
      <c r="D61" s="167">
        <v>103</v>
      </c>
      <c r="E61" s="167">
        <v>63</v>
      </c>
      <c r="F61" s="167">
        <v>166</v>
      </c>
      <c r="G61" s="168">
        <v>103</v>
      </c>
      <c r="H61" s="168">
        <v>63</v>
      </c>
      <c r="I61" s="167">
        <v>71</v>
      </c>
      <c r="J61" s="168">
        <v>41</v>
      </c>
      <c r="K61" s="168">
        <v>30</v>
      </c>
      <c r="L61" s="167">
        <v>50</v>
      </c>
      <c r="M61" s="168">
        <v>33</v>
      </c>
      <c r="N61" s="168">
        <v>17</v>
      </c>
      <c r="O61" s="167">
        <v>45</v>
      </c>
      <c r="P61" s="168">
        <v>29</v>
      </c>
      <c r="Q61" s="168">
        <v>16</v>
      </c>
      <c r="R61" s="167">
        <v>0</v>
      </c>
      <c r="S61" s="167">
        <v>0</v>
      </c>
      <c r="T61" s="168">
        <v>0</v>
      </c>
      <c r="U61" s="168">
        <v>0</v>
      </c>
      <c r="V61" s="168">
        <v>80</v>
      </c>
      <c r="W61" s="168">
        <v>46</v>
      </c>
      <c r="X61" s="168">
        <v>32</v>
      </c>
      <c r="Y61" s="168">
        <v>41</v>
      </c>
      <c r="Z61" s="168">
        <v>30</v>
      </c>
      <c r="AA61" s="177" t="s">
        <v>46</v>
      </c>
      <c r="AB61" s="158"/>
    </row>
    <row r="62" spans="1:28" s="180" customFormat="1" ht="16.5" customHeight="1">
      <c r="A62" s="341" t="s">
        <v>229</v>
      </c>
      <c r="B62" s="342"/>
      <c r="C62" s="159">
        <v>413</v>
      </c>
      <c r="D62" s="160">
        <v>213</v>
      </c>
      <c r="E62" s="160">
        <v>200</v>
      </c>
      <c r="F62" s="160">
        <v>413</v>
      </c>
      <c r="G62" s="160">
        <v>213</v>
      </c>
      <c r="H62" s="160">
        <v>200</v>
      </c>
      <c r="I62" s="160">
        <v>124</v>
      </c>
      <c r="J62" s="160">
        <v>63</v>
      </c>
      <c r="K62" s="160">
        <v>61</v>
      </c>
      <c r="L62" s="160">
        <v>154</v>
      </c>
      <c r="M62" s="160">
        <v>75</v>
      </c>
      <c r="N62" s="160">
        <v>79</v>
      </c>
      <c r="O62" s="160">
        <v>135</v>
      </c>
      <c r="P62" s="160">
        <v>75</v>
      </c>
      <c r="Q62" s="160">
        <v>60</v>
      </c>
      <c r="R62" s="160">
        <v>0</v>
      </c>
      <c r="S62" s="160">
        <v>0</v>
      </c>
      <c r="T62" s="160">
        <v>0</v>
      </c>
      <c r="U62" s="160">
        <v>0</v>
      </c>
      <c r="V62" s="160">
        <v>160</v>
      </c>
      <c r="W62" s="160">
        <v>74</v>
      </c>
      <c r="X62" s="160">
        <v>63</v>
      </c>
      <c r="Y62" s="160">
        <v>63</v>
      </c>
      <c r="Z62" s="160">
        <v>61</v>
      </c>
      <c r="AA62" s="336" t="s">
        <v>229</v>
      </c>
      <c r="AB62" s="338"/>
    </row>
    <row r="63" spans="1:28" s="147" customFormat="1" ht="16.5" customHeight="1">
      <c r="A63" s="181"/>
      <c r="B63" s="176" t="s">
        <v>192</v>
      </c>
      <c r="C63" s="166">
        <v>413</v>
      </c>
      <c r="D63" s="167">
        <v>213</v>
      </c>
      <c r="E63" s="167">
        <v>200</v>
      </c>
      <c r="F63" s="167">
        <v>413</v>
      </c>
      <c r="G63" s="168">
        <v>213</v>
      </c>
      <c r="H63" s="168">
        <v>200</v>
      </c>
      <c r="I63" s="167">
        <v>124</v>
      </c>
      <c r="J63" s="168">
        <v>63</v>
      </c>
      <c r="K63" s="168">
        <v>61</v>
      </c>
      <c r="L63" s="167">
        <v>154</v>
      </c>
      <c r="M63" s="168">
        <v>75</v>
      </c>
      <c r="N63" s="168">
        <v>79</v>
      </c>
      <c r="O63" s="167">
        <v>135</v>
      </c>
      <c r="P63" s="168">
        <v>75</v>
      </c>
      <c r="Q63" s="168">
        <v>60</v>
      </c>
      <c r="R63" s="167">
        <v>0</v>
      </c>
      <c r="S63" s="167">
        <v>0</v>
      </c>
      <c r="T63" s="168">
        <v>0</v>
      </c>
      <c r="U63" s="168">
        <v>0</v>
      </c>
      <c r="V63" s="168">
        <v>160</v>
      </c>
      <c r="W63" s="168">
        <v>74</v>
      </c>
      <c r="X63" s="168">
        <v>63</v>
      </c>
      <c r="Y63" s="168">
        <v>63</v>
      </c>
      <c r="Z63" s="168">
        <v>61</v>
      </c>
      <c r="AA63" s="177" t="s">
        <v>192</v>
      </c>
      <c r="AB63" s="158"/>
    </row>
    <row r="64" spans="1:28" s="147" customFormat="1" ht="16.5" customHeight="1">
      <c r="A64" s="145"/>
      <c r="B64" s="182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83"/>
      <c r="AB64" s="145"/>
    </row>
    <row r="65" s="184" customFormat="1" ht="14.25" customHeight="1"/>
    <row r="66" spans="2:26" s="556" customFormat="1" ht="14.25" customHeight="1">
      <c r="B66" s="556" t="s">
        <v>136</v>
      </c>
      <c r="C66" s="556">
        <v>45120</v>
      </c>
      <c r="D66" s="556">
        <v>22112</v>
      </c>
      <c r="E66" s="556">
        <v>23008</v>
      </c>
      <c r="F66" s="556">
        <v>45032</v>
      </c>
      <c r="G66" s="556">
        <v>22089</v>
      </c>
      <c r="H66" s="556">
        <v>22943</v>
      </c>
      <c r="I66" s="556">
        <v>15218</v>
      </c>
      <c r="J66" s="556">
        <v>7437</v>
      </c>
      <c r="K66" s="556">
        <f>7780+1</f>
        <v>7781</v>
      </c>
      <c r="L66" s="556">
        <v>14770</v>
      </c>
      <c r="M66" s="556">
        <v>7212</v>
      </c>
      <c r="N66" s="556">
        <v>7558</v>
      </c>
      <c r="O66" s="556">
        <v>15044</v>
      </c>
      <c r="P66" s="556">
        <v>7440</v>
      </c>
      <c r="Q66" s="556">
        <v>7604</v>
      </c>
      <c r="R66" s="556">
        <v>88</v>
      </c>
      <c r="S66" s="556">
        <v>23</v>
      </c>
      <c r="T66" s="556">
        <v>65</v>
      </c>
      <c r="U66" s="556">
        <v>0</v>
      </c>
      <c r="V66" s="556">
        <v>15560</v>
      </c>
      <c r="W66" s="556">
        <v>10304</v>
      </c>
      <c r="X66" s="556">
        <v>9898</v>
      </c>
      <c r="Y66" s="556">
        <v>7405</v>
      </c>
      <c r="Z66" s="556">
        <f>7756+1</f>
        <v>7757</v>
      </c>
    </row>
    <row r="67" spans="2:26" s="557" customFormat="1" ht="11.25" customHeight="1">
      <c r="B67" s="555"/>
      <c r="C67" s="555"/>
      <c r="D67" s="555"/>
      <c r="E67" s="555"/>
      <c r="F67" s="555"/>
      <c r="G67" s="555"/>
      <c r="H67" s="558"/>
      <c r="I67" s="558"/>
      <c r="J67" s="558"/>
      <c r="K67" s="558"/>
      <c r="L67" s="558"/>
      <c r="M67" s="558"/>
      <c r="N67" s="558"/>
      <c r="O67" s="558"/>
      <c r="P67" s="558"/>
      <c r="Q67" s="558"/>
      <c r="R67" s="558"/>
      <c r="S67" s="558"/>
      <c r="T67" s="558"/>
      <c r="U67" s="558"/>
      <c r="V67" s="558"/>
      <c r="W67" s="558"/>
      <c r="X67" s="558"/>
      <c r="Y67" s="558"/>
      <c r="Z67" s="558"/>
    </row>
    <row r="68" spans="2:7" s="557" customFormat="1" ht="11.25" customHeight="1">
      <c r="B68" s="555"/>
      <c r="C68" s="555"/>
      <c r="D68" s="555"/>
      <c r="E68" s="555"/>
      <c r="F68" s="556"/>
      <c r="G68" s="556"/>
    </row>
    <row r="69" spans="2:5" s="557" customFormat="1" ht="11.25" customHeight="1">
      <c r="B69" s="558"/>
      <c r="C69" s="558"/>
      <c r="D69" s="558"/>
      <c r="E69" s="558"/>
    </row>
    <row r="70" spans="2:5" s="557" customFormat="1" ht="11.25" customHeight="1">
      <c r="B70" s="558"/>
      <c r="C70" s="558"/>
      <c r="D70" s="558"/>
      <c r="E70" s="558"/>
    </row>
    <row r="71" spans="2:5" ht="11.25" customHeight="1">
      <c r="B71" s="528"/>
      <c r="C71" s="528"/>
      <c r="D71" s="528"/>
      <c r="E71" s="528"/>
    </row>
    <row r="72" spans="2:5" ht="11.25" customHeight="1">
      <c r="B72" s="528"/>
      <c r="C72" s="528"/>
      <c r="D72" s="528"/>
      <c r="E72" s="528"/>
    </row>
    <row r="73" spans="2:5" ht="11.25" customHeight="1">
      <c r="B73" s="528"/>
      <c r="C73" s="528"/>
      <c r="D73" s="528"/>
      <c r="E73" s="528"/>
    </row>
    <row r="74" spans="2:5" ht="11.25" customHeight="1">
      <c r="B74" s="528"/>
      <c r="C74" s="528"/>
      <c r="D74" s="528"/>
      <c r="E74" s="528"/>
    </row>
    <row r="75" spans="2:5" ht="11.25" customHeight="1">
      <c r="B75" s="528"/>
      <c r="C75" s="528"/>
      <c r="D75" s="528"/>
      <c r="E75" s="528"/>
    </row>
    <row r="76" spans="2:5" ht="11.25" customHeight="1">
      <c r="B76" s="528"/>
      <c r="C76" s="528"/>
      <c r="D76" s="528"/>
      <c r="E76" s="528"/>
    </row>
    <row r="77" spans="2:5" ht="11.25" customHeight="1">
      <c r="B77" s="528"/>
      <c r="C77" s="528"/>
      <c r="D77" s="528"/>
      <c r="E77" s="528"/>
    </row>
    <row r="78" spans="2:5" ht="11.25" customHeight="1">
      <c r="B78" s="528"/>
      <c r="C78" s="528"/>
      <c r="D78" s="528"/>
      <c r="E78" s="528"/>
    </row>
    <row r="79" spans="2:5" ht="11.25" customHeight="1">
      <c r="B79" s="528"/>
      <c r="C79" s="528"/>
      <c r="D79" s="528"/>
      <c r="E79" s="528"/>
    </row>
    <row r="80" spans="2:5" ht="11.25" customHeight="1">
      <c r="B80" s="528"/>
      <c r="C80" s="528"/>
      <c r="D80" s="528"/>
      <c r="E80" s="528"/>
    </row>
    <row r="81" spans="2:5" ht="11.25" customHeight="1">
      <c r="B81" s="528"/>
      <c r="C81" s="528"/>
      <c r="D81" s="528"/>
      <c r="E81" s="528"/>
    </row>
  </sheetData>
  <sheetProtection/>
  <mergeCells count="40">
    <mergeCell ref="A40:B40"/>
    <mergeCell ref="A4:B7"/>
    <mergeCell ref="AA45:AB45"/>
    <mergeCell ref="AA13:AB13"/>
    <mergeCell ref="AA32:AB32"/>
    <mergeCell ref="AA35:AB35"/>
    <mergeCell ref="AA40:AB40"/>
    <mergeCell ref="C6:C7"/>
    <mergeCell ref="D6:D7"/>
    <mergeCell ref="E6:E7"/>
    <mergeCell ref="I6:K6"/>
    <mergeCell ref="A62:B62"/>
    <mergeCell ref="AA62:AB62"/>
    <mergeCell ref="AA54:AB54"/>
    <mergeCell ref="AA57:AB57"/>
    <mergeCell ref="A60:B60"/>
    <mergeCell ref="A35:B35"/>
    <mergeCell ref="AA60:AB60"/>
    <mergeCell ref="AA49:AB49"/>
    <mergeCell ref="AA42:AB42"/>
    <mergeCell ref="R5:T6"/>
    <mergeCell ref="A1:N1"/>
    <mergeCell ref="A57:B57"/>
    <mergeCell ref="A42:B42"/>
    <mergeCell ref="A45:B45"/>
    <mergeCell ref="A49:B49"/>
    <mergeCell ref="A54:B54"/>
    <mergeCell ref="A13:B13"/>
    <mergeCell ref="A32:B32"/>
    <mergeCell ref="F6:H6"/>
    <mergeCell ref="AA4:AB7"/>
    <mergeCell ref="U5:U7"/>
    <mergeCell ref="C4:U4"/>
    <mergeCell ref="V4:Z4"/>
    <mergeCell ref="V5:V7"/>
    <mergeCell ref="W5:X6"/>
    <mergeCell ref="Y5:Z6"/>
    <mergeCell ref="L6:N6"/>
    <mergeCell ref="O6:Q6"/>
    <mergeCell ref="F5:Q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3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81"/>
  <sheetViews>
    <sheetView showGridLines="0" zoomScalePageLayoutView="0" workbookViewId="0" topLeftCell="A1">
      <selection activeCell="A1" sqref="A1:N1"/>
    </sheetView>
  </sheetViews>
  <sheetFormatPr defaultColWidth="8.75" defaultRowHeight="11.25" customHeight="1"/>
  <cols>
    <col min="1" max="1" width="1.328125" style="185" customWidth="1"/>
    <col min="2" max="2" width="8.75" style="185" customWidth="1"/>
    <col min="3" max="17" width="7.58203125" style="185" customWidth="1"/>
    <col min="18" max="24" width="5.58203125" style="185" customWidth="1"/>
    <col min="25" max="29" width="7.58203125" style="185" customWidth="1"/>
    <col min="30" max="30" width="8.75" style="185" customWidth="1"/>
    <col min="31" max="31" width="1.328125" style="185" customWidth="1"/>
    <col min="32" max="16384" width="8.75" style="185" customWidth="1"/>
  </cols>
  <sheetData>
    <row r="1" spans="1:29" s="143" customFormat="1" ht="16.5" customHeight="1">
      <c r="A1" s="344" t="s">
        <v>184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141"/>
      <c r="P1" s="141"/>
      <c r="Q1" s="141"/>
      <c r="R1" s="141"/>
      <c r="S1" s="141"/>
      <c r="T1" s="141"/>
      <c r="U1" s="141"/>
      <c r="V1" s="141"/>
      <c r="W1" s="142" t="s">
        <v>193</v>
      </c>
      <c r="X1" s="141"/>
      <c r="Y1" s="141"/>
      <c r="Z1" s="141"/>
      <c r="AA1" s="141"/>
      <c r="AB1" s="141"/>
      <c r="AC1" s="141"/>
    </row>
    <row r="2" spans="1:29" s="143" customFormat="1" ht="16.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1"/>
      <c r="P2" s="141"/>
      <c r="Q2" s="141"/>
      <c r="R2" s="141"/>
      <c r="S2" s="141"/>
      <c r="T2" s="141"/>
      <c r="U2" s="141"/>
      <c r="V2" s="141"/>
      <c r="W2" s="142"/>
      <c r="X2" s="141"/>
      <c r="Y2" s="141"/>
      <c r="Z2" s="141"/>
      <c r="AA2" s="141"/>
      <c r="AB2" s="141"/>
      <c r="AC2" s="141"/>
    </row>
    <row r="3" spans="1:31" s="143" customFormat="1" ht="16.5" customHeight="1">
      <c r="A3" s="142" t="s">
        <v>157</v>
      </c>
      <c r="C3" s="521"/>
      <c r="D3" s="521"/>
      <c r="E3" s="521"/>
      <c r="F3" s="144"/>
      <c r="G3" s="144"/>
      <c r="H3" s="144"/>
      <c r="I3" s="144"/>
      <c r="J3" s="144"/>
      <c r="K3" s="144"/>
      <c r="L3" s="144"/>
      <c r="M3" s="145"/>
      <c r="N3" s="144"/>
      <c r="O3" s="144" t="s">
        <v>135</v>
      </c>
      <c r="P3" s="144"/>
      <c r="Q3" s="144"/>
      <c r="R3" s="144"/>
      <c r="S3" s="144"/>
      <c r="T3" s="144"/>
      <c r="U3" s="144"/>
      <c r="V3" s="144"/>
      <c r="W3" s="145"/>
      <c r="X3" s="144"/>
      <c r="Y3" s="146"/>
      <c r="Z3" s="146"/>
      <c r="AA3" s="146"/>
      <c r="AB3" s="146"/>
      <c r="AC3" s="146"/>
      <c r="AD3" s="147"/>
      <c r="AE3" s="148" t="s">
        <v>0</v>
      </c>
    </row>
    <row r="4" spans="1:31" s="143" customFormat="1" ht="16.5" customHeight="1">
      <c r="A4" s="316" t="s">
        <v>213</v>
      </c>
      <c r="B4" s="317"/>
      <c r="C4" s="326" t="s">
        <v>168</v>
      </c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8"/>
      <c r="Y4" s="326" t="s">
        <v>170</v>
      </c>
      <c r="Z4" s="327"/>
      <c r="AA4" s="327"/>
      <c r="AB4" s="327"/>
      <c r="AC4" s="328"/>
      <c r="AD4" s="322" t="s">
        <v>213</v>
      </c>
      <c r="AE4" s="323"/>
    </row>
    <row r="5" spans="1:31" s="143" customFormat="1" ht="16.5" customHeight="1">
      <c r="A5" s="318"/>
      <c r="B5" s="319"/>
      <c r="C5" s="150"/>
      <c r="D5" s="151" t="s">
        <v>4</v>
      </c>
      <c r="E5" s="144"/>
      <c r="F5" s="326" t="s">
        <v>162</v>
      </c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8"/>
      <c r="U5" s="348" t="s">
        <v>133</v>
      </c>
      <c r="V5" s="349"/>
      <c r="W5" s="350"/>
      <c r="X5" s="330" t="s">
        <v>134</v>
      </c>
      <c r="Y5" s="329" t="s">
        <v>169</v>
      </c>
      <c r="Z5" s="332" t="s">
        <v>142</v>
      </c>
      <c r="AA5" s="317"/>
      <c r="AB5" s="332" t="s">
        <v>144</v>
      </c>
      <c r="AC5" s="317"/>
      <c r="AD5" s="324"/>
      <c r="AE5" s="318"/>
    </row>
    <row r="6" spans="1:31" s="143" customFormat="1" ht="16.5" customHeight="1">
      <c r="A6" s="318"/>
      <c r="B6" s="319"/>
      <c r="C6" s="329" t="s">
        <v>4</v>
      </c>
      <c r="D6" s="329" t="s">
        <v>2</v>
      </c>
      <c r="E6" s="329" t="s">
        <v>3</v>
      </c>
      <c r="F6" s="333" t="s">
        <v>57</v>
      </c>
      <c r="G6" s="334"/>
      <c r="H6" s="335"/>
      <c r="I6" s="333" t="s">
        <v>13</v>
      </c>
      <c r="J6" s="334"/>
      <c r="K6" s="335"/>
      <c r="L6" s="333" t="s">
        <v>14</v>
      </c>
      <c r="M6" s="334"/>
      <c r="N6" s="335"/>
      <c r="O6" s="333" t="s">
        <v>15</v>
      </c>
      <c r="P6" s="334"/>
      <c r="Q6" s="335"/>
      <c r="R6" s="333" t="s">
        <v>132</v>
      </c>
      <c r="S6" s="334"/>
      <c r="T6" s="335"/>
      <c r="U6" s="351"/>
      <c r="V6" s="352"/>
      <c r="W6" s="353"/>
      <c r="X6" s="330"/>
      <c r="Y6" s="330"/>
      <c r="Z6" s="325"/>
      <c r="AA6" s="321"/>
      <c r="AB6" s="325"/>
      <c r="AC6" s="321"/>
      <c r="AD6" s="324"/>
      <c r="AE6" s="318"/>
    </row>
    <row r="7" spans="1:31" s="143" customFormat="1" ht="16.5" customHeight="1">
      <c r="A7" s="320"/>
      <c r="B7" s="321"/>
      <c r="C7" s="331"/>
      <c r="D7" s="331"/>
      <c r="E7" s="331"/>
      <c r="F7" s="152" t="s">
        <v>4</v>
      </c>
      <c r="G7" s="152" t="s">
        <v>2</v>
      </c>
      <c r="H7" s="152" t="s">
        <v>3</v>
      </c>
      <c r="I7" s="152" t="s">
        <v>4</v>
      </c>
      <c r="J7" s="152" t="s">
        <v>2</v>
      </c>
      <c r="K7" s="152" t="s">
        <v>3</v>
      </c>
      <c r="L7" s="153" t="s">
        <v>4</v>
      </c>
      <c r="M7" s="151" t="s">
        <v>2</v>
      </c>
      <c r="N7" s="153" t="s">
        <v>3</v>
      </c>
      <c r="O7" s="152" t="s">
        <v>4</v>
      </c>
      <c r="P7" s="152" t="s">
        <v>2</v>
      </c>
      <c r="Q7" s="152" t="s">
        <v>3</v>
      </c>
      <c r="R7" s="152" t="s">
        <v>4</v>
      </c>
      <c r="S7" s="152" t="s">
        <v>2</v>
      </c>
      <c r="T7" s="152" t="s">
        <v>3</v>
      </c>
      <c r="U7" s="152" t="s">
        <v>4</v>
      </c>
      <c r="V7" s="152" t="s">
        <v>2</v>
      </c>
      <c r="W7" s="152" t="s">
        <v>3</v>
      </c>
      <c r="X7" s="331"/>
      <c r="Y7" s="331"/>
      <c r="Z7" s="152" t="s">
        <v>2</v>
      </c>
      <c r="AA7" s="152" t="s">
        <v>3</v>
      </c>
      <c r="AB7" s="152" t="s">
        <v>2</v>
      </c>
      <c r="AC7" s="152" t="s">
        <v>3</v>
      </c>
      <c r="AD7" s="325"/>
      <c r="AE7" s="320"/>
    </row>
    <row r="8" spans="1:31" s="143" customFormat="1" ht="16.5" customHeight="1">
      <c r="A8" s="147"/>
      <c r="B8" s="154"/>
      <c r="C8" s="155"/>
      <c r="D8" s="522"/>
      <c r="E8" s="522"/>
      <c r="F8" s="146"/>
      <c r="G8" s="522"/>
      <c r="H8" s="522"/>
      <c r="I8" s="146"/>
      <c r="J8" s="522"/>
      <c r="K8" s="522"/>
      <c r="L8" s="146"/>
      <c r="M8" s="522"/>
      <c r="N8" s="522"/>
      <c r="O8" s="146"/>
      <c r="P8" s="522"/>
      <c r="Q8" s="522"/>
      <c r="R8" s="146"/>
      <c r="S8" s="522"/>
      <c r="T8" s="522"/>
      <c r="U8" s="522"/>
      <c r="V8" s="146"/>
      <c r="W8" s="522"/>
      <c r="X8" s="522"/>
      <c r="Y8" s="522"/>
      <c r="Z8" s="522"/>
      <c r="AA8" s="522"/>
      <c r="AB8" s="522"/>
      <c r="AC8" s="522"/>
      <c r="AD8" s="156"/>
      <c r="AE8" s="157"/>
    </row>
    <row r="9" spans="1:31" s="143" customFormat="1" ht="16.5" customHeight="1">
      <c r="A9" s="523"/>
      <c r="B9" s="524" t="s">
        <v>215</v>
      </c>
      <c r="C9" s="525">
        <v>1921</v>
      </c>
      <c r="D9" s="168">
        <v>1137</v>
      </c>
      <c r="E9" s="168">
        <v>784</v>
      </c>
      <c r="F9" s="168">
        <v>1921</v>
      </c>
      <c r="G9" s="168">
        <v>1137</v>
      </c>
      <c r="H9" s="168">
        <v>784</v>
      </c>
      <c r="I9" s="168">
        <v>681</v>
      </c>
      <c r="J9" s="168">
        <v>395</v>
      </c>
      <c r="K9" s="168">
        <v>286</v>
      </c>
      <c r="L9" s="168">
        <v>601</v>
      </c>
      <c r="M9" s="168">
        <v>337</v>
      </c>
      <c r="N9" s="168">
        <v>264</v>
      </c>
      <c r="O9" s="168">
        <v>402</v>
      </c>
      <c r="P9" s="168">
        <v>243</v>
      </c>
      <c r="Q9" s="168">
        <v>159</v>
      </c>
      <c r="R9" s="168">
        <v>237</v>
      </c>
      <c r="S9" s="168">
        <v>162</v>
      </c>
      <c r="T9" s="168">
        <v>75</v>
      </c>
      <c r="U9" s="168">
        <v>0</v>
      </c>
      <c r="V9" s="168">
        <v>0</v>
      </c>
      <c r="W9" s="168">
        <v>0</v>
      </c>
      <c r="X9" s="168">
        <v>0</v>
      </c>
      <c r="Y9" s="168">
        <v>1040</v>
      </c>
      <c r="Z9" s="168">
        <v>505</v>
      </c>
      <c r="AA9" s="168">
        <v>343</v>
      </c>
      <c r="AB9" s="168">
        <v>387</v>
      </c>
      <c r="AC9" s="168">
        <v>285</v>
      </c>
      <c r="AD9" s="530" t="s">
        <v>215</v>
      </c>
      <c r="AE9" s="158"/>
    </row>
    <row r="10" spans="1:31" s="162" customFormat="1" ht="16.5" customHeight="1">
      <c r="A10" s="526"/>
      <c r="B10" s="186" t="s">
        <v>216</v>
      </c>
      <c r="C10" s="159">
        <v>2181</v>
      </c>
      <c r="D10" s="160">
        <v>1239</v>
      </c>
      <c r="E10" s="160">
        <v>942</v>
      </c>
      <c r="F10" s="160">
        <v>2181</v>
      </c>
      <c r="G10" s="160">
        <v>1239</v>
      </c>
      <c r="H10" s="160">
        <v>942</v>
      </c>
      <c r="I10" s="160">
        <v>750</v>
      </c>
      <c r="J10" s="160">
        <v>393</v>
      </c>
      <c r="K10" s="160">
        <v>357</v>
      </c>
      <c r="L10" s="160">
        <v>631</v>
      </c>
      <c r="M10" s="160">
        <v>359</v>
      </c>
      <c r="N10" s="160">
        <v>272</v>
      </c>
      <c r="O10" s="160">
        <v>548</v>
      </c>
      <c r="P10" s="160">
        <v>311</v>
      </c>
      <c r="Q10" s="160">
        <v>237</v>
      </c>
      <c r="R10" s="160">
        <v>252</v>
      </c>
      <c r="S10" s="160">
        <v>176</v>
      </c>
      <c r="T10" s="160">
        <v>76</v>
      </c>
      <c r="U10" s="160">
        <v>0</v>
      </c>
      <c r="V10" s="160">
        <v>0</v>
      </c>
      <c r="W10" s="160">
        <v>0</v>
      </c>
      <c r="X10" s="160">
        <v>0</v>
      </c>
      <c r="Y10" s="160">
        <v>1040</v>
      </c>
      <c r="Z10" s="160">
        <v>488</v>
      </c>
      <c r="AA10" s="160">
        <v>411</v>
      </c>
      <c r="AB10" s="160">
        <v>390</v>
      </c>
      <c r="AC10" s="160">
        <v>354</v>
      </c>
      <c r="AD10" s="187" t="s">
        <v>216</v>
      </c>
      <c r="AE10" s="161"/>
    </row>
    <row r="11" spans="1:31" s="143" customFormat="1" ht="16.5" customHeight="1">
      <c r="A11" s="147"/>
      <c r="B11" s="154"/>
      <c r="C11" s="163" t="s">
        <v>255</v>
      </c>
      <c r="D11" s="164" t="s">
        <v>255</v>
      </c>
      <c r="E11" s="164" t="s">
        <v>255</v>
      </c>
      <c r="F11" s="164" t="s">
        <v>255</v>
      </c>
      <c r="G11" s="164" t="s">
        <v>255</v>
      </c>
      <c r="H11" s="164" t="s">
        <v>255</v>
      </c>
      <c r="I11" s="164" t="s">
        <v>255</v>
      </c>
      <c r="J11" s="164" t="s">
        <v>255</v>
      </c>
      <c r="K11" s="164" t="s">
        <v>255</v>
      </c>
      <c r="L11" s="164" t="s">
        <v>255</v>
      </c>
      <c r="M11" s="164" t="s">
        <v>255</v>
      </c>
      <c r="N11" s="164" t="s">
        <v>255</v>
      </c>
      <c r="O11" s="164" t="s">
        <v>255</v>
      </c>
      <c r="P11" s="164" t="s">
        <v>255</v>
      </c>
      <c r="Q11" s="164" t="s">
        <v>255</v>
      </c>
      <c r="R11" s="164" t="s">
        <v>255</v>
      </c>
      <c r="S11" s="164" t="s">
        <v>255</v>
      </c>
      <c r="T11" s="164" t="s">
        <v>255</v>
      </c>
      <c r="U11" s="164" t="s">
        <v>255</v>
      </c>
      <c r="V11" s="164" t="s">
        <v>255</v>
      </c>
      <c r="W11" s="164" t="s">
        <v>255</v>
      </c>
      <c r="X11" s="164" t="s">
        <v>255</v>
      </c>
      <c r="Y11" s="164" t="s">
        <v>255</v>
      </c>
      <c r="Z11" s="164" t="s">
        <v>255</v>
      </c>
      <c r="AA11" s="164" t="s">
        <v>255</v>
      </c>
      <c r="AB11" s="164" t="s">
        <v>255</v>
      </c>
      <c r="AC11" s="164" t="s">
        <v>255</v>
      </c>
      <c r="AD11" s="165"/>
      <c r="AE11" s="158"/>
    </row>
    <row r="12" spans="1:31" s="143" customFormat="1" ht="16.5" customHeight="1">
      <c r="A12" s="147"/>
      <c r="B12" s="170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65"/>
      <c r="AE12" s="158"/>
    </row>
    <row r="13" spans="1:31" s="162" customFormat="1" ht="16.5" customHeight="1">
      <c r="A13" s="341" t="s">
        <v>195</v>
      </c>
      <c r="B13" s="345"/>
      <c r="C13" s="159">
        <v>2020</v>
      </c>
      <c r="D13" s="160">
        <v>1141</v>
      </c>
      <c r="E13" s="160">
        <v>879</v>
      </c>
      <c r="F13" s="160">
        <v>2020</v>
      </c>
      <c r="G13" s="160">
        <v>1141</v>
      </c>
      <c r="H13" s="160">
        <v>879</v>
      </c>
      <c r="I13" s="160">
        <v>682</v>
      </c>
      <c r="J13" s="160">
        <v>355</v>
      </c>
      <c r="K13" s="160">
        <v>327</v>
      </c>
      <c r="L13" s="160">
        <v>604</v>
      </c>
      <c r="M13" s="160">
        <v>343</v>
      </c>
      <c r="N13" s="160">
        <v>261</v>
      </c>
      <c r="O13" s="160">
        <v>507</v>
      </c>
      <c r="P13" s="160">
        <v>285</v>
      </c>
      <c r="Q13" s="160">
        <v>222</v>
      </c>
      <c r="R13" s="160">
        <v>227</v>
      </c>
      <c r="S13" s="160">
        <v>158</v>
      </c>
      <c r="T13" s="160">
        <v>69</v>
      </c>
      <c r="U13" s="160">
        <v>0</v>
      </c>
      <c r="V13" s="160">
        <v>0</v>
      </c>
      <c r="W13" s="160">
        <v>0</v>
      </c>
      <c r="X13" s="160">
        <v>0</v>
      </c>
      <c r="Y13" s="160">
        <v>920</v>
      </c>
      <c r="Z13" s="160">
        <v>450</v>
      </c>
      <c r="AA13" s="160">
        <v>378</v>
      </c>
      <c r="AB13" s="160">
        <v>352</v>
      </c>
      <c r="AC13" s="160">
        <v>324</v>
      </c>
      <c r="AD13" s="336" t="s">
        <v>195</v>
      </c>
      <c r="AE13" s="338"/>
    </row>
    <row r="14" spans="1:31" s="162" customFormat="1" ht="16.5" customHeight="1">
      <c r="A14" s="161"/>
      <c r="B14" s="172" t="s">
        <v>196</v>
      </c>
      <c r="C14" s="159">
        <v>569</v>
      </c>
      <c r="D14" s="160">
        <v>392</v>
      </c>
      <c r="E14" s="160">
        <v>177</v>
      </c>
      <c r="F14" s="160">
        <v>569</v>
      </c>
      <c r="G14" s="160">
        <v>392</v>
      </c>
      <c r="H14" s="160">
        <v>177</v>
      </c>
      <c r="I14" s="160">
        <v>186</v>
      </c>
      <c r="J14" s="160">
        <v>122</v>
      </c>
      <c r="K14" s="160">
        <v>64</v>
      </c>
      <c r="L14" s="160">
        <v>173</v>
      </c>
      <c r="M14" s="160">
        <v>114</v>
      </c>
      <c r="N14" s="160">
        <v>59</v>
      </c>
      <c r="O14" s="160">
        <v>116</v>
      </c>
      <c r="P14" s="160">
        <v>84</v>
      </c>
      <c r="Q14" s="160">
        <v>32</v>
      </c>
      <c r="R14" s="160">
        <v>94</v>
      </c>
      <c r="S14" s="160">
        <v>72</v>
      </c>
      <c r="T14" s="160">
        <v>22</v>
      </c>
      <c r="U14" s="160">
        <v>0</v>
      </c>
      <c r="V14" s="160">
        <v>0</v>
      </c>
      <c r="W14" s="160">
        <v>0</v>
      </c>
      <c r="X14" s="160">
        <v>0</v>
      </c>
      <c r="Y14" s="160">
        <v>280</v>
      </c>
      <c r="Z14" s="160">
        <v>156</v>
      </c>
      <c r="AA14" s="160">
        <v>75</v>
      </c>
      <c r="AB14" s="160">
        <v>119</v>
      </c>
      <c r="AC14" s="160">
        <v>64</v>
      </c>
      <c r="AD14" s="173" t="s">
        <v>196</v>
      </c>
      <c r="AE14" s="161"/>
    </row>
    <row r="15" spans="1:31" s="143" customFormat="1" ht="16.5" customHeight="1">
      <c r="A15" s="174"/>
      <c r="B15" s="175" t="s">
        <v>19</v>
      </c>
      <c r="C15" s="166">
        <v>91</v>
      </c>
      <c r="D15" s="167">
        <v>87</v>
      </c>
      <c r="E15" s="167">
        <v>4</v>
      </c>
      <c r="F15" s="167">
        <v>91</v>
      </c>
      <c r="G15" s="168">
        <v>87</v>
      </c>
      <c r="H15" s="168">
        <v>4</v>
      </c>
      <c r="I15" s="167">
        <v>28</v>
      </c>
      <c r="J15" s="168">
        <v>27</v>
      </c>
      <c r="K15" s="168">
        <v>1</v>
      </c>
      <c r="L15" s="167">
        <v>17</v>
      </c>
      <c r="M15" s="168">
        <v>16</v>
      </c>
      <c r="N15" s="168">
        <v>1</v>
      </c>
      <c r="O15" s="167">
        <v>27</v>
      </c>
      <c r="P15" s="168">
        <v>26</v>
      </c>
      <c r="Q15" s="168">
        <v>1</v>
      </c>
      <c r="R15" s="167">
        <v>19</v>
      </c>
      <c r="S15" s="168">
        <v>18</v>
      </c>
      <c r="T15" s="168">
        <v>1</v>
      </c>
      <c r="U15" s="167">
        <v>0</v>
      </c>
      <c r="V15" s="167">
        <v>0</v>
      </c>
      <c r="W15" s="168">
        <v>0</v>
      </c>
      <c r="X15" s="168">
        <v>0</v>
      </c>
      <c r="Y15" s="168">
        <v>80</v>
      </c>
      <c r="Z15" s="168">
        <v>35</v>
      </c>
      <c r="AA15" s="168">
        <v>1</v>
      </c>
      <c r="AB15" s="168">
        <v>25</v>
      </c>
      <c r="AC15" s="168">
        <v>1</v>
      </c>
      <c r="AD15" s="169" t="s">
        <v>19</v>
      </c>
      <c r="AE15" s="158"/>
    </row>
    <row r="16" spans="1:31" s="143" customFormat="1" ht="16.5" customHeight="1">
      <c r="A16" s="174"/>
      <c r="B16" s="175" t="s">
        <v>20</v>
      </c>
      <c r="C16" s="166">
        <v>478</v>
      </c>
      <c r="D16" s="167">
        <v>305</v>
      </c>
      <c r="E16" s="167">
        <v>173</v>
      </c>
      <c r="F16" s="167">
        <v>478</v>
      </c>
      <c r="G16" s="168">
        <v>305</v>
      </c>
      <c r="H16" s="168">
        <v>173</v>
      </c>
      <c r="I16" s="167">
        <v>158</v>
      </c>
      <c r="J16" s="168">
        <v>95</v>
      </c>
      <c r="K16" s="168">
        <v>63</v>
      </c>
      <c r="L16" s="167">
        <v>156</v>
      </c>
      <c r="M16" s="168">
        <v>98</v>
      </c>
      <c r="N16" s="168">
        <v>58</v>
      </c>
      <c r="O16" s="167">
        <v>89</v>
      </c>
      <c r="P16" s="168">
        <v>58</v>
      </c>
      <c r="Q16" s="168">
        <v>31</v>
      </c>
      <c r="R16" s="167">
        <v>75</v>
      </c>
      <c r="S16" s="168">
        <v>54</v>
      </c>
      <c r="T16" s="168">
        <v>21</v>
      </c>
      <c r="U16" s="167">
        <v>0</v>
      </c>
      <c r="V16" s="167">
        <v>0</v>
      </c>
      <c r="W16" s="168">
        <v>0</v>
      </c>
      <c r="X16" s="168">
        <v>0</v>
      </c>
      <c r="Y16" s="168">
        <v>200</v>
      </c>
      <c r="Z16" s="168">
        <v>121</v>
      </c>
      <c r="AA16" s="168">
        <v>74</v>
      </c>
      <c r="AB16" s="168">
        <v>94</v>
      </c>
      <c r="AC16" s="168">
        <v>63</v>
      </c>
      <c r="AD16" s="169" t="s">
        <v>20</v>
      </c>
      <c r="AE16" s="158"/>
    </row>
    <row r="17" spans="1:31" s="143" customFormat="1" ht="16.5" customHeight="1">
      <c r="A17" s="174"/>
      <c r="B17" s="175" t="s">
        <v>21</v>
      </c>
      <c r="C17" s="166">
        <v>0</v>
      </c>
      <c r="D17" s="167">
        <v>0</v>
      </c>
      <c r="E17" s="167">
        <v>0</v>
      </c>
      <c r="F17" s="167">
        <v>0</v>
      </c>
      <c r="G17" s="168">
        <v>0</v>
      </c>
      <c r="H17" s="168">
        <v>0</v>
      </c>
      <c r="I17" s="167">
        <v>0</v>
      </c>
      <c r="J17" s="168">
        <v>0</v>
      </c>
      <c r="K17" s="168">
        <v>0</v>
      </c>
      <c r="L17" s="167">
        <v>0</v>
      </c>
      <c r="M17" s="168">
        <v>0</v>
      </c>
      <c r="N17" s="168">
        <v>0</v>
      </c>
      <c r="O17" s="167">
        <v>0</v>
      </c>
      <c r="P17" s="168">
        <v>0</v>
      </c>
      <c r="Q17" s="168">
        <v>0</v>
      </c>
      <c r="R17" s="167">
        <v>0</v>
      </c>
      <c r="S17" s="168">
        <v>0</v>
      </c>
      <c r="T17" s="168">
        <v>0</v>
      </c>
      <c r="U17" s="167">
        <v>0</v>
      </c>
      <c r="V17" s="167">
        <v>0</v>
      </c>
      <c r="W17" s="168">
        <v>0</v>
      </c>
      <c r="X17" s="168">
        <v>0</v>
      </c>
      <c r="Y17" s="168">
        <v>0</v>
      </c>
      <c r="Z17" s="168">
        <v>0</v>
      </c>
      <c r="AA17" s="168">
        <v>0</v>
      </c>
      <c r="AB17" s="168">
        <v>0</v>
      </c>
      <c r="AC17" s="168">
        <v>0</v>
      </c>
      <c r="AD17" s="169" t="s">
        <v>21</v>
      </c>
      <c r="AE17" s="158"/>
    </row>
    <row r="18" spans="1:31" s="143" customFormat="1" ht="16.5" customHeight="1">
      <c r="A18" s="174"/>
      <c r="B18" s="175" t="s">
        <v>22</v>
      </c>
      <c r="C18" s="166">
        <v>0</v>
      </c>
      <c r="D18" s="167">
        <v>0</v>
      </c>
      <c r="E18" s="167">
        <v>0</v>
      </c>
      <c r="F18" s="167">
        <v>0</v>
      </c>
      <c r="G18" s="168">
        <v>0</v>
      </c>
      <c r="H18" s="168">
        <v>0</v>
      </c>
      <c r="I18" s="167">
        <v>0</v>
      </c>
      <c r="J18" s="168">
        <v>0</v>
      </c>
      <c r="K18" s="168">
        <v>0</v>
      </c>
      <c r="L18" s="167">
        <v>0</v>
      </c>
      <c r="M18" s="168">
        <v>0</v>
      </c>
      <c r="N18" s="168">
        <v>0</v>
      </c>
      <c r="O18" s="167">
        <v>0</v>
      </c>
      <c r="P18" s="168">
        <v>0</v>
      </c>
      <c r="Q18" s="168">
        <v>0</v>
      </c>
      <c r="R18" s="167">
        <v>0</v>
      </c>
      <c r="S18" s="168">
        <v>0</v>
      </c>
      <c r="T18" s="168">
        <v>0</v>
      </c>
      <c r="U18" s="167">
        <v>0</v>
      </c>
      <c r="V18" s="167">
        <v>0</v>
      </c>
      <c r="W18" s="168">
        <v>0</v>
      </c>
      <c r="X18" s="168">
        <v>0</v>
      </c>
      <c r="Y18" s="168">
        <v>0</v>
      </c>
      <c r="Z18" s="168">
        <v>0</v>
      </c>
      <c r="AA18" s="168">
        <v>0</v>
      </c>
      <c r="AB18" s="168">
        <v>0</v>
      </c>
      <c r="AC18" s="168">
        <v>0</v>
      </c>
      <c r="AD18" s="169" t="s">
        <v>22</v>
      </c>
      <c r="AE18" s="158"/>
    </row>
    <row r="19" spans="1:31" s="143" customFormat="1" ht="16.5" customHeight="1">
      <c r="A19" s="174"/>
      <c r="B19" s="175" t="s">
        <v>23</v>
      </c>
      <c r="C19" s="166">
        <v>0</v>
      </c>
      <c r="D19" s="167">
        <v>0</v>
      </c>
      <c r="E19" s="167">
        <v>0</v>
      </c>
      <c r="F19" s="167">
        <v>0</v>
      </c>
      <c r="G19" s="168">
        <v>0</v>
      </c>
      <c r="H19" s="168">
        <v>0</v>
      </c>
      <c r="I19" s="167">
        <v>0</v>
      </c>
      <c r="J19" s="168">
        <v>0</v>
      </c>
      <c r="K19" s="168">
        <v>0</v>
      </c>
      <c r="L19" s="167">
        <v>0</v>
      </c>
      <c r="M19" s="168">
        <v>0</v>
      </c>
      <c r="N19" s="168">
        <v>0</v>
      </c>
      <c r="O19" s="167">
        <v>0</v>
      </c>
      <c r="P19" s="168">
        <v>0</v>
      </c>
      <c r="Q19" s="168">
        <v>0</v>
      </c>
      <c r="R19" s="167">
        <v>0</v>
      </c>
      <c r="S19" s="168">
        <v>0</v>
      </c>
      <c r="T19" s="168">
        <v>0</v>
      </c>
      <c r="U19" s="167">
        <v>0</v>
      </c>
      <c r="V19" s="167">
        <v>0</v>
      </c>
      <c r="W19" s="168">
        <v>0</v>
      </c>
      <c r="X19" s="168">
        <v>0</v>
      </c>
      <c r="Y19" s="168">
        <v>0</v>
      </c>
      <c r="Z19" s="168">
        <v>0</v>
      </c>
      <c r="AA19" s="168">
        <v>0</v>
      </c>
      <c r="AB19" s="168">
        <v>0</v>
      </c>
      <c r="AC19" s="168">
        <v>0</v>
      </c>
      <c r="AD19" s="169" t="s">
        <v>23</v>
      </c>
      <c r="AE19" s="158"/>
    </row>
    <row r="20" spans="1:31" s="143" customFormat="1" ht="16.5" customHeight="1">
      <c r="A20" s="174"/>
      <c r="B20" s="176" t="s">
        <v>24</v>
      </c>
      <c r="C20" s="166">
        <v>75</v>
      </c>
      <c r="D20" s="167">
        <v>37</v>
      </c>
      <c r="E20" s="167">
        <v>38</v>
      </c>
      <c r="F20" s="167">
        <v>75</v>
      </c>
      <c r="G20" s="168">
        <v>37</v>
      </c>
      <c r="H20" s="168">
        <v>38</v>
      </c>
      <c r="I20" s="167">
        <v>26</v>
      </c>
      <c r="J20" s="168">
        <v>12</v>
      </c>
      <c r="K20" s="168">
        <v>14</v>
      </c>
      <c r="L20" s="167">
        <v>15</v>
      </c>
      <c r="M20" s="168">
        <v>7</v>
      </c>
      <c r="N20" s="168">
        <v>8</v>
      </c>
      <c r="O20" s="167">
        <v>17</v>
      </c>
      <c r="P20" s="168">
        <v>6</v>
      </c>
      <c r="Q20" s="168">
        <v>11</v>
      </c>
      <c r="R20" s="167">
        <v>17</v>
      </c>
      <c r="S20" s="168">
        <v>12</v>
      </c>
      <c r="T20" s="168">
        <v>5</v>
      </c>
      <c r="U20" s="167">
        <v>0</v>
      </c>
      <c r="V20" s="167">
        <v>0</v>
      </c>
      <c r="W20" s="168">
        <v>0</v>
      </c>
      <c r="X20" s="168">
        <v>0</v>
      </c>
      <c r="Y20" s="168">
        <v>40</v>
      </c>
      <c r="Z20" s="168">
        <v>17</v>
      </c>
      <c r="AA20" s="168">
        <v>17</v>
      </c>
      <c r="AB20" s="168">
        <v>12</v>
      </c>
      <c r="AC20" s="168">
        <v>14</v>
      </c>
      <c r="AD20" s="177" t="s">
        <v>24</v>
      </c>
      <c r="AE20" s="158"/>
    </row>
    <row r="21" spans="1:31" s="143" customFormat="1" ht="16.5" customHeight="1">
      <c r="A21" s="174"/>
      <c r="B21" s="176" t="s">
        <v>160</v>
      </c>
      <c r="C21" s="166">
        <v>0</v>
      </c>
      <c r="D21" s="167">
        <v>0</v>
      </c>
      <c r="E21" s="167">
        <v>0</v>
      </c>
      <c r="F21" s="167">
        <v>0</v>
      </c>
      <c r="G21" s="168">
        <v>0</v>
      </c>
      <c r="H21" s="168">
        <v>0</v>
      </c>
      <c r="I21" s="167">
        <v>0</v>
      </c>
      <c r="J21" s="168">
        <v>0</v>
      </c>
      <c r="K21" s="168">
        <v>0</v>
      </c>
      <c r="L21" s="167">
        <v>0</v>
      </c>
      <c r="M21" s="168">
        <v>0</v>
      </c>
      <c r="N21" s="168">
        <v>0</v>
      </c>
      <c r="O21" s="167">
        <v>0</v>
      </c>
      <c r="P21" s="168">
        <v>0</v>
      </c>
      <c r="Q21" s="168">
        <v>0</v>
      </c>
      <c r="R21" s="167">
        <v>0</v>
      </c>
      <c r="S21" s="168">
        <v>0</v>
      </c>
      <c r="T21" s="168">
        <v>0</v>
      </c>
      <c r="U21" s="167">
        <v>0</v>
      </c>
      <c r="V21" s="167">
        <v>0</v>
      </c>
      <c r="W21" s="168">
        <v>0</v>
      </c>
      <c r="X21" s="168">
        <v>0</v>
      </c>
      <c r="Y21" s="168">
        <v>0</v>
      </c>
      <c r="Z21" s="168">
        <v>0</v>
      </c>
      <c r="AA21" s="168">
        <v>0</v>
      </c>
      <c r="AB21" s="168">
        <v>0</v>
      </c>
      <c r="AC21" s="168">
        <v>0</v>
      </c>
      <c r="AD21" s="177" t="s">
        <v>160</v>
      </c>
      <c r="AE21" s="158"/>
    </row>
    <row r="22" spans="1:31" s="143" customFormat="1" ht="16.5" customHeight="1">
      <c r="A22" s="174"/>
      <c r="B22" s="176" t="s">
        <v>25</v>
      </c>
      <c r="C22" s="166">
        <v>44</v>
      </c>
      <c r="D22" s="167">
        <v>24</v>
      </c>
      <c r="E22" s="167">
        <v>20</v>
      </c>
      <c r="F22" s="167">
        <v>44</v>
      </c>
      <c r="G22" s="168">
        <v>24</v>
      </c>
      <c r="H22" s="168">
        <v>20</v>
      </c>
      <c r="I22" s="167">
        <v>9</v>
      </c>
      <c r="J22" s="168">
        <v>8</v>
      </c>
      <c r="K22" s="168">
        <v>1</v>
      </c>
      <c r="L22" s="167">
        <v>13</v>
      </c>
      <c r="M22" s="168">
        <v>6</v>
      </c>
      <c r="N22" s="168">
        <v>7</v>
      </c>
      <c r="O22" s="167">
        <v>15</v>
      </c>
      <c r="P22" s="168">
        <v>8</v>
      </c>
      <c r="Q22" s="168">
        <v>7</v>
      </c>
      <c r="R22" s="167">
        <v>7</v>
      </c>
      <c r="S22" s="168">
        <v>2</v>
      </c>
      <c r="T22" s="168">
        <v>5</v>
      </c>
      <c r="U22" s="167">
        <v>0</v>
      </c>
      <c r="V22" s="167">
        <v>0</v>
      </c>
      <c r="W22" s="168">
        <v>0</v>
      </c>
      <c r="X22" s="168">
        <v>0</v>
      </c>
      <c r="Y22" s="168">
        <v>40</v>
      </c>
      <c r="Z22" s="168">
        <v>14</v>
      </c>
      <c r="AA22" s="168">
        <v>6</v>
      </c>
      <c r="AB22" s="168">
        <v>8</v>
      </c>
      <c r="AC22" s="168">
        <v>1</v>
      </c>
      <c r="AD22" s="177" t="s">
        <v>25</v>
      </c>
      <c r="AE22" s="158"/>
    </row>
    <row r="23" spans="1:31" s="143" customFormat="1" ht="16.5" customHeight="1">
      <c r="A23" s="174"/>
      <c r="B23" s="176" t="s">
        <v>26</v>
      </c>
      <c r="C23" s="166">
        <v>0</v>
      </c>
      <c r="D23" s="167">
        <v>0</v>
      </c>
      <c r="E23" s="167">
        <v>0</v>
      </c>
      <c r="F23" s="167">
        <v>0</v>
      </c>
      <c r="G23" s="168">
        <v>0</v>
      </c>
      <c r="H23" s="168">
        <v>0</v>
      </c>
      <c r="I23" s="167">
        <v>0</v>
      </c>
      <c r="J23" s="168">
        <v>0</v>
      </c>
      <c r="K23" s="168">
        <v>0</v>
      </c>
      <c r="L23" s="167">
        <v>0</v>
      </c>
      <c r="M23" s="168">
        <v>0</v>
      </c>
      <c r="N23" s="168">
        <v>0</v>
      </c>
      <c r="O23" s="167">
        <v>0</v>
      </c>
      <c r="P23" s="168">
        <v>0</v>
      </c>
      <c r="Q23" s="168">
        <v>0</v>
      </c>
      <c r="R23" s="167">
        <v>0</v>
      </c>
      <c r="S23" s="168">
        <v>0</v>
      </c>
      <c r="T23" s="168">
        <v>0</v>
      </c>
      <c r="U23" s="167">
        <v>0</v>
      </c>
      <c r="V23" s="167">
        <v>0</v>
      </c>
      <c r="W23" s="168">
        <v>0</v>
      </c>
      <c r="X23" s="168">
        <v>0</v>
      </c>
      <c r="Y23" s="168">
        <v>0</v>
      </c>
      <c r="Z23" s="168">
        <v>0</v>
      </c>
      <c r="AA23" s="168">
        <v>0</v>
      </c>
      <c r="AB23" s="168">
        <v>0</v>
      </c>
      <c r="AC23" s="168">
        <v>0</v>
      </c>
      <c r="AD23" s="177" t="s">
        <v>26</v>
      </c>
      <c r="AE23" s="158"/>
    </row>
    <row r="24" spans="1:31" s="143" customFormat="1" ht="16.5" customHeight="1">
      <c r="A24" s="174"/>
      <c r="B24" s="176" t="s">
        <v>27</v>
      </c>
      <c r="C24" s="166">
        <v>0</v>
      </c>
      <c r="D24" s="167">
        <v>0</v>
      </c>
      <c r="E24" s="167">
        <v>0</v>
      </c>
      <c r="F24" s="167">
        <v>0</v>
      </c>
      <c r="G24" s="168">
        <v>0</v>
      </c>
      <c r="H24" s="168">
        <v>0</v>
      </c>
      <c r="I24" s="167">
        <v>0</v>
      </c>
      <c r="J24" s="168">
        <v>0</v>
      </c>
      <c r="K24" s="168">
        <v>0</v>
      </c>
      <c r="L24" s="167">
        <v>0</v>
      </c>
      <c r="M24" s="168">
        <v>0</v>
      </c>
      <c r="N24" s="168">
        <v>0</v>
      </c>
      <c r="O24" s="167">
        <v>0</v>
      </c>
      <c r="P24" s="168">
        <v>0</v>
      </c>
      <c r="Q24" s="168">
        <v>0</v>
      </c>
      <c r="R24" s="167">
        <v>0</v>
      </c>
      <c r="S24" s="168">
        <v>0</v>
      </c>
      <c r="T24" s="168">
        <v>0</v>
      </c>
      <c r="U24" s="167">
        <v>0</v>
      </c>
      <c r="V24" s="167">
        <v>0</v>
      </c>
      <c r="W24" s="168">
        <v>0</v>
      </c>
      <c r="X24" s="168">
        <v>0</v>
      </c>
      <c r="Y24" s="168">
        <v>0</v>
      </c>
      <c r="Z24" s="168">
        <v>0</v>
      </c>
      <c r="AA24" s="168">
        <v>0</v>
      </c>
      <c r="AB24" s="168">
        <v>0</v>
      </c>
      <c r="AC24" s="168">
        <v>0</v>
      </c>
      <c r="AD24" s="177" t="s">
        <v>27</v>
      </c>
      <c r="AE24" s="158"/>
    </row>
    <row r="25" spans="1:31" s="143" customFormat="1" ht="16.5" customHeight="1">
      <c r="A25" s="174"/>
      <c r="B25" s="176" t="s">
        <v>28</v>
      </c>
      <c r="C25" s="166">
        <v>0</v>
      </c>
      <c r="D25" s="167">
        <v>0</v>
      </c>
      <c r="E25" s="167">
        <v>0</v>
      </c>
      <c r="F25" s="167">
        <v>0</v>
      </c>
      <c r="G25" s="168">
        <v>0</v>
      </c>
      <c r="H25" s="168">
        <v>0</v>
      </c>
      <c r="I25" s="167">
        <v>0</v>
      </c>
      <c r="J25" s="168">
        <v>0</v>
      </c>
      <c r="K25" s="168">
        <v>0</v>
      </c>
      <c r="L25" s="167">
        <v>0</v>
      </c>
      <c r="M25" s="168">
        <v>0</v>
      </c>
      <c r="N25" s="168">
        <v>0</v>
      </c>
      <c r="O25" s="167">
        <v>0</v>
      </c>
      <c r="P25" s="168">
        <v>0</v>
      </c>
      <c r="Q25" s="168">
        <v>0</v>
      </c>
      <c r="R25" s="167">
        <v>0</v>
      </c>
      <c r="S25" s="168">
        <v>0</v>
      </c>
      <c r="T25" s="168">
        <v>0</v>
      </c>
      <c r="U25" s="167">
        <v>0</v>
      </c>
      <c r="V25" s="167">
        <v>0</v>
      </c>
      <c r="W25" s="168">
        <v>0</v>
      </c>
      <c r="X25" s="168">
        <v>0</v>
      </c>
      <c r="Y25" s="168">
        <v>0</v>
      </c>
      <c r="Z25" s="168">
        <v>0</v>
      </c>
      <c r="AA25" s="168">
        <v>0</v>
      </c>
      <c r="AB25" s="168">
        <v>0</v>
      </c>
      <c r="AC25" s="168">
        <v>0</v>
      </c>
      <c r="AD25" s="177" t="s">
        <v>28</v>
      </c>
      <c r="AE25" s="158"/>
    </row>
    <row r="26" spans="1:31" s="143" customFormat="1" ht="16.5" customHeight="1">
      <c r="A26" s="174"/>
      <c r="B26" s="176" t="s">
        <v>29</v>
      </c>
      <c r="C26" s="166">
        <v>492</v>
      </c>
      <c r="D26" s="167">
        <v>280</v>
      </c>
      <c r="E26" s="167">
        <v>212</v>
      </c>
      <c r="F26" s="167">
        <v>492</v>
      </c>
      <c r="G26" s="168">
        <v>280</v>
      </c>
      <c r="H26" s="168">
        <v>212</v>
      </c>
      <c r="I26" s="167">
        <v>154</v>
      </c>
      <c r="J26" s="168">
        <v>76</v>
      </c>
      <c r="K26" s="168">
        <v>78</v>
      </c>
      <c r="L26" s="167">
        <v>147</v>
      </c>
      <c r="M26" s="168">
        <v>89</v>
      </c>
      <c r="N26" s="168">
        <v>58</v>
      </c>
      <c r="O26" s="167">
        <v>140</v>
      </c>
      <c r="P26" s="168">
        <v>83</v>
      </c>
      <c r="Q26" s="168">
        <v>57</v>
      </c>
      <c r="R26" s="167">
        <v>51</v>
      </c>
      <c r="S26" s="168">
        <v>32</v>
      </c>
      <c r="T26" s="168">
        <v>19</v>
      </c>
      <c r="U26" s="167">
        <v>0</v>
      </c>
      <c r="V26" s="167">
        <v>0</v>
      </c>
      <c r="W26" s="168">
        <v>0</v>
      </c>
      <c r="X26" s="168">
        <v>0</v>
      </c>
      <c r="Y26" s="168">
        <v>160</v>
      </c>
      <c r="Z26" s="168">
        <v>100</v>
      </c>
      <c r="AA26" s="168">
        <v>91</v>
      </c>
      <c r="AB26" s="168">
        <v>76</v>
      </c>
      <c r="AC26" s="168">
        <v>78</v>
      </c>
      <c r="AD26" s="177" t="s">
        <v>29</v>
      </c>
      <c r="AE26" s="158"/>
    </row>
    <row r="27" spans="1:31" s="143" customFormat="1" ht="16.5" customHeight="1">
      <c r="A27" s="174"/>
      <c r="B27" s="176" t="s">
        <v>30</v>
      </c>
      <c r="C27" s="166">
        <v>93</v>
      </c>
      <c r="D27" s="167">
        <v>48</v>
      </c>
      <c r="E27" s="167">
        <v>45</v>
      </c>
      <c r="F27" s="167">
        <v>93</v>
      </c>
      <c r="G27" s="168">
        <v>48</v>
      </c>
      <c r="H27" s="168">
        <v>45</v>
      </c>
      <c r="I27" s="167">
        <v>37</v>
      </c>
      <c r="J27" s="168">
        <v>21</v>
      </c>
      <c r="K27" s="168">
        <v>16</v>
      </c>
      <c r="L27" s="167">
        <v>24</v>
      </c>
      <c r="M27" s="168">
        <v>13</v>
      </c>
      <c r="N27" s="168">
        <v>11</v>
      </c>
      <c r="O27" s="167">
        <v>21</v>
      </c>
      <c r="P27" s="168">
        <v>11</v>
      </c>
      <c r="Q27" s="168">
        <v>10</v>
      </c>
      <c r="R27" s="167">
        <v>11</v>
      </c>
      <c r="S27" s="168">
        <v>3</v>
      </c>
      <c r="T27" s="168">
        <v>8</v>
      </c>
      <c r="U27" s="167">
        <v>0</v>
      </c>
      <c r="V27" s="167">
        <v>0</v>
      </c>
      <c r="W27" s="168">
        <v>0</v>
      </c>
      <c r="X27" s="168">
        <v>0</v>
      </c>
      <c r="Y27" s="168">
        <v>40</v>
      </c>
      <c r="Z27" s="168">
        <v>25</v>
      </c>
      <c r="AA27" s="168">
        <v>16</v>
      </c>
      <c r="AB27" s="168">
        <v>21</v>
      </c>
      <c r="AC27" s="168">
        <v>14</v>
      </c>
      <c r="AD27" s="177" t="s">
        <v>30</v>
      </c>
      <c r="AE27" s="158"/>
    </row>
    <row r="28" spans="1:31" s="143" customFormat="1" ht="16.5" customHeight="1">
      <c r="A28" s="174"/>
      <c r="B28" s="178" t="s">
        <v>60</v>
      </c>
      <c r="C28" s="166">
        <v>54</v>
      </c>
      <c r="D28" s="167">
        <v>28</v>
      </c>
      <c r="E28" s="167">
        <v>26</v>
      </c>
      <c r="F28" s="167">
        <v>54</v>
      </c>
      <c r="G28" s="168">
        <v>28</v>
      </c>
      <c r="H28" s="168">
        <v>26</v>
      </c>
      <c r="I28" s="167">
        <v>16</v>
      </c>
      <c r="J28" s="168">
        <v>10</v>
      </c>
      <c r="K28" s="168">
        <v>6</v>
      </c>
      <c r="L28" s="167">
        <v>17</v>
      </c>
      <c r="M28" s="168">
        <v>8</v>
      </c>
      <c r="N28" s="168">
        <v>9</v>
      </c>
      <c r="O28" s="167">
        <v>12</v>
      </c>
      <c r="P28" s="168">
        <v>4</v>
      </c>
      <c r="Q28" s="168">
        <v>8</v>
      </c>
      <c r="R28" s="167">
        <v>9</v>
      </c>
      <c r="S28" s="168">
        <v>6</v>
      </c>
      <c r="T28" s="168">
        <v>3</v>
      </c>
      <c r="U28" s="167">
        <v>0</v>
      </c>
      <c r="V28" s="167">
        <v>0</v>
      </c>
      <c r="W28" s="168">
        <v>0</v>
      </c>
      <c r="X28" s="168">
        <v>0</v>
      </c>
      <c r="Y28" s="168">
        <v>40</v>
      </c>
      <c r="Z28" s="168">
        <v>13</v>
      </c>
      <c r="AA28" s="168">
        <v>5</v>
      </c>
      <c r="AB28" s="168">
        <v>11</v>
      </c>
      <c r="AC28" s="168">
        <v>5</v>
      </c>
      <c r="AD28" s="177" t="s">
        <v>77</v>
      </c>
      <c r="AE28" s="158"/>
    </row>
    <row r="29" spans="1:31" s="143" customFormat="1" ht="16.5" customHeight="1">
      <c r="A29" s="174"/>
      <c r="B29" s="178" t="s">
        <v>61</v>
      </c>
      <c r="C29" s="166">
        <v>0</v>
      </c>
      <c r="D29" s="167">
        <v>0</v>
      </c>
      <c r="E29" s="167">
        <v>0</v>
      </c>
      <c r="F29" s="167">
        <v>0</v>
      </c>
      <c r="G29" s="168">
        <v>0</v>
      </c>
      <c r="H29" s="168">
        <v>0</v>
      </c>
      <c r="I29" s="167">
        <v>0</v>
      </c>
      <c r="J29" s="168">
        <v>0</v>
      </c>
      <c r="K29" s="168">
        <v>0</v>
      </c>
      <c r="L29" s="167">
        <v>0</v>
      </c>
      <c r="M29" s="168">
        <v>0</v>
      </c>
      <c r="N29" s="168">
        <v>0</v>
      </c>
      <c r="O29" s="167">
        <v>0</v>
      </c>
      <c r="P29" s="168">
        <v>0</v>
      </c>
      <c r="Q29" s="168">
        <v>0</v>
      </c>
      <c r="R29" s="167">
        <v>0</v>
      </c>
      <c r="S29" s="168">
        <v>0</v>
      </c>
      <c r="T29" s="168">
        <v>0</v>
      </c>
      <c r="U29" s="167">
        <v>0</v>
      </c>
      <c r="V29" s="167">
        <v>0</v>
      </c>
      <c r="W29" s="168">
        <v>0</v>
      </c>
      <c r="X29" s="168">
        <v>0</v>
      </c>
      <c r="Y29" s="168">
        <v>0</v>
      </c>
      <c r="Z29" s="168">
        <v>0</v>
      </c>
      <c r="AA29" s="168">
        <v>0</v>
      </c>
      <c r="AB29" s="168">
        <v>0</v>
      </c>
      <c r="AC29" s="168">
        <v>0</v>
      </c>
      <c r="AD29" s="177" t="s">
        <v>78</v>
      </c>
      <c r="AE29" s="158"/>
    </row>
    <row r="30" spans="1:31" s="143" customFormat="1" ht="16.5" customHeight="1">
      <c r="A30" s="174"/>
      <c r="B30" s="178" t="s">
        <v>62</v>
      </c>
      <c r="C30" s="166">
        <v>310</v>
      </c>
      <c r="D30" s="167">
        <v>135</v>
      </c>
      <c r="E30" s="167">
        <v>175</v>
      </c>
      <c r="F30" s="167">
        <v>310</v>
      </c>
      <c r="G30" s="168">
        <v>135</v>
      </c>
      <c r="H30" s="168">
        <v>175</v>
      </c>
      <c r="I30" s="167">
        <v>113</v>
      </c>
      <c r="J30" s="168">
        <v>34</v>
      </c>
      <c r="K30" s="168">
        <v>79</v>
      </c>
      <c r="L30" s="167">
        <v>92</v>
      </c>
      <c r="M30" s="168">
        <v>43</v>
      </c>
      <c r="N30" s="168">
        <v>49</v>
      </c>
      <c r="O30" s="167">
        <v>87</v>
      </c>
      <c r="P30" s="168">
        <v>44</v>
      </c>
      <c r="Q30" s="168">
        <v>43</v>
      </c>
      <c r="R30" s="167">
        <v>18</v>
      </c>
      <c r="S30" s="168">
        <v>14</v>
      </c>
      <c r="T30" s="168">
        <v>4</v>
      </c>
      <c r="U30" s="167">
        <v>0</v>
      </c>
      <c r="V30" s="167">
        <v>0</v>
      </c>
      <c r="W30" s="168">
        <v>0</v>
      </c>
      <c r="X30" s="168">
        <v>0</v>
      </c>
      <c r="Y30" s="168">
        <v>120</v>
      </c>
      <c r="Z30" s="168">
        <v>50</v>
      </c>
      <c r="AA30" s="168">
        <v>97</v>
      </c>
      <c r="AB30" s="168">
        <v>34</v>
      </c>
      <c r="AC30" s="168">
        <v>79</v>
      </c>
      <c r="AD30" s="177" t="s">
        <v>79</v>
      </c>
      <c r="AE30" s="158"/>
    </row>
    <row r="31" spans="1:31" s="143" customFormat="1" ht="16.5" customHeight="1">
      <c r="A31" s="174"/>
      <c r="B31" s="178" t="s">
        <v>190</v>
      </c>
      <c r="C31" s="166">
        <v>383</v>
      </c>
      <c r="D31" s="167">
        <v>197</v>
      </c>
      <c r="E31" s="167">
        <v>186</v>
      </c>
      <c r="F31" s="167">
        <v>383</v>
      </c>
      <c r="G31" s="168">
        <v>197</v>
      </c>
      <c r="H31" s="168">
        <v>186</v>
      </c>
      <c r="I31" s="167">
        <v>141</v>
      </c>
      <c r="J31" s="168">
        <v>72</v>
      </c>
      <c r="K31" s="168">
        <v>69</v>
      </c>
      <c r="L31" s="167">
        <v>123</v>
      </c>
      <c r="M31" s="168">
        <v>63</v>
      </c>
      <c r="N31" s="168">
        <v>60</v>
      </c>
      <c r="O31" s="167">
        <v>99</v>
      </c>
      <c r="P31" s="168">
        <v>45</v>
      </c>
      <c r="Q31" s="168">
        <v>54</v>
      </c>
      <c r="R31" s="167">
        <v>20</v>
      </c>
      <c r="S31" s="168">
        <v>17</v>
      </c>
      <c r="T31" s="168">
        <v>3</v>
      </c>
      <c r="U31" s="167">
        <v>0</v>
      </c>
      <c r="V31" s="167">
        <v>0</v>
      </c>
      <c r="W31" s="168">
        <v>0</v>
      </c>
      <c r="X31" s="168">
        <v>0</v>
      </c>
      <c r="Y31" s="168">
        <v>200</v>
      </c>
      <c r="Z31" s="168">
        <v>75</v>
      </c>
      <c r="AA31" s="168">
        <v>71</v>
      </c>
      <c r="AB31" s="168">
        <v>71</v>
      </c>
      <c r="AC31" s="168">
        <v>69</v>
      </c>
      <c r="AD31" s="177" t="s">
        <v>190</v>
      </c>
      <c r="AE31" s="158"/>
    </row>
    <row r="32" spans="1:31" s="162" customFormat="1" ht="16.5" customHeight="1">
      <c r="A32" s="346" t="s">
        <v>220</v>
      </c>
      <c r="B32" s="347"/>
      <c r="C32" s="159">
        <v>39</v>
      </c>
      <c r="D32" s="179">
        <v>22</v>
      </c>
      <c r="E32" s="179">
        <v>17</v>
      </c>
      <c r="F32" s="160">
        <v>39</v>
      </c>
      <c r="G32" s="179">
        <v>22</v>
      </c>
      <c r="H32" s="179">
        <v>17</v>
      </c>
      <c r="I32" s="160">
        <v>17</v>
      </c>
      <c r="J32" s="160">
        <v>9</v>
      </c>
      <c r="K32" s="160">
        <v>8</v>
      </c>
      <c r="L32" s="160">
        <v>8</v>
      </c>
      <c r="M32" s="160">
        <v>4</v>
      </c>
      <c r="N32" s="160">
        <v>4</v>
      </c>
      <c r="O32" s="160">
        <v>14</v>
      </c>
      <c r="P32" s="160">
        <v>9</v>
      </c>
      <c r="Q32" s="160">
        <v>5</v>
      </c>
      <c r="R32" s="160">
        <v>0</v>
      </c>
      <c r="S32" s="160">
        <v>0</v>
      </c>
      <c r="T32" s="160">
        <v>0</v>
      </c>
      <c r="U32" s="160">
        <v>0</v>
      </c>
      <c r="V32" s="160">
        <v>0</v>
      </c>
      <c r="W32" s="160">
        <v>0</v>
      </c>
      <c r="X32" s="160">
        <v>0</v>
      </c>
      <c r="Y32" s="160">
        <v>40</v>
      </c>
      <c r="Z32" s="160">
        <v>9</v>
      </c>
      <c r="AA32" s="160">
        <v>10</v>
      </c>
      <c r="AB32" s="160">
        <v>9</v>
      </c>
      <c r="AC32" s="160">
        <v>8</v>
      </c>
      <c r="AD32" s="336" t="s">
        <v>220</v>
      </c>
      <c r="AE32" s="337"/>
    </row>
    <row r="33" spans="1:31" s="143" customFormat="1" ht="16.5" customHeight="1">
      <c r="A33" s="174"/>
      <c r="B33" s="176" t="s">
        <v>31</v>
      </c>
      <c r="C33" s="166">
        <v>0</v>
      </c>
      <c r="D33" s="167">
        <v>0</v>
      </c>
      <c r="E33" s="167">
        <v>0</v>
      </c>
      <c r="F33" s="167">
        <v>0</v>
      </c>
      <c r="G33" s="168">
        <v>0</v>
      </c>
      <c r="H33" s="168">
        <v>0</v>
      </c>
      <c r="I33" s="167">
        <v>0</v>
      </c>
      <c r="J33" s="168">
        <v>0</v>
      </c>
      <c r="K33" s="168">
        <v>0</v>
      </c>
      <c r="L33" s="167">
        <v>0</v>
      </c>
      <c r="M33" s="168">
        <v>0</v>
      </c>
      <c r="N33" s="168">
        <v>0</v>
      </c>
      <c r="O33" s="167">
        <v>0</v>
      </c>
      <c r="P33" s="168">
        <v>0</v>
      </c>
      <c r="Q33" s="168">
        <v>0</v>
      </c>
      <c r="R33" s="167">
        <v>0</v>
      </c>
      <c r="S33" s="168">
        <v>0</v>
      </c>
      <c r="T33" s="168">
        <v>0</v>
      </c>
      <c r="U33" s="167">
        <v>0</v>
      </c>
      <c r="V33" s="167">
        <v>0</v>
      </c>
      <c r="W33" s="168">
        <v>0</v>
      </c>
      <c r="X33" s="168">
        <v>0</v>
      </c>
      <c r="Y33" s="168">
        <v>0</v>
      </c>
      <c r="Z33" s="168">
        <v>0</v>
      </c>
      <c r="AA33" s="168">
        <v>0</v>
      </c>
      <c r="AB33" s="168">
        <v>0</v>
      </c>
      <c r="AC33" s="168">
        <v>0</v>
      </c>
      <c r="AD33" s="177" t="s">
        <v>31</v>
      </c>
      <c r="AE33" s="158"/>
    </row>
    <row r="34" spans="1:31" s="143" customFormat="1" ht="16.5" customHeight="1">
      <c r="A34" s="174"/>
      <c r="B34" s="176" t="s">
        <v>32</v>
      </c>
      <c r="C34" s="166">
        <v>39</v>
      </c>
      <c r="D34" s="167">
        <v>22</v>
      </c>
      <c r="E34" s="167">
        <v>17</v>
      </c>
      <c r="F34" s="167">
        <v>39</v>
      </c>
      <c r="G34" s="168">
        <v>22</v>
      </c>
      <c r="H34" s="168">
        <v>17</v>
      </c>
      <c r="I34" s="167">
        <v>17</v>
      </c>
      <c r="J34" s="168">
        <v>9</v>
      </c>
      <c r="K34" s="168">
        <v>8</v>
      </c>
      <c r="L34" s="167">
        <v>8</v>
      </c>
      <c r="M34" s="168">
        <v>4</v>
      </c>
      <c r="N34" s="168">
        <v>4</v>
      </c>
      <c r="O34" s="167">
        <v>14</v>
      </c>
      <c r="P34" s="168">
        <v>9</v>
      </c>
      <c r="Q34" s="168">
        <v>5</v>
      </c>
      <c r="R34" s="167">
        <v>0</v>
      </c>
      <c r="S34" s="168">
        <v>0</v>
      </c>
      <c r="T34" s="168">
        <v>0</v>
      </c>
      <c r="U34" s="167">
        <v>0</v>
      </c>
      <c r="V34" s="167">
        <v>0</v>
      </c>
      <c r="W34" s="168">
        <v>0</v>
      </c>
      <c r="X34" s="168">
        <v>0</v>
      </c>
      <c r="Y34" s="168">
        <v>40</v>
      </c>
      <c r="Z34" s="168">
        <v>9</v>
      </c>
      <c r="AA34" s="168">
        <v>10</v>
      </c>
      <c r="AB34" s="168">
        <v>9</v>
      </c>
      <c r="AC34" s="168">
        <v>8</v>
      </c>
      <c r="AD34" s="177" t="s">
        <v>32</v>
      </c>
      <c r="AE34" s="158"/>
    </row>
    <row r="35" spans="1:31" s="162" customFormat="1" ht="16.5" customHeight="1">
      <c r="A35" s="341" t="s">
        <v>221</v>
      </c>
      <c r="B35" s="343"/>
      <c r="C35" s="159">
        <v>122</v>
      </c>
      <c r="D35" s="179">
        <v>76</v>
      </c>
      <c r="E35" s="179">
        <v>46</v>
      </c>
      <c r="F35" s="160">
        <v>122</v>
      </c>
      <c r="G35" s="179">
        <v>76</v>
      </c>
      <c r="H35" s="179">
        <v>46</v>
      </c>
      <c r="I35" s="160">
        <v>51</v>
      </c>
      <c r="J35" s="160">
        <v>29</v>
      </c>
      <c r="K35" s="160">
        <v>22</v>
      </c>
      <c r="L35" s="160">
        <v>19</v>
      </c>
      <c r="M35" s="160">
        <v>12</v>
      </c>
      <c r="N35" s="160">
        <v>7</v>
      </c>
      <c r="O35" s="160">
        <v>27</v>
      </c>
      <c r="P35" s="160">
        <v>17</v>
      </c>
      <c r="Q35" s="160">
        <v>10</v>
      </c>
      <c r="R35" s="160">
        <v>25</v>
      </c>
      <c r="S35" s="160">
        <v>18</v>
      </c>
      <c r="T35" s="160">
        <v>7</v>
      </c>
      <c r="U35" s="160">
        <v>0</v>
      </c>
      <c r="V35" s="160">
        <v>0</v>
      </c>
      <c r="W35" s="160">
        <v>0</v>
      </c>
      <c r="X35" s="160">
        <v>0</v>
      </c>
      <c r="Y35" s="160">
        <v>80</v>
      </c>
      <c r="Z35" s="160">
        <v>29</v>
      </c>
      <c r="AA35" s="160">
        <v>23</v>
      </c>
      <c r="AB35" s="160">
        <v>29</v>
      </c>
      <c r="AC35" s="160">
        <v>22</v>
      </c>
      <c r="AD35" s="336" t="s">
        <v>221</v>
      </c>
      <c r="AE35" s="337"/>
    </row>
    <row r="36" spans="1:31" s="143" customFormat="1" ht="16.5" customHeight="1">
      <c r="A36" s="174"/>
      <c r="B36" s="176" t="s">
        <v>48</v>
      </c>
      <c r="C36" s="166">
        <v>122</v>
      </c>
      <c r="D36" s="167">
        <v>76</v>
      </c>
      <c r="E36" s="167">
        <v>46</v>
      </c>
      <c r="F36" s="167">
        <v>122</v>
      </c>
      <c r="G36" s="168">
        <v>76</v>
      </c>
      <c r="H36" s="168">
        <v>46</v>
      </c>
      <c r="I36" s="167">
        <v>51</v>
      </c>
      <c r="J36" s="168">
        <v>29</v>
      </c>
      <c r="K36" s="168">
        <v>22</v>
      </c>
      <c r="L36" s="167">
        <v>19</v>
      </c>
      <c r="M36" s="168">
        <v>12</v>
      </c>
      <c r="N36" s="168">
        <v>7</v>
      </c>
      <c r="O36" s="167">
        <v>27</v>
      </c>
      <c r="P36" s="168">
        <v>17</v>
      </c>
      <c r="Q36" s="168">
        <v>10</v>
      </c>
      <c r="R36" s="167">
        <v>25</v>
      </c>
      <c r="S36" s="168">
        <v>18</v>
      </c>
      <c r="T36" s="168">
        <v>7</v>
      </c>
      <c r="U36" s="167">
        <v>0</v>
      </c>
      <c r="V36" s="167">
        <v>0</v>
      </c>
      <c r="W36" s="168">
        <v>0</v>
      </c>
      <c r="X36" s="168">
        <v>0</v>
      </c>
      <c r="Y36" s="168">
        <v>80</v>
      </c>
      <c r="Z36" s="168">
        <v>29</v>
      </c>
      <c r="AA36" s="168">
        <v>23</v>
      </c>
      <c r="AB36" s="168">
        <v>29</v>
      </c>
      <c r="AC36" s="168">
        <v>22</v>
      </c>
      <c r="AD36" s="177" t="s">
        <v>47</v>
      </c>
      <c r="AE36" s="158"/>
    </row>
    <row r="37" spans="1:31" s="143" customFormat="1" ht="16.5" customHeight="1">
      <c r="A37" s="174"/>
      <c r="B37" s="176" t="s">
        <v>50</v>
      </c>
      <c r="C37" s="166">
        <v>0</v>
      </c>
      <c r="D37" s="167">
        <v>0</v>
      </c>
      <c r="E37" s="167">
        <v>0</v>
      </c>
      <c r="F37" s="167">
        <v>0</v>
      </c>
      <c r="G37" s="168">
        <v>0</v>
      </c>
      <c r="H37" s="168">
        <v>0</v>
      </c>
      <c r="I37" s="167">
        <v>0</v>
      </c>
      <c r="J37" s="168">
        <v>0</v>
      </c>
      <c r="K37" s="168">
        <v>0</v>
      </c>
      <c r="L37" s="167">
        <v>0</v>
      </c>
      <c r="M37" s="168">
        <v>0</v>
      </c>
      <c r="N37" s="168">
        <v>0</v>
      </c>
      <c r="O37" s="167">
        <v>0</v>
      </c>
      <c r="P37" s="168">
        <v>0</v>
      </c>
      <c r="Q37" s="168">
        <v>0</v>
      </c>
      <c r="R37" s="167">
        <v>0</v>
      </c>
      <c r="S37" s="168">
        <v>0</v>
      </c>
      <c r="T37" s="168">
        <v>0</v>
      </c>
      <c r="U37" s="167">
        <v>0</v>
      </c>
      <c r="V37" s="167">
        <v>0</v>
      </c>
      <c r="W37" s="168">
        <v>0</v>
      </c>
      <c r="X37" s="168">
        <v>0</v>
      </c>
      <c r="Y37" s="168">
        <v>0</v>
      </c>
      <c r="Z37" s="168">
        <v>0</v>
      </c>
      <c r="AA37" s="168">
        <v>0</v>
      </c>
      <c r="AB37" s="168">
        <v>0</v>
      </c>
      <c r="AC37" s="168">
        <v>0</v>
      </c>
      <c r="AD37" s="177" t="s">
        <v>49</v>
      </c>
      <c r="AE37" s="158"/>
    </row>
    <row r="38" spans="1:31" s="143" customFormat="1" ht="16.5" customHeight="1">
      <c r="A38" s="174"/>
      <c r="B38" s="176" t="s">
        <v>52</v>
      </c>
      <c r="C38" s="166">
        <v>0</v>
      </c>
      <c r="D38" s="167">
        <v>0</v>
      </c>
      <c r="E38" s="167">
        <v>0</v>
      </c>
      <c r="F38" s="167">
        <v>0</v>
      </c>
      <c r="G38" s="168">
        <v>0</v>
      </c>
      <c r="H38" s="168">
        <v>0</v>
      </c>
      <c r="I38" s="167">
        <v>0</v>
      </c>
      <c r="J38" s="168">
        <v>0</v>
      </c>
      <c r="K38" s="168">
        <v>0</v>
      </c>
      <c r="L38" s="167">
        <v>0</v>
      </c>
      <c r="M38" s="168">
        <v>0</v>
      </c>
      <c r="N38" s="168">
        <v>0</v>
      </c>
      <c r="O38" s="167">
        <v>0</v>
      </c>
      <c r="P38" s="168">
        <v>0</v>
      </c>
      <c r="Q38" s="168">
        <v>0</v>
      </c>
      <c r="R38" s="167">
        <v>0</v>
      </c>
      <c r="S38" s="168">
        <v>0</v>
      </c>
      <c r="T38" s="168">
        <v>0</v>
      </c>
      <c r="U38" s="167">
        <v>0</v>
      </c>
      <c r="V38" s="167">
        <v>0</v>
      </c>
      <c r="W38" s="168">
        <v>0</v>
      </c>
      <c r="X38" s="168">
        <v>0</v>
      </c>
      <c r="Y38" s="168">
        <v>0</v>
      </c>
      <c r="Z38" s="168">
        <v>0</v>
      </c>
      <c r="AA38" s="168">
        <v>0</v>
      </c>
      <c r="AB38" s="168">
        <v>0</v>
      </c>
      <c r="AC38" s="168">
        <v>0</v>
      </c>
      <c r="AD38" s="177" t="s">
        <v>51</v>
      </c>
      <c r="AE38" s="158"/>
    </row>
    <row r="39" spans="1:31" s="143" customFormat="1" ht="16.5" customHeight="1">
      <c r="A39" s="174"/>
      <c r="B39" s="176" t="s">
        <v>54</v>
      </c>
      <c r="C39" s="166">
        <v>0</v>
      </c>
      <c r="D39" s="167">
        <v>0</v>
      </c>
      <c r="E39" s="167">
        <v>0</v>
      </c>
      <c r="F39" s="167">
        <v>0</v>
      </c>
      <c r="G39" s="168">
        <v>0</v>
      </c>
      <c r="H39" s="168">
        <v>0</v>
      </c>
      <c r="I39" s="167">
        <v>0</v>
      </c>
      <c r="J39" s="168">
        <v>0</v>
      </c>
      <c r="K39" s="168">
        <v>0</v>
      </c>
      <c r="L39" s="167">
        <v>0</v>
      </c>
      <c r="M39" s="168">
        <v>0</v>
      </c>
      <c r="N39" s="168">
        <v>0</v>
      </c>
      <c r="O39" s="167">
        <v>0</v>
      </c>
      <c r="P39" s="168">
        <v>0</v>
      </c>
      <c r="Q39" s="168">
        <v>0</v>
      </c>
      <c r="R39" s="167">
        <v>0</v>
      </c>
      <c r="S39" s="168">
        <v>0</v>
      </c>
      <c r="T39" s="168">
        <v>0</v>
      </c>
      <c r="U39" s="167">
        <v>0</v>
      </c>
      <c r="V39" s="167">
        <v>0</v>
      </c>
      <c r="W39" s="168">
        <v>0</v>
      </c>
      <c r="X39" s="168">
        <v>0</v>
      </c>
      <c r="Y39" s="168">
        <v>0</v>
      </c>
      <c r="Z39" s="168">
        <v>0</v>
      </c>
      <c r="AA39" s="168">
        <v>0</v>
      </c>
      <c r="AB39" s="168">
        <v>0</v>
      </c>
      <c r="AC39" s="168">
        <v>0</v>
      </c>
      <c r="AD39" s="177" t="s">
        <v>53</v>
      </c>
      <c r="AE39" s="158"/>
    </row>
    <row r="40" spans="1:31" s="162" customFormat="1" ht="16.5" customHeight="1">
      <c r="A40" s="341" t="s">
        <v>222</v>
      </c>
      <c r="B40" s="343"/>
      <c r="C40" s="159">
        <v>0</v>
      </c>
      <c r="D40" s="179">
        <v>0</v>
      </c>
      <c r="E40" s="179">
        <v>0</v>
      </c>
      <c r="F40" s="160">
        <v>0</v>
      </c>
      <c r="G40" s="179">
        <v>0</v>
      </c>
      <c r="H40" s="179">
        <v>0</v>
      </c>
      <c r="I40" s="160">
        <v>0</v>
      </c>
      <c r="J40" s="160"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60">
        <v>0</v>
      </c>
      <c r="R40" s="160">
        <v>0</v>
      </c>
      <c r="S40" s="160">
        <v>0</v>
      </c>
      <c r="T40" s="160">
        <v>0</v>
      </c>
      <c r="U40" s="160">
        <v>0</v>
      </c>
      <c r="V40" s="160">
        <v>0</v>
      </c>
      <c r="W40" s="160">
        <v>0</v>
      </c>
      <c r="X40" s="160">
        <v>0</v>
      </c>
      <c r="Y40" s="160">
        <v>0</v>
      </c>
      <c r="Z40" s="160">
        <v>0</v>
      </c>
      <c r="AA40" s="160">
        <v>0</v>
      </c>
      <c r="AB40" s="160">
        <v>0</v>
      </c>
      <c r="AC40" s="160">
        <v>0</v>
      </c>
      <c r="AD40" s="339" t="s">
        <v>33</v>
      </c>
      <c r="AE40" s="340"/>
    </row>
    <row r="41" spans="1:31" s="143" customFormat="1" ht="16.5" customHeight="1">
      <c r="A41" s="174"/>
      <c r="B41" s="176" t="s">
        <v>34</v>
      </c>
      <c r="C41" s="166">
        <v>0</v>
      </c>
      <c r="D41" s="167">
        <v>0</v>
      </c>
      <c r="E41" s="167">
        <v>0</v>
      </c>
      <c r="F41" s="167">
        <v>0</v>
      </c>
      <c r="G41" s="168">
        <v>0</v>
      </c>
      <c r="H41" s="168">
        <v>0</v>
      </c>
      <c r="I41" s="167">
        <v>0</v>
      </c>
      <c r="J41" s="168">
        <v>0</v>
      </c>
      <c r="K41" s="168">
        <v>0</v>
      </c>
      <c r="L41" s="167">
        <v>0</v>
      </c>
      <c r="M41" s="168">
        <v>0</v>
      </c>
      <c r="N41" s="168">
        <v>0</v>
      </c>
      <c r="O41" s="167">
        <v>0</v>
      </c>
      <c r="P41" s="168">
        <v>0</v>
      </c>
      <c r="Q41" s="168">
        <v>0</v>
      </c>
      <c r="R41" s="167">
        <v>0</v>
      </c>
      <c r="S41" s="168">
        <v>0</v>
      </c>
      <c r="T41" s="168">
        <v>0</v>
      </c>
      <c r="U41" s="167">
        <v>0</v>
      </c>
      <c r="V41" s="167">
        <v>0</v>
      </c>
      <c r="W41" s="168">
        <v>0</v>
      </c>
      <c r="X41" s="168">
        <v>0</v>
      </c>
      <c r="Y41" s="168">
        <v>0</v>
      </c>
      <c r="Z41" s="168">
        <v>0</v>
      </c>
      <c r="AA41" s="168">
        <v>0</v>
      </c>
      <c r="AB41" s="168">
        <v>0</v>
      </c>
      <c r="AC41" s="168">
        <v>0</v>
      </c>
      <c r="AD41" s="177" t="s">
        <v>34</v>
      </c>
      <c r="AE41" s="158"/>
    </row>
    <row r="42" spans="1:31" s="162" customFormat="1" ht="16.5" customHeight="1">
      <c r="A42" s="341" t="s">
        <v>223</v>
      </c>
      <c r="B42" s="343"/>
      <c r="C42" s="159">
        <v>0</v>
      </c>
      <c r="D42" s="160">
        <v>0</v>
      </c>
      <c r="E42" s="160">
        <v>0</v>
      </c>
      <c r="F42" s="160">
        <v>0</v>
      </c>
      <c r="G42" s="160">
        <v>0</v>
      </c>
      <c r="H42" s="160">
        <v>0</v>
      </c>
      <c r="I42" s="160">
        <v>0</v>
      </c>
      <c r="J42" s="160">
        <v>0</v>
      </c>
      <c r="K42" s="160">
        <v>0</v>
      </c>
      <c r="L42" s="160">
        <v>0</v>
      </c>
      <c r="M42" s="160">
        <v>0</v>
      </c>
      <c r="N42" s="160">
        <v>0</v>
      </c>
      <c r="O42" s="160">
        <v>0</v>
      </c>
      <c r="P42" s="160">
        <v>0</v>
      </c>
      <c r="Q42" s="160">
        <v>0</v>
      </c>
      <c r="R42" s="160">
        <v>0</v>
      </c>
      <c r="S42" s="160">
        <v>0</v>
      </c>
      <c r="T42" s="160">
        <v>0</v>
      </c>
      <c r="U42" s="160">
        <v>0</v>
      </c>
      <c r="V42" s="160">
        <v>0</v>
      </c>
      <c r="W42" s="160">
        <v>0</v>
      </c>
      <c r="X42" s="160">
        <v>0</v>
      </c>
      <c r="Y42" s="160">
        <v>0</v>
      </c>
      <c r="Z42" s="160">
        <v>0</v>
      </c>
      <c r="AA42" s="160">
        <v>0</v>
      </c>
      <c r="AB42" s="160">
        <v>0</v>
      </c>
      <c r="AC42" s="160">
        <v>0</v>
      </c>
      <c r="AD42" s="336" t="s">
        <v>223</v>
      </c>
      <c r="AE42" s="337"/>
    </row>
    <row r="43" spans="1:31" s="143" customFormat="1" ht="16.5" customHeight="1">
      <c r="A43" s="174"/>
      <c r="B43" s="176" t="s">
        <v>35</v>
      </c>
      <c r="C43" s="166">
        <v>0</v>
      </c>
      <c r="D43" s="167">
        <v>0</v>
      </c>
      <c r="E43" s="167">
        <v>0</v>
      </c>
      <c r="F43" s="167">
        <v>0</v>
      </c>
      <c r="G43" s="168">
        <v>0</v>
      </c>
      <c r="H43" s="168">
        <v>0</v>
      </c>
      <c r="I43" s="167">
        <v>0</v>
      </c>
      <c r="J43" s="168">
        <v>0</v>
      </c>
      <c r="K43" s="168">
        <v>0</v>
      </c>
      <c r="L43" s="167">
        <v>0</v>
      </c>
      <c r="M43" s="168">
        <v>0</v>
      </c>
      <c r="N43" s="168">
        <v>0</v>
      </c>
      <c r="O43" s="167">
        <v>0</v>
      </c>
      <c r="P43" s="168">
        <v>0</v>
      </c>
      <c r="Q43" s="168">
        <v>0</v>
      </c>
      <c r="R43" s="167">
        <v>0</v>
      </c>
      <c r="S43" s="168">
        <v>0</v>
      </c>
      <c r="T43" s="168">
        <v>0</v>
      </c>
      <c r="U43" s="167">
        <v>0</v>
      </c>
      <c r="V43" s="167">
        <v>0</v>
      </c>
      <c r="W43" s="168">
        <v>0</v>
      </c>
      <c r="X43" s="168">
        <v>0</v>
      </c>
      <c r="Y43" s="168">
        <v>0</v>
      </c>
      <c r="Z43" s="168">
        <v>0</v>
      </c>
      <c r="AA43" s="168">
        <v>0</v>
      </c>
      <c r="AB43" s="168">
        <v>0</v>
      </c>
      <c r="AC43" s="168">
        <v>0</v>
      </c>
      <c r="AD43" s="177" t="s">
        <v>35</v>
      </c>
      <c r="AE43" s="158"/>
    </row>
    <row r="44" spans="1:31" s="143" customFormat="1" ht="16.5" customHeight="1">
      <c r="A44" s="174"/>
      <c r="B44" s="176" t="s">
        <v>36</v>
      </c>
      <c r="C44" s="166">
        <v>0</v>
      </c>
      <c r="D44" s="167">
        <v>0</v>
      </c>
      <c r="E44" s="167">
        <v>0</v>
      </c>
      <c r="F44" s="167">
        <v>0</v>
      </c>
      <c r="G44" s="168">
        <v>0</v>
      </c>
      <c r="H44" s="168">
        <v>0</v>
      </c>
      <c r="I44" s="167">
        <v>0</v>
      </c>
      <c r="J44" s="168">
        <v>0</v>
      </c>
      <c r="K44" s="168">
        <v>0</v>
      </c>
      <c r="L44" s="167">
        <v>0</v>
      </c>
      <c r="M44" s="168">
        <v>0</v>
      </c>
      <c r="N44" s="168">
        <v>0</v>
      </c>
      <c r="O44" s="167">
        <v>0</v>
      </c>
      <c r="P44" s="168">
        <v>0</v>
      </c>
      <c r="Q44" s="168">
        <v>0</v>
      </c>
      <c r="R44" s="167">
        <v>0</v>
      </c>
      <c r="S44" s="168">
        <v>0</v>
      </c>
      <c r="T44" s="168">
        <v>0</v>
      </c>
      <c r="U44" s="167">
        <v>0</v>
      </c>
      <c r="V44" s="167">
        <v>0</v>
      </c>
      <c r="W44" s="168">
        <v>0</v>
      </c>
      <c r="X44" s="168">
        <v>0</v>
      </c>
      <c r="Y44" s="168">
        <v>0</v>
      </c>
      <c r="Z44" s="168">
        <v>0</v>
      </c>
      <c r="AA44" s="168">
        <v>0</v>
      </c>
      <c r="AB44" s="168">
        <v>0</v>
      </c>
      <c r="AC44" s="168">
        <v>0</v>
      </c>
      <c r="AD44" s="177" t="s">
        <v>36</v>
      </c>
      <c r="AE44" s="158"/>
    </row>
    <row r="45" spans="1:31" s="162" customFormat="1" ht="16.5" customHeight="1">
      <c r="A45" s="341" t="s">
        <v>224</v>
      </c>
      <c r="B45" s="343"/>
      <c r="C45" s="159">
        <v>0</v>
      </c>
      <c r="D45" s="160">
        <v>0</v>
      </c>
      <c r="E45" s="160">
        <v>0</v>
      </c>
      <c r="F45" s="160">
        <v>0</v>
      </c>
      <c r="G45" s="160">
        <v>0</v>
      </c>
      <c r="H45" s="160">
        <v>0</v>
      </c>
      <c r="I45" s="160">
        <v>0</v>
      </c>
      <c r="J45" s="160"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0">
        <v>0</v>
      </c>
      <c r="Q45" s="160">
        <v>0</v>
      </c>
      <c r="R45" s="160">
        <v>0</v>
      </c>
      <c r="S45" s="160">
        <v>0</v>
      </c>
      <c r="T45" s="160">
        <v>0</v>
      </c>
      <c r="U45" s="160">
        <v>0</v>
      </c>
      <c r="V45" s="160">
        <v>0</v>
      </c>
      <c r="W45" s="160">
        <v>0</v>
      </c>
      <c r="X45" s="160">
        <v>0</v>
      </c>
      <c r="Y45" s="160">
        <v>0</v>
      </c>
      <c r="Z45" s="160">
        <v>0</v>
      </c>
      <c r="AA45" s="160">
        <v>0</v>
      </c>
      <c r="AB45" s="160">
        <v>0</v>
      </c>
      <c r="AC45" s="160">
        <v>0</v>
      </c>
      <c r="AD45" s="336" t="s">
        <v>224</v>
      </c>
      <c r="AE45" s="337"/>
    </row>
    <row r="46" spans="1:31" s="143" customFormat="1" ht="16.5" customHeight="1">
      <c r="A46" s="174"/>
      <c r="B46" s="176" t="s">
        <v>37</v>
      </c>
      <c r="C46" s="166">
        <v>0</v>
      </c>
      <c r="D46" s="167">
        <v>0</v>
      </c>
      <c r="E46" s="167">
        <v>0</v>
      </c>
      <c r="F46" s="167">
        <v>0</v>
      </c>
      <c r="G46" s="168">
        <v>0</v>
      </c>
      <c r="H46" s="168">
        <v>0</v>
      </c>
      <c r="I46" s="167">
        <v>0</v>
      </c>
      <c r="J46" s="168">
        <v>0</v>
      </c>
      <c r="K46" s="168">
        <v>0</v>
      </c>
      <c r="L46" s="167">
        <v>0</v>
      </c>
      <c r="M46" s="168">
        <v>0</v>
      </c>
      <c r="N46" s="168">
        <v>0</v>
      </c>
      <c r="O46" s="167">
        <v>0</v>
      </c>
      <c r="P46" s="168">
        <v>0</v>
      </c>
      <c r="Q46" s="168">
        <v>0</v>
      </c>
      <c r="R46" s="167">
        <v>0</v>
      </c>
      <c r="S46" s="168">
        <v>0</v>
      </c>
      <c r="T46" s="168">
        <v>0</v>
      </c>
      <c r="U46" s="167">
        <v>0</v>
      </c>
      <c r="V46" s="167">
        <v>0</v>
      </c>
      <c r="W46" s="168">
        <v>0</v>
      </c>
      <c r="X46" s="168">
        <v>0</v>
      </c>
      <c r="Y46" s="168">
        <v>0</v>
      </c>
      <c r="Z46" s="168">
        <v>0</v>
      </c>
      <c r="AA46" s="168">
        <v>0</v>
      </c>
      <c r="AB46" s="168">
        <v>0</v>
      </c>
      <c r="AC46" s="168">
        <v>0</v>
      </c>
      <c r="AD46" s="177" t="s">
        <v>37</v>
      </c>
      <c r="AE46" s="158"/>
    </row>
    <row r="47" spans="1:31" s="143" customFormat="1" ht="16.5" customHeight="1">
      <c r="A47" s="174"/>
      <c r="B47" s="176" t="s">
        <v>38</v>
      </c>
      <c r="C47" s="166">
        <v>0</v>
      </c>
      <c r="D47" s="167">
        <v>0</v>
      </c>
      <c r="E47" s="167">
        <v>0</v>
      </c>
      <c r="F47" s="167">
        <v>0</v>
      </c>
      <c r="G47" s="168">
        <v>0</v>
      </c>
      <c r="H47" s="168">
        <v>0</v>
      </c>
      <c r="I47" s="167">
        <v>0</v>
      </c>
      <c r="J47" s="168">
        <v>0</v>
      </c>
      <c r="K47" s="168">
        <v>0</v>
      </c>
      <c r="L47" s="167">
        <v>0</v>
      </c>
      <c r="M47" s="168">
        <v>0</v>
      </c>
      <c r="N47" s="168">
        <v>0</v>
      </c>
      <c r="O47" s="167">
        <v>0</v>
      </c>
      <c r="P47" s="168">
        <v>0</v>
      </c>
      <c r="Q47" s="168">
        <v>0</v>
      </c>
      <c r="R47" s="167">
        <v>0</v>
      </c>
      <c r="S47" s="168">
        <v>0</v>
      </c>
      <c r="T47" s="168">
        <v>0</v>
      </c>
      <c r="U47" s="167">
        <v>0</v>
      </c>
      <c r="V47" s="167">
        <v>0</v>
      </c>
      <c r="W47" s="168">
        <v>0</v>
      </c>
      <c r="X47" s="168">
        <v>0</v>
      </c>
      <c r="Y47" s="168">
        <v>0</v>
      </c>
      <c r="Z47" s="168">
        <v>0</v>
      </c>
      <c r="AA47" s="168">
        <v>0</v>
      </c>
      <c r="AB47" s="168">
        <v>0</v>
      </c>
      <c r="AC47" s="168">
        <v>0</v>
      </c>
      <c r="AD47" s="177" t="s">
        <v>38</v>
      </c>
      <c r="AE47" s="158"/>
    </row>
    <row r="48" spans="1:31" s="143" customFormat="1" ht="16.5" customHeight="1">
      <c r="A48" s="174"/>
      <c r="B48" s="176" t="s">
        <v>39</v>
      </c>
      <c r="C48" s="166">
        <v>0</v>
      </c>
      <c r="D48" s="167">
        <v>0</v>
      </c>
      <c r="E48" s="167">
        <v>0</v>
      </c>
      <c r="F48" s="167">
        <v>0</v>
      </c>
      <c r="G48" s="168">
        <v>0</v>
      </c>
      <c r="H48" s="168">
        <v>0</v>
      </c>
      <c r="I48" s="167">
        <v>0</v>
      </c>
      <c r="J48" s="168">
        <v>0</v>
      </c>
      <c r="K48" s="168">
        <v>0</v>
      </c>
      <c r="L48" s="167">
        <v>0</v>
      </c>
      <c r="M48" s="168">
        <v>0</v>
      </c>
      <c r="N48" s="168">
        <v>0</v>
      </c>
      <c r="O48" s="167">
        <v>0</v>
      </c>
      <c r="P48" s="168">
        <v>0</v>
      </c>
      <c r="Q48" s="168">
        <v>0</v>
      </c>
      <c r="R48" s="167">
        <v>0</v>
      </c>
      <c r="S48" s="168">
        <v>0</v>
      </c>
      <c r="T48" s="168">
        <v>0</v>
      </c>
      <c r="U48" s="167">
        <v>0</v>
      </c>
      <c r="V48" s="167">
        <v>0</v>
      </c>
      <c r="W48" s="168">
        <v>0</v>
      </c>
      <c r="X48" s="168">
        <v>0</v>
      </c>
      <c r="Y48" s="168">
        <v>0</v>
      </c>
      <c r="Z48" s="168">
        <v>0</v>
      </c>
      <c r="AA48" s="168">
        <v>0</v>
      </c>
      <c r="AB48" s="168">
        <v>0</v>
      </c>
      <c r="AC48" s="168">
        <v>0</v>
      </c>
      <c r="AD48" s="177" t="s">
        <v>39</v>
      </c>
      <c r="AE48" s="158"/>
    </row>
    <row r="49" spans="1:31" s="162" customFormat="1" ht="16.5" customHeight="1">
      <c r="A49" s="341" t="s">
        <v>225</v>
      </c>
      <c r="B49" s="343"/>
      <c r="C49" s="159">
        <v>0</v>
      </c>
      <c r="D49" s="160">
        <v>0</v>
      </c>
      <c r="E49" s="160">
        <v>0</v>
      </c>
      <c r="F49" s="160">
        <v>0</v>
      </c>
      <c r="G49" s="160">
        <v>0</v>
      </c>
      <c r="H49" s="160">
        <v>0</v>
      </c>
      <c r="I49" s="160">
        <v>0</v>
      </c>
      <c r="J49" s="160">
        <v>0</v>
      </c>
      <c r="K49" s="160">
        <v>0</v>
      </c>
      <c r="L49" s="160">
        <v>0</v>
      </c>
      <c r="M49" s="160">
        <v>0</v>
      </c>
      <c r="N49" s="160">
        <v>0</v>
      </c>
      <c r="O49" s="160">
        <v>0</v>
      </c>
      <c r="P49" s="160">
        <v>0</v>
      </c>
      <c r="Q49" s="160">
        <v>0</v>
      </c>
      <c r="R49" s="160">
        <v>0</v>
      </c>
      <c r="S49" s="160">
        <v>0</v>
      </c>
      <c r="T49" s="160">
        <v>0</v>
      </c>
      <c r="U49" s="160">
        <v>0</v>
      </c>
      <c r="V49" s="160">
        <v>0</v>
      </c>
      <c r="W49" s="160">
        <v>0</v>
      </c>
      <c r="X49" s="160">
        <v>0</v>
      </c>
      <c r="Y49" s="160">
        <v>0</v>
      </c>
      <c r="Z49" s="160">
        <v>0</v>
      </c>
      <c r="AA49" s="160">
        <v>0</v>
      </c>
      <c r="AB49" s="160">
        <v>0</v>
      </c>
      <c r="AC49" s="160">
        <v>0</v>
      </c>
      <c r="AD49" s="336" t="s">
        <v>225</v>
      </c>
      <c r="AE49" s="337"/>
    </row>
    <row r="50" spans="1:31" s="143" customFormat="1" ht="16.5" customHeight="1">
      <c r="A50" s="174"/>
      <c r="B50" s="176" t="s">
        <v>40</v>
      </c>
      <c r="C50" s="166">
        <v>0</v>
      </c>
      <c r="D50" s="167">
        <v>0</v>
      </c>
      <c r="E50" s="167">
        <v>0</v>
      </c>
      <c r="F50" s="167">
        <v>0</v>
      </c>
      <c r="G50" s="168">
        <v>0</v>
      </c>
      <c r="H50" s="168">
        <v>0</v>
      </c>
      <c r="I50" s="167">
        <v>0</v>
      </c>
      <c r="J50" s="168">
        <v>0</v>
      </c>
      <c r="K50" s="168">
        <v>0</v>
      </c>
      <c r="L50" s="167">
        <v>0</v>
      </c>
      <c r="M50" s="168">
        <v>0</v>
      </c>
      <c r="N50" s="168">
        <v>0</v>
      </c>
      <c r="O50" s="167">
        <v>0</v>
      </c>
      <c r="P50" s="168">
        <v>0</v>
      </c>
      <c r="Q50" s="168">
        <v>0</v>
      </c>
      <c r="R50" s="167">
        <v>0</v>
      </c>
      <c r="S50" s="168">
        <v>0</v>
      </c>
      <c r="T50" s="168">
        <v>0</v>
      </c>
      <c r="U50" s="167">
        <v>0</v>
      </c>
      <c r="V50" s="167">
        <v>0</v>
      </c>
      <c r="W50" s="168">
        <v>0</v>
      </c>
      <c r="X50" s="168">
        <v>0</v>
      </c>
      <c r="Y50" s="168">
        <v>0</v>
      </c>
      <c r="Z50" s="168">
        <v>0</v>
      </c>
      <c r="AA50" s="168">
        <v>0</v>
      </c>
      <c r="AB50" s="168">
        <v>0</v>
      </c>
      <c r="AC50" s="168">
        <v>0</v>
      </c>
      <c r="AD50" s="177" t="s">
        <v>40</v>
      </c>
      <c r="AE50" s="158"/>
    </row>
    <row r="51" spans="1:31" s="143" customFormat="1" ht="16.5" customHeight="1">
      <c r="A51" s="174"/>
      <c r="B51" s="176" t="s">
        <v>41</v>
      </c>
      <c r="C51" s="166">
        <v>0</v>
      </c>
      <c r="D51" s="167">
        <v>0</v>
      </c>
      <c r="E51" s="167">
        <v>0</v>
      </c>
      <c r="F51" s="167">
        <v>0</v>
      </c>
      <c r="G51" s="168">
        <v>0</v>
      </c>
      <c r="H51" s="168">
        <v>0</v>
      </c>
      <c r="I51" s="167">
        <v>0</v>
      </c>
      <c r="J51" s="168">
        <v>0</v>
      </c>
      <c r="K51" s="168">
        <v>0</v>
      </c>
      <c r="L51" s="167">
        <v>0</v>
      </c>
      <c r="M51" s="168">
        <v>0</v>
      </c>
      <c r="N51" s="168">
        <v>0</v>
      </c>
      <c r="O51" s="167">
        <v>0</v>
      </c>
      <c r="P51" s="168">
        <v>0</v>
      </c>
      <c r="Q51" s="168">
        <v>0</v>
      </c>
      <c r="R51" s="167">
        <v>0</v>
      </c>
      <c r="S51" s="168">
        <v>0</v>
      </c>
      <c r="T51" s="168">
        <v>0</v>
      </c>
      <c r="U51" s="167">
        <v>0</v>
      </c>
      <c r="V51" s="167">
        <v>0</v>
      </c>
      <c r="W51" s="168">
        <v>0</v>
      </c>
      <c r="X51" s="168">
        <v>0</v>
      </c>
      <c r="Y51" s="168">
        <v>0</v>
      </c>
      <c r="Z51" s="168">
        <v>0</v>
      </c>
      <c r="AA51" s="168">
        <v>0</v>
      </c>
      <c r="AB51" s="168">
        <v>0</v>
      </c>
      <c r="AC51" s="168">
        <v>0</v>
      </c>
      <c r="AD51" s="177" t="s">
        <v>41</v>
      </c>
      <c r="AE51" s="158"/>
    </row>
    <row r="52" spans="1:31" s="143" customFormat="1" ht="16.5" customHeight="1">
      <c r="A52" s="174"/>
      <c r="B52" s="176" t="s">
        <v>42</v>
      </c>
      <c r="C52" s="166">
        <v>0</v>
      </c>
      <c r="D52" s="167">
        <v>0</v>
      </c>
      <c r="E52" s="167">
        <v>0</v>
      </c>
      <c r="F52" s="167">
        <v>0</v>
      </c>
      <c r="G52" s="168">
        <v>0</v>
      </c>
      <c r="H52" s="168">
        <v>0</v>
      </c>
      <c r="I52" s="167">
        <v>0</v>
      </c>
      <c r="J52" s="168">
        <v>0</v>
      </c>
      <c r="K52" s="168">
        <v>0</v>
      </c>
      <c r="L52" s="167">
        <v>0</v>
      </c>
      <c r="M52" s="168">
        <v>0</v>
      </c>
      <c r="N52" s="168">
        <v>0</v>
      </c>
      <c r="O52" s="167">
        <v>0</v>
      </c>
      <c r="P52" s="168">
        <v>0</v>
      </c>
      <c r="Q52" s="168">
        <v>0</v>
      </c>
      <c r="R52" s="167">
        <v>0</v>
      </c>
      <c r="S52" s="168">
        <v>0</v>
      </c>
      <c r="T52" s="168">
        <v>0</v>
      </c>
      <c r="U52" s="167">
        <v>0</v>
      </c>
      <c r="V52" s="167">
        <v>0</v>
      </c>
      <c r="W52" s="168">
        <v>0</v>
      </c>
      <c r="X52" s="168">
        <v>0</v>
      </c>
      <c r="Y52" s="168">
        <v>0</v>
      </c>
      <c r="Z52" s="168">
        <v>0</v>
      </c>
      <c r="AA52" s="168">
        <v>0</v>
      </c>
      <c r="AB52" s="168">
        <v>0</v>
      </c>
      <c r="AC52" s="168">
        <v>0</v>
      </c>
      <c r="AD52" s="177" t="s">
        <v>42</v>
      </c>
      <c r="AE52" s="158"/>
    </row>
    <row r="53" spans="1:31" s="143" customFormat="1" ht="16.5" customHeight="1">
      <c r="A53" s="174"/>
      <c r="B53" s="176" t="s">
        <v>43</v>
      </c>
      <c r="C53" s="166">
        <v>0</v>
      </c>
      <c r="D53" s="167">
        <v>0</v>
      </c>
      <c r="E53" s="167">
        <v>0</v>
      </c>
      <c r="F53" s="167">
        <v>0</v>
      </c>
      <c r="G53" s="168">
        <v>0</v>
      </c>
      <c r="H53" s="168">
        <v>0</v>
      </c>
      <c r="I53" s="167">
        <v>0</v>
      </c>
      <c r="J53" s="168">
        <v>0</v>
      </c>
      <c r="K53" s="168">
        <v>0</v>
      </c>
      <c r="L53" s="167">
        <v>0</v>
      </c>
      <c r="M53" s="168">
        <v>0</v>
      </c>
      <c r="N53" s="168">
        <v>0</v>
      </c>
      <c r="O53" s="167">
        <v>0</v>
      </c>
      <c r="P53" s="168">
        <v>0</v>
      </c>
      <c r="Q53" s="168">
        <v>0</v>
      </c>
      <c r="R53" s="167">
        <v>0</v>
      </c>
      <c r="S53" s="168">
        <v>0</v>
      </c>
      <c r="T53" s="168">
        <v>0</v>
      </c>
      <c r="U53" s="167">
        <v>0</v>
      </c>
      <c r="V53" s="167">
        <v>0</v>
      </c>
      <c r="W53" s="168">
        <v>0</v>
      </c>
      <c r="X53" s="168">
        <v>0</v>
      </c>
      <c r="Y53" s="168">
        <v>0</v>
      </c>
      <c r="Z53" s="168">
        <v>0</v>
      </c>
      <c r="AA53" s="168">
        <v>0</v>
      </c>
      <c r="AB53" s="168">
        <v>0</v>
      </c>
      <c r="AC53" s="168">
        <v>0</v>
      </c>
      <c r="AD53" s="177" t="s">
        <v>43</v>
      </c>
      <c r="AE53" s="158"/>
    </row>
    <row r="54" spans="1:31" s="180" customFormat="1" ht="16.5" customHeight="1">
      <c r="A54" s="341" t="s">
        <v>226</v>
      </c>
      <c r="B54" s="343"/>
      <c r="C54" s="159">
        <v>0</v>
      </c>
      <c r="D54" s="160">
        <v>0</v>
      </c>
      <c r="E54" s="160">
        <v>0</v>
      </c>
      <c r="F54" s="160">
        <v>0</v>
      </c>
      <c r="G54" s="160">
        <v>0</v>
      </c>
      <c r="H54" s="160">
        <v>0</v>
      </c>
      <c r="I54" s="160">
        <v>0</v>
      </c>
      <c r="J54" s="160">
        <v>0</v>
      </c>
      <c r="K54" s="160">
        <v>0</v>
      </c>
      <c r="L54" s="160">
        <v>0</v>
      </c>
      <c r="M54" s="160">
        <v>0</v>
      </c>
      <c r="N54" s="160">
        <v>0</v>
      </c>
      <c r="O54" s="160">
        <v>0</v>
      </c>
      <c r="P54" s="160">
        <v>0</v>
      </c>
      <c r="Q54" s="160">
        <v>0</v>
      </c>
      <c r="R54" s="160">
        <v>0</v>
      </c>
      <c r="S54" s="160">
        <v>0</v>
      </c>
      <c r="T54" s="160">
        <v>0</v>
      </c>
      <c r="U54" s="160">
        <v>0</v>
      </c>
      <c r="V54" s="160">
        <v>0</v>
      </c>
      <c r="W54" s="160">
        <v>0</v>
      </c>
      <c r="X54" s="160">
        <v>0</v>
      </c>
      <c r="Y54" s="160">
        <v>0</v>
      </c>
      <c r="Z54" s="160">
        <v>0</v>
      </c>
      <c r="AA54" s="160">
        <v>0</v>
      </c>
      <c r="AB54" s="160">
        <v>0</v>
      </c>
      <c r="AC54" s="160">
        <v>0</v>
      </c>
      <c r="AD54" s="336" t="s">
        <v>226</v>
      </c>
      <c r="AE54" s="337"/>
    </row>
    <row r="55" spans="1:31" s="143" customFormat="1" ht="16.5" customHeight="1">
      <c r="A55" s="174"/>
      <c r="B55" s="176" t="s">
        <v>44</v>
      </c>
      <c r="C55" s="166">
        <v>0</v>
      </c>
      <c r="D55" s="167">
        <v>0</v>
      </c>
      <c r="E55" s="167">
        <v>0</v>
      </c>
      <c r="F55" s="167">
        <v>0</v>
      </c>
      <c r="G55" s="168">
        <v>0</v>
      </c>
      <c r="H55" s="168">
        <v>0</v>
      </c>
      <c r="I55" s="167">
        <v>0</v>
      </c>
      <c r="J55" s="168">
        <v>0</v>
      </c>
      <c r="K55" s="168">
        <v>0</v>
      </c>
      <c r="L55" s="167">
        <v>0</v>
      </c>
      <c r="M55" s="168">
        <v>0</v>
      </c>
      <c r="N55" s="168">
        <v>0</v>
      </c>
      <c r="O55" s="167">
        <v>0</v>
      </c>
      <c r="P55" s="168">
        <v>0</v>
      </c>
      <c r="Q55" s="168">
        <v>0</v>
      </c>
      <c r="R55" s="167">
        <v>0</v>
      </c>
      <c r="S55" s="168">
        <v>0</v>
      </c>
      <c r="T55" s="168">
        <v>0</v>
      </c>
      <c r="U55" s="167">
        <v>0</v>
      </c>
      <c r="V55" s="167">
        <v>0</v>
      </c>
      <c r="W55" s="168">
        <v>0</v>
      </c>
      <c r="X55" s="168">
        <v>0</v>
      </c>
      <c r="Y55" s="168">
        <v>0</v>
      </c>
      <c r="Z55" s="168">
        <v>0</v>
      </c>
      <c r="AA55" s="168">
        <v>0</v>
      </c>
      <c r="AB55" s="168">
        <v>0</v>
      </c>
      <c r="AC55" s="168">
        <v>0</v>
      </c>
      <c r="AD55" s="177" t="s">
        <v>44</v>
      </c>
      <c r="AE55" s="158"/>
    </row>
    <row r="56" spans="1:31" s="147" customFormat="1" ht="16.5" customHeight="1">
      <c r="A56" s="174"/>
      <c r="B56" s="176" t="s">
        <v>56</v>
      </c>
      <c r="C56" s="166">
        <v>0</v>
      </c>
      <c r="D56" s="167">
        <v>0</v>
      </c>
      <c r="E56" s="167">
        <v>0</v>
      </c>
      <c r="F56" s="167">
        <v>0</v>
      </c>
      <c r="G56" s="168">
        <v>0</v>
      </c>
      <c r="H56" s="168">
        <v>0</v>
      </c>
      <c r="I56" s="167">
        <v>0</v>
      </c>
      <c r="J56" s="168">
        <v>0</v>
      </c>
      <c r="K56" s="168">
        <v>0</v>
      </c>
      <c r="L56" s="167">
        <v>0</v>
      </c>
      <c r="M56" s="168">
        <v>0</v>
      </c>
      <c r="N56" s="168">
        <v>0</v>
      </c>
      <c r="O56" s="167">
        <v>0</v>
      </c>
      <c r="P56" s="168">
        <v>0</v>
      </c>
      <c r="Q56" s="168">
        <v>0</v>
      </c>
      <c r="R56" s="167">
        <v>0</v>
      </c>
      <c r="S56" s="168">
        <v>0</v>
      </c>
      <c r="T56" s="168">
        <v>0</v>
      </c>
      <c r="U56" s="167">
        <v>0</v>
      </c>
      <c r="V56" s="167">
        <v>0</v>
      </c>
      <c r="W56" s="168">
        <v>0</v>
      </c>
      <c r="X56" s="168">
        <v>0</v>
      </c>
      <c r="Y56" s="168">
        <v>0</v>
      </c>
      <c r="Z56" s="168">
        <v>0</v>
      </c>
      <c r="AA56" s="168">
        <v>0</v>
      </c>
      <c r="AB56" s="168">
        <v>0</v>
      </c>
      <c r="AC56" s="168">
        <v>0</v>
      </c>
      <c r="AD56" s="177" t="s">
        <v>56</v>
      </c>
      <c r="AE56" s="158"/>
    </row>
    <row r="57" spans="1:31" s="162" customFormat="1" ht="16.5" customHeight="1">
      <c r="A57" s="341" t="s">
        <v>227</v>
      </c>
      <c r="B57" s="342"/>
      <c r="C57" s="159">
        <v>0</v>
      </c>
      <c r="D57" s="160">
        <v>0</v>
      </c>
      <c r="E57" s="160">
        <v>0</v>
      </c>
      <c r="F57" s="160">
        <v>0</v>
      </c>
      <c r="G57" s="160">
        <v>0</v>
      </c>
      <c r="H57" s="160">
        <v>0</v>
      </c>
      <c r="I57" s="160">
        <v>0</v>
      </c>
      <c r="J57" s="160">
        <v>0</v>
      </c>
      <c r="K57" s="160">
        <v>0</v>
      </c>
      <c r="L57" s="160">
        <v>0</v>
      </c>
      <c r="M57" s="160">
        <v>0</v>
      </c>
      <c r="N57" s="160">
        <v>0</v>
      </c>
      <c r="O57" s="160">
        <v>0</v>
      </c>
      <c r="P57" s="160">
        <v>0</v>
      </c>
      <c r="Q57" s="160">
        <v>0</v>
      </c>
      <c r="R57" s="160">
        <v>0</v>
      </c>
      <c r="S57" s="160">
        <v>0</v>
      </c>
      <c r="T57" s="160">
        <v>0</v>
      </c>
      <c r="U57" s="160">
        <v>0</v>
      </c>
      <c r="V57" s="160">
        <v>0</v>
      </c>
      <c r="W57" s="160">
        <v>0</v>
      </c>
      <c r="X57" s="160">
        <v>0</v>
      </c>
      <c r="Y57" s="160">
        <v>0</v>
      </c>
      <c r="Z57" s="160">
        <v>0</v>
      </c>
      <c r="AA57" s="160">
        <v>0</v>
      </c>
      <c r="AB57" s="160">
        <v>0</v>
      </c>
      <c r="AC57" s="160">
        <v>0</v>
      </c>
      <c r="AD57" s="336" t="s">
        <v>227</v>
      </c>
      <c r="AE57" s="338"/>
    </row>
    <row r="58" spans="1:31" s="143" customFormat="1" ht="16.5" customHeight="1">
      <c r="A58" s="181"/>
      <c r="B58" s="176" t="s">
        <v>45</v>
      </c>
      <c r="C58" s="166">
        <v>0</v>
      </c>
      <c r="D58" s="167">
        <v>0</v>
      </c>
      <c r="E58" s="167">
        <v>0</v>
      </c>
      <c r="F58" s="167">
        <v>0</v>
      </c>
      <c r="G58" s="168">
        <v>0</v>
      </c>
      <c r="H58" s="168">
        <v>0</v>
      </c>
      <c r="I58" s="167">
        <v>0</v>
      </c>
      <c r="J58" s="168">
        <v>0</v>
      </c>
      <c r="K58" s="168">
        <v>0</v>
      </c>
      <c r="L58" s="167">
        <v>0</v>
      </c>
      <c r="M58" s="168">
        <v>0</v>
      </c>
      <c r="N58" s="168">
        <v>0</v>
      </c>
      <c r="O58" s="167">
        <v>0</v>
      </c>
      <c r="P58" s="168">
        <v>0</v>
      </c>
      <c r="Q58" s="168">
        <v>0</v>
      </c>
      <c r="R58" s="167">
        <v>0</v>
      </c>
      <c r="S58" s="168">
        <v>0</v>
      </c>
      <c r="T58" s="168">
        <v>0</v>
      </c>
      <c r="U58" s="167">
        <v>0</v>
      </c>
      <c r="V58" s="167">
        <v>0</v>
      </c>
      <c r="W58" s="168">
        <v>0</v>
      </c>
      <c r="X58" s="168">
        <v>0</v>
      </c>
      <c r="Y58" s="168">
        <v>0</v>
      </c>
      <c r="Z58" s="168">
        <v>0</v>
      </c>
      <c r="AA58" s="168">
        <v>0</v>
      </c>
      <c r="AB58" s="168">
        <v>0</v>
      </c>
      <c r="AC58" s="168">
        <v>0</v>
      </c>
      <c r="AD58" s="177" t="s">
        <v>45</v>
      </c>
      <c r="AE58" s="158"/>
    </row>
    <row r="59" spans="1:31" s="143" customFormat="1" ht="16.5" customHeight="1">
      <c r="A59" s="181"/>
      <c r="B59" s="176" t="s">
        <v>191</v>
      </c>
      <c r="C59" s="166">
        <v>0</v>
      </c>
      <c r="D59" s="167">
        <v>0</v>
      </c>
      <c r="E59" s="167">
        <v>0</v>
      </c>
      <c r="F59" s="167">
        <v>0</v>
      </c>
      <c r="G59" s="168">
        <v>0</v>
      </c>
      <c r="H59" s="168">
        <v>0</v>
      </c>
      <c r="I59" s="167">
        <v>0</v>
      </c>
      <c r="J59" s="168">
        <v>0</v>
      </c>
      <c r="K59" s="168">
        <v>0</v>
      </c>
      <c r="L59" s="167">
        <v>0</v>
      </c>
      <c r="M59" s="168">
        <v>0</v>
      </c>
      <c r="N59" s="168">
        <v>0</v>
      </c>
      <c r="O59" s="167">
        <v>0</v>
      </c>
      <c r="P59" s="168">
        <v>0</v>
      </c>
      <c r="Q59" s="168">
        <v>0</v>
      </c>
      <c r="R59" s="167">
        <v>0</v>
      </c>
      <c r="S59" s="168">
        <v>0</v>
      </c>
      <c r="T59" s="168">
        <v>0</v>
      </c>
      <c r="U59" s="167">
        <v>0</v>
      </c>
      <c r="V59" s="167">
        <v>0</v>
      </c>
      <c r="W59" s="168">
        <v>0</v>
      </c>
      <c r="X59" s="168">
        <v>0</v>
      </c>
      <c r="Y59" s="168">
        <v>0</v>
      </c>
      <c r="Z59" s="168">
        <v>0</v>
      </c>
      <c r="AA59" s="168">
        <v>0</v>
      </c>
      <c r="AB59" s="168">
        <v>0</v>
      </c>
      <c r="AC59" s="168">
        <v>0</v>
      </c>
      <c r="AD59" s="177" t="s">
        <v>191</v>
      </c>
      <c r="AE59" s="158"/>
    </row>
    <row r="60" spans="1:31" s="162" customFormat="1" ht="16.5" customHeight="1">
      <c r="A60" s="341" t="s">
        <v>228</v>
      </c>
      <c r="B60" s="343"/>
      <c r="C60" s="159">
        <v>0</v>
      </c>
      <c r="D60" s="160">
        <v>0</v>
      </c>
      <c r="E60" s="160">
        <v>0</v>
      </c>
      <c r="F60" s="160">
        <v>0</v>
      </c>
      <c r="G60" s="160">
        <v>0</v>
      </c>
      <c r="H60" s="160">
        <v>0</v>
      </c>
      <c r="I60" s="160">
        <v>0</v>
      </c>
      <c r="J60" s="160">
        <v>0</v>
      </c>
      <c r="K60" s="160">
        <v>0</v>
      </c>
      <c r="L60" s="160">
        <v>0</v>
      </c>
      <c r="M60" s="160">
        <v>0</v>
      </c>
      <c r="N60" s="160">
        <v>0</v>
      </c>
      <c r="O60" s="160">
        <v>0</v>
      </c>
      <c r="P60" s="160">
        <v>0</v>
      </c>
      <c r="Q60" s="160">
        <v>0</v>
      </c>
      <c r="R60" s="160">
        <v>0</v>
      </c>
      <c r="S60" s="160">
        <v>0</v>
      </c>
      <c r="T60" s="160">
        <v>0</v>
      </c>
      <c r="U60" s="160">
        <v>0</v>
      </c>
      <c r="V60" s="160">
        <v>0</v>
      </c>
      <c r="W60" s="160">
        <v>0</v>
      </c>
      <c r="X60" s="160">
        <v>0</v>
      </c>
      <c r="Y60" s="160">
        <v>0</v>
      </c>
      <c r="Z60" s="160">
        <v>0</v>
      </c>
      <c r="AA60" s="160">
        <v>0</v>
      </c>
      <c r="AB60" s="160">
        <v>0</v>
      </c>
      <c r="AC60" s="160">
        <v>0</v>
      </c>
      <c r="AD60" s="336" t="s">
        <v>228</v>
      </c>
      <c r="AE60" s="337"/>
    </row>
    <row r="61" spans="1:31" s="143" customFormat="1" ht="16.5" customHeight="1">
      <c r="A61" s="181"/>
      <c r="B61" s="176" t="s">
        <v>46</v>
      </c>
      <c r="C61" s="166">
        <v>0</v>
      </c>
      <c r="D61" s="167">
        <v>0</v>
      </c>
      <c r="E61" s="167">
        <v>0</v>
      </c>
      <c r="F61" s="167">
        <v>0</v>
      </c>
      <c r="G61" s="168">
        <v>0</v>
      </c>
      <c r="H61" s="168">
        <v>0</v>
      </c>
      <c r="I61" s="167">
        <v>0</v>
      </c>
      <c r="J61" s="168">
        <v>0</v>
      </c>
      <c r="K61" s="168">
        <v>0</v>
      </c>
      <c r="L61" s="167">
        <v>0</v>
      </c>
      <c r="M61" s="168">
        <v>0</v>
      </c>
      <c r="N61" s="168">
        <v>0</v>
      </c>
      <c r="O61" s="167">
        <v>0</v>
      </c>
      <c r="P61" s="168">
        <v>0</v>
      </c>
      <c r="Q61" s="168">
        <v>0</v>
      </c>
      <c r="R61" s="167">
        <v>0</v>
      </c>
      <c r="S61" s="168">
        <v>0</v>
      </c>
      <c r="T61" s="168">
        <v>0</v>
      </c>
      <c r="U61" s="167">
        <v>0</v>
      </c>
      <c r="V61" s="167">
        <v>0</v>
      </c>
      <c r="W61" s="168">
        <v>0</v>
      </c>
      <c r="X61" s="168">
        <v>0</v>
      </c>
      <c r="Y61" s="168">
        <v>0</v>
      </c>
      <c r="Z61" s="168">
        <v>0</v>
      </c>
      <c r="AA61" s="168">
        <v>0</v>
      </c>
      <c r="AB61" s="168">
        <v>0</v>
      </c>
      <c r="AC61" s="168">
        <v>0</v>
      </c>
      <c r="AD61" s="177" t="s">
        <v>46</v>
      </c>
      <c r="AE61" s="158"/>
    </row>
    <row r="62" spans="1:31" s="180" customFormat="1" ht="16.5" customHeight="1">
      <c r="A62" s="341" t="s">
        <v>229</v>
      </c>
      <c r="B62" s="342"/>
      <c r="C62" s="159">
        <v>0</v>
      </c>
      <c r="D62" s="160">
        <v>0</v>
      </c>
      <c r="E62" s="160">
        <v>0</v>
      </c>
      <c r="F62" s="160">
        <v>0</v>
      </c>
      <c r="G62" s="160">
        <v>0</v>
      </c>
      <c r="H62" s="160">
        <v>0</v>
      </c>
      <c r="I62" s="160">
        <v>0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60">
        <v>0</v>
      </c>
      <c r="Q62" s="160">
        <v>0</v>
      </c>
      <c r="R62" s="160">
        <v>0</v>
      </c>
      <c r="S62" s="160">
        <v>0</v>
      </c>
      <c r="T62" s="160">
        <v>0</v>
      </c>
      <c r="U62" s="160">
        <v>0</v>
      </c>
      <c r="V62" s="160">
        <v>0</v>
      </c>
      <c r="W62" s="160">
        <v>0</v>
      </c>
      <c r="X62" s="160">
        <v>0</v>
      </c>
      <c r="Y62" s="160">
        <v>0</v>
      </c>
      <c r="Z62" s="160">
        <v>0</v>
      </c>
      <c r="AA62" s="160">
        <v>0</v>
      </c>
      <c r="AB62" s="160">
        <v>0</v>
      </c>
      <c r="AC62" s="160">
        <v>0</v>
      </c>
      <c r="AD62" s="336" t="s">
        <v>229</v>
      </c>
      <c r="AE62" s="338"/>
    </row>
    <row r="63" spans="1:31" s="147" customFormat="1" ht="16.5" customHeight="1">
      <c r="A63" s="181"/>
      <c r="B63" s="176" t="s">
        <v>192</v>
      </c>
      <c r="C63" s="166">
        <v>0</v>
      </c>
      <c r="D63" s="167">
        <v>0</v>
      </c>
      <c r="E63" s="167">
        <v>0</v>
      </c>
      <c r="F63" s="167">
        <v>0</v>
      </c>
      <c r="G63" s="168">
        <v>0</v>
      </c>
      <c r="H63" s="168">
        <v>0</v>
      </c>
      <c r="I63" s="167">
        <v>0</v>
      </c>
      <c r="J63" s="168">
        <v>0</v>
      </c>
      <c r="K63" s="168">
        <v>0</v>
      </c>
      <c r="L63" s="167">
        <v>0</v>
      </c>
      <c r="M63" s="168">
        <v>0</v>
      </c>
      <c r="N63" s="168">
        <v>0</v>
      </c>
      <c r="O63" s="167">
        <v>0</v>
      </c>
      <c r="P63" s="168">
        <v>0</v>
      </c>
      <c r="Q63" s="168">
        <v>0</v>
      </c>
      <c r="R63" s="167">
        <v>0</v>
      </c>
      <c r="S63" s="168">
        <v>0</v>
      </c>
      <c r="T63" s="168">
        <v>0</v>
      </c>
      <c r="U63" s="167">
        <v>0</v>
      </c>
      <c r="V63" s="167">
        <v>0</v>
      </c>
      <c r="W63" s="168">
        <v>0</v>
      </c>
      <c r="X63" s="168">
        <v>0</v>
      </c>
      <c r="Y63" s="168">
        <v>0</v>
      </c>
      <c r="Z63" s="168">
        <v>0</v>
      </c>
      <c r="AA63" s="168">
        <v>0</v>
      </c>
      <c r="AB63" s="168">
        <v>0</v>
      </c>
      <c r="AC63" s="168">
        <v>0</v>
      </c>
      <c r="AD63" s="177" t="s">
        <v>192</v>
      </c>
      <c r="AE63" s="158"/>
    </row>
    <row r="64" spans="1:31" s="147" customFormat="1" ht="16.5" customHeight="1">
      <c r="A64" s="145"/>
      <c r="B64" s="182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83"/>
      <c r="AE64" s="145"/>
    </row>
    <row r="65" s="184" customFormat="1" ht="14.25" customHeight="1"/>
    <row r="66" spans="2:29" s="556" customFormat="1" ht="14.25" customHeight="1">
      <c r="B66" s="556" t="s">
        <v>150</v>
      </c>
      <c r="C66" s="556">
        <v>2181</v>
      </c>
      <c r="D66" s="556">
        <v>1239</v>
      </c>
      <c r="E66" s="556">
        <v>942</v>
      </c>
      <c r="F66" s="556">
        <v>2181</v>
      </c>
      <c r="G66" s="556">
        <v>1239</v>
      </c>
      <c r="H66" s="556">
        <v>942</v>
      </c>
      <c r="I66" s="556">
        <v>750</v>
      </c>
      <c r="J66" s="556">
        <v>393</v>
      </c>
      <c r="K66" s="556">
        <v>357</v>
      </c>
      <c r="L66" s="556">
        <v>631</v>
      </c>
      <c r="M66" s="556">
        <v>359</v>
      </c>
      <c r="N66" s="556">
        <v>272</v>
      </c>
      <c r="O66" s="556">
        <v>548</v>
      </c>
      <c r="P66" s="556">
        <v>311</v>
      </c>
      <c r="Q66" s="556">
        <v>237</v>
      </c>
      <c r="R66" s="556">
        <v>252</v>
      </c>
      <c r="S66" s="556">
        <v>176</v>
      </c>
      <c r="T66" s="556">
        <v>76</v>
      </c>
      <c r="U66" s="556">
        <v>0</v>
      </c>
      <c r="V66" s="556">
        <v>0</v>
      </c>
      <c r="W66" s="556">
        <v>0</v>
      </c>
      <c r="X66" s="556">
        <v>0</v>
      </c>
      <c r="Y66" s="556">
        <v>1040</v>
      </c>
      <c r="Z66" s="556">
        <v>488</v>
      </c>
      <c r="AA66" s="556">
        <v>411</v>
      </c>
      <c r="AB66" s="556">
        <v>390</v>
      </c>
      <c r="AC66" s="556">
        <v>354</v>
      </c>
    </row>
    <row r="67" spans="2:29" s="557" customFormat="1" ht="11.25" customHeight="1">
      <c r="B67" s="555"/>
      <c r="C67" s="555"/>
      <c r="D67" s="555"/>
      <c r="E67" s="555"/>
      <c r="F67" s="555"/>
      <c r="G67" s="555"/>
      <c r="H67" s="558"/>
      <c r="I67" s="558"/>
      <c r="J67" s="558"/>
      <c r="K67" s="558"/>
      <c r="L67" s="558"/>
      <c r="M67" s="558"/>
      <c r="N67" s="558"/>
      <c r="O67" s="558"/>
      <c r="P67" s="558"/>
      <c r="Q67" s="558"/>
      <c r="R67" s="558"/>
      <c r="S67" s="558"/>
      <c r="T67" s="558"/>
      <c r="U67" s="558"/>
      <c r="V67" s="558"/>
      <c r="W67" s="558"/>
      <c r="X67" s="558"/>
      <c r="Y67" s="558"/>
      <c r="Z67" s="558"/>
      <c r="AA67" s="558"/>
      <c r="AB67" s="558"/>
      <c r="AC67" s="558"/>
    </row>
    <row r="68" spans="2:7" s="557" customFormat="1" ht="11.25" customHeight="1">
      <c r="B68" s="555"/>
      <c r="C68" s="555"/>
      <c r="D68" s="555"/>
      <c r="E68" s="555"/>
      <c r="F68" s="556"/>
      <c r="G68" s="556"/>
    </row>
    <row r="69" spans="2:5" s="557" customFormat="1" ht="11.25" customHeight="1">
      <c r="B69" s="558"/>
      <c r="C69" s="558"/>
      <c r="D69" s="558"/>
      <c r="E69" s="558"/>
    </row>
    <row r="70" spans="2:5" s="557" customFormat="1" ht="11.25" customHeight="1">
      <c r="B70" s="558"/>
      <c r="C70" s="558"/>
      <c r="D70" s="558"/>
      <c r="E70" s="558"/>
    </row>
    <row r="71" spans="2:5" ht="11.25" customHeight="1">
      <c r="B71" s="528"/>
      <c r="C71" s="528"/>
      <c r="D71" s="528"/>
      <c r="E71" s="528"/>
    </row>
    <row r="72" spans="2:5" ht="11.25" customHeight="1">
      <c r="B72" s="528"/>
      <c r="C72" s="528"/>
      <c r="D72" s="528"/>
      <c r="E72" s="528"/>
    </row>
    <row r="73" spans="2:5" ht="11.25" customHeight="1">
      <c r="B73" s="528"/>
      <c r="C73" s="528"/>
      <c r="D73" s="528"/>
      <c r="E73" s="528"/>
    </row>
    <row r="74" spans="2:5" ht="11.25" customHeight="1">
      <c r="B74" s="528"/>
      <c r="C74" s="528"/>
      <c r="D74" s="528"/>
      <c r="E74" s="528"/>
    </row>
    <row r="75" spans="2:5" ht="11.25" customHeight="1">
      <c r="B75" s="528"/>
      <c r="C75" s="528"/>
      <c r="D75" s="528"/>
      <c r="E75" s="528"/>
    </row>
    <row r="76" spans="2:5" ht="11.25" customHeight="1">
      <c r="B76" s="528"/>
      <c r="C76" s="528"/>
      <c r="D76" s="528"/>
      <c r="E76" s="528"/>
    </row>
    <row r="77" spans="2:5" ht="11.25" customHeight="1">
      <c r="B77" s="528"/>
      <c r="C77" s="528"/>
      <c r="D77" s="528"/>
      <c r="E77" s="528"/>
    </row>
    <row r="78" spans="2:5" ht="11.25" customHeight="1">
      <c r="B78" s="528"/>
      <c r="C78" s="528"/>
      <c r="D78" s="528"/>
      <c r="E78" s="528"/>
    </row>
    <row r="79" spans="2:5" ht="11.25" customHeight="1">
      <c r="B79" s="528"/>
      <c r="C79" s="528"/>
      <c r="D79" s="528"/>
      <c r="E79" s="528"/>
    </row>
    <row r="80" spans="2:5" ht="11.25" customHeight="1">
      <c r="B80" s="528"/>
      <c r="C80" s="528"/>
      <c r="D80" s="528"/>
      <c r="E80" s="528"/>
    </row>
    <row r="81" spans="2:5" ht="11.25" customHeight="1">
      <c r="B81" s="528"/>
      <c r="C81" s="528"/>
      <c r="D81" s="528"/>
      <c r="E81" s="528"/>
    </row>
  </sheetData>
  <sheetProtection/>
  <mergeCells count="41">
    <mergeCell ref="AD60:AE60"/>
    <mergeCell ref="A49:B49"/>
    <mergeCell ref="A54:B54"/>
    <mergeCell ref="C6:C7"/>
    <mergeCell ref="D6:D7"/>
    <mergeCell ref="A45:B45"/>
    <mergeCell ref="L6:N6"/>
    <mergeCell ref="O6:Q6"/>
    <mergeCell ref="R6:T6"/>
    <mergeCell ref="AB5:AC6"/>
    <mergeCell ref="A1:N1"/>
    <mergeCell ref="I6:K6"/>
    <mergeCell ref="A4:B7"/>
    <mergeCell ref="A13:B13"/>
    <mergeCell ref="A32:B32"/>
    <mergeCell ref="Z5:AA6"/>
    <mergeCell ref="E6:E7"/>
    <mergeCell ref="A35:B35"/>
    <mergeCell ref="A40:B40"/>
    <mergeCell ref="A42:B42"/>
    <mergeCell ref="AD45:AE45"/>
    <mergeCell ref="AD4:AE7"/>
    <mergeCell ref="C4:X4"/>
    <mergeCell ref="X5:X7"/>
    <mergeCell ref="A62:B62"/>
    <mergeCell ref="AD62:AE62"/>
    <mergeCell ref="AD54:AE54"/>
    <mergeCell ref="AD57:AE57"/>
    <mergeCell ref="A60:B60"/>
    <mergeCell ref="F6:H6"/>
    <mergeCell ref="A57:B57"/>
    <mergeCell ref="Y5:Y7"/>
    <mergeCell ref="F5:T5"/>
    <mergeCell ref="U5:W6"/>
    <mergeCell ref="AD49:AE49"/>
    <mergeCell ref="AD13:AE13"/>
    <mergeCell ref="AD32:AE32"/>
    <mergeCell ref="AD35:AE35"/>
    <mergeCell ref="AD40:AE40"/>
    <mergeCell ref="Y4:AC4"/>
    <mergeCell ref="AD42:AE42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4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Q81"/>
  <sheetViews>
    <sheetView showGridLines="0" zoomScalePageLayoutView="0" workbookViewId="0" topLeftCell="A1">
      <selection activeCell="A1" sqref="A1:W1"/>
    </sheetView>
  </sheetViews>
  <sheetFormatPr defaultColWidth="8.75" defaultRowHeight="11.25" customHeight="1"/>
  <cols>
    <col min="1" max="1" width="1.328125" style="230" customWidth="1"/>
    <col min="2" max="2" width="8.75" style="185" customWidth="1"/>
    <col min="3" max="5" width="7.58203125" style="230" customWidth="1"/>
    <col min="6" max="20" width="6.58203125" style="230" customWidth="1"/>
    <col min="21" max="23" width="7.58203125" style="230" customWidth="1"/>
    <col min="24" max="41" width="5.58203125" style="230" customWidth="1"/>
    <col min="42" max="42" width="8.75" style="185" customWidth="1"/>
    <col min="43" max="43" width="1.328125" style="230" customWidth="1"/>
    <col min="44" max="16384" width="8.75" style="230" customWidth="1"/>
  </cols>
  <sheetData>
    <row r="1" spans="1:42" s="191" customFormat="1" ht="16.5" customHeight="1">
      <c r="A1" s="379" t="s">
        <v>173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189"/>
      <c r="Y1" s="189"/>
      <c r="Z1" s="189"/>
      <c r="AA1" s="189"/>
      <c r="AB1" s="189"/>
      <c r="AC1" s="189"/>
      <c r="AD1" s="189"/>
      <c r="AE1" s="190" t="s">
        <v>193</v>
      </c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43"/>
    </row>
    <row r="2" spans="1:42" s="191" customFormat="1" ht="16.5" customHeight="1">
      <c r="A2" s="188"/>
      <c r="B2" s="140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9"/>
      <c r="Y2" s="189"/>
      <c r="Z2" s="189"/>
      <c r="AA2" s="189"/>
      <c r="AB2" s="189"/>
      <c r="AC2" s="189"/>
      <c r="AD2" s="189"/>
      <c r="AE2" s="190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43"/>
    </row>
    <row r="3" spans="1:43" s="191" customFormat="1" ht="16.5" customHeight="1">
      <c r="A3" s="190" t="s">
        <v>145</v>
      </c>
      <c r="B3" s="143"/>
      <c r="C3" s="505"/>
      <c r="D3" s="505"/>
      <c r="E3" s="505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 t="s">
        <v>219</v>
      </c>
      <c r="V3" s="193"/>
      <c r="W3" s="192"/>
      <c r="X3" s="192"/>
      <c r="Y3" s="192"/>
      <c r="Z3" s="192"/>
      <c r="AA3" s="192"/>
      <c r="AB3" s="192"/>
      <c r="AC3" s="192"/>
      <c r="AD3" s="192"/>
      <c r="AE3" s="193"/>
      <c r="AF3" s="192"/>
      <c r="AG3" s="194"/>
      <c r="AH3" s="194"/>
      <c r="AI3" s="194"/>
      <c r="AJ3" s="194"/>
      <c r="AK3" s="194"/>
      <c r="AL3" s="194"/>
      <c r="AM3" s="194"/>
      <c r="AN3" s="194"/>
      <c r="AO3" s="194"/>
      <c r="AP3" s="147"/>
      <c r="AQ3" s="196" t="s">
        <v>0</v>
      </c>
    </row>
    <row r="4" spans="1:43" s="191" customFormat="1" ht="24" customHeight="1">
      <c r="A4" s="383" t="s">
        <v>213</v>
      </c>
      <c r="B4" s="363"/>
      <c r="C4" s="367" t="s">
        <v>186</v>
      </c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7" t="s">
        <v>186</v>
      </c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1" t="s">
        <v>80</v>
      </c>
      <c r="AN4" s="362"/>
      <c r="AO4" s="363"/>
      <c r="AP4" s="376" t="s">
        <v>213</v>
      </c>
      <c r="AQ4" s="362"/>
    </row>
    <row r="5" spans="1:43" s="191" customFormat="1" ht="24" customHeight="1">
      <c r="A5" s="378"/>
      <c r="B5" s="384"/>
      <c r="C5" s="367" t="s">
        <v>4</v>
      </c>
      <c r="D5" s="368"/>
      <c r="E5" s="369"/>
      <c r="F5" s="367" t="s">
        <v>66</v>
      </c>
      <c r="G5" s="368"/>
      <c r="H5" s="369"/>
      <c r="I5" s="367" t="s">
        <v>204</v>
      </c>
      <c r="J5" s="368"/>
      <c r="K5" s="369"/>
      <c r="L5" s="367" t="s">
        <v>67</v>
      </c>
      <c r="M5" s="368"/>
      <c r="N5" s="369"/>
      <c r="O5" s="367" t="s">
        <v>205</v>
      </c>
      <c r="P5" s="368"/>
      <c r="Q5" s="369"/>
      <c r="R5" s="367" t="s">
        <v>206</v>
      </c>
      <c r="S5" s="368"/>
      <c r="T5" s="369"/>
      <c r="U5" s="367" t="s">
        <v>5</v>
      </c>
      <c r="V5" s="368"/>
      <c r="W5" s="369"/>
      <c r="X5" s="367" t="s">
        <v>6</v>
      </c>
      <c r="Y5" s="368"/>
      <c r="Z5" s="369"/>
      <c r="AA5" s="367" t="s">
        <v>68</v>
      </c>
      <c r="AB5" s="368"/>
      <c r="AC5" s="369"/>
      <c r="AD5" s="367" t="s">
        <v>69</v>
      </c>
      <c r="AE5" s="368"/>
      <c r="AF5" s="369"/>
      <c r="AG5" s="367" t="s">
        <v>70</v>
      </c>
      <c r="AH5" s="368"/>
      <c r="AI5" s="369"/>
      <c r="AJ5" s="367" t="s">
        <v>71</v>
      </c>
      <c r="AK5" s="368"/>
      <c r="AL5" s="369"/>
      <c r="AM5" s="364"/>
      <c r="AN5" s="365"/>
      <c r="AO5" s="366"/>
      <c r="AP5" s="377"/>
      <c r="AQ5" s="378"/>
    </row>
    <row r="6" spans="1:43" s="191" customFormat="1" ht="24" customHeight="1">
      <c r="A6" s="378"/>
      <c r="B6" s="384"/>
      <c r="C6" s="370" t="s">
        <v>4</v>
      </c>
      <c r="D6" s="370" t="s">
        <v>2</v>
      </c>
      <c r="E6" s="370" t="s">
        <v>3</v>
      </c>
      <c r="F6" s="370" t="s">
        <v>4</v>
      </c>
      <c r="G6" s="370" t="s">
        <v>2</v>
      </c>
      <c r="H6" s="370" t="s">
        <v>3</v>
      </c>
      <c r="I6" s="370" t="s">
        <v>4</v>
      </c>
      <c r="J6" s="370" t="s">
        <v>2</v>
      </c>
      <c r="K6" s="370" t="s">
        <v>3</v>
      </c>
      <c r="L6" s="370" t="s">
        <v>4</v>
      </c>
      <c r="M6" s="370" t="s">
        <v>2</v>
      </c>
      <c r="N6" s="370" t="s">
        <v>3</v>
      </c>
      <c r="O6" s="370" t="s">
        <v>4</v>
      </c>
      <c r="P6" s="370" t="s">
        <v>2</v>
      </c>
      <c r="Q6" s="370" t="s">
        <v>3</v>
      </c>
      <c r="R6" s="370" t="s">
        <v>4</v>
      </c>
      <c r="S6" s="370" t="s">
        <v>2</v>
      </c>
      <c r="T6" s="370" t="s">
        <v>3</v>
      </c>
      <c r="U6" s="370" t="s">
        <v>4</v>
      </c>
      <c r="V6" s="370" t="s">
        <v>2</v>
      </c>
      <c r="W6" s="370" t="s">
        <v>3</v>
      </c>
      <c r="X6" s="370" t="s">
        <v>4</v>
      </c>
      <c r="Y6" s="370" t="s">
        <v>2</v>
      </c>
      <c r="Z6" s="370" t="s">
        <v>3</v>
      </c>
      <c r="AA6" s="370" t="s">
        <v>4</v>
      </c>
      <c r="AB6" s="370" t="s">
        <v>2</v>
      </c>
      <c r="AC6" s="370" t="s">
        <v>3</v>
      </c>
      <c r="AD6" s="370" t="s">
        <v>4</v>
      </c>
      <c r="AE6" s="370" t="s">
        <v>2</v>
      </c>
      <c r="AF6" s="370" t="s">
        <v>3</v>
      </c>
      <c r="AG6" s="370" t="s">
        <v>4</v>
      </c>
      <c r="AH6" s="370" t="s">
        <v>2</v>
      </c>
      <c r="AI6" s="370" t="s">
        <v>3</v>
      </c>
      <c r="AJ6" s="370" t="s">
        <v>4</v>
      </c>
      <c r="AK6" s="370" t="s">
        <v>2</v>
      </c>
      <c r="AL6" s="370" t="s">
        <v>3</v>
      </c>
      <c r="AM6" s="370" t="s">
        <v>4</v>
      </c>
      <c r="AN6" s="370" t="s">
        <v>2</v>
      </c>
      <c r="AO6" s="370" t="s">
        <v>3</v>
      </c>
      <c r="AP6" s="377"/>
      <c r="AQ6" s="378"/>
    </row>
    <row r="7" spans="1:43" s="191" customFormat="1" ht="24" customHeight="1">
      <c r="A7" s="365"/>
      <c r="B7" s="366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AO7" s="371"/>
      <c r="AP7" s="364"/>
      <c r="AQ7" s="365"/>
    </row>
    <row r="8" spans="1:43" s="191" customFormat="1" ht="21.75" customHeight="1">
      <c r="A8" s="195"/>
      <c r="B8" s="154"/>
      <c r="C8" s="201"/>
      <c r="D8" s="506"/>
      <c r="E8" s="506"/>
      <c r="F8" s="194"/>
      <c r="G8" s="506"/>
      <c r="H8" s="506"/>
      <c r="I8" s="506"/>
      <c r="J8" s="506"/>
      <c r="K8" s="506"/>
      <c r="L8" s="194"/>
      <c r="M8" s="506"/>
      <c r="N8" s="506"/>
      <c r="O8" s="506"/>
      <c r="P8" s="506"/>
      <c r="Q8" s="506"/>
      <c r="R8" s="506"/>
      <c r="S8" s="506"/>
      <c r="T8" s="506"/>
      <c r="U8" s="194"/>
      <c r="V8" s="506"/>
      <c r="W8" s="506"/>
      <c r="X8" s="194"/>
      <c r="Y8" s="506"/>
      <c r="Z8" s="506"/>
      <c r="AA8" s="194"/>
      <c r="AB8" s="506"/>
      <c r="AC8" s="506"/>
      <c r="AD8" s="194"/>
      <c r="AE8" s="506"/>
      <c r="AF8" s="506"/>
      <c r="AG8" s="506"/>
      <c r="AH8" s="506"/>
      <c r="AI8" s="506"/>
      <c r="AJ8" s="506"/>
      <c r="AK8" s="506"/>
      <c r="AL8" s="506"/>
      <c r="AM8" s="506"/>
      <c r="AN8" s="506"/>
      <c r="AO8" s="506"/>
      <c r="AP8" s="156"/>
      <c r="AQ8" s="203"/>
    </row>
    <row r="9" spans="1:43" s="191" customFormat="1" ht="21.75" customHeight="1">
      <c r="A9" s="283"/>
      <c r="B9" s="524" t="s">
        <v>215</v>
      </c>
      <c r="C9" s="529">
        <v>4747</v>
      </c>
      <c r="D9" s="213">
        <v>3538</v>
      </c>
      <c r="E9" s="213">
        <v>1209</v>
      </c>
      <c r="F9" s="213">
        <v>101</v>
      </c>
      <c r="G9" s="213">
        <v>96</v>
      </c>
      <c r="H9" s="213">
        <v>5</v>
      </c>
      <c r="I9" s="213">
        <v>14</v>
      </c>
      <c r="J9" s="213">
        <v>13</v>
      </c>
      <c r="K9" s="213">
        <v>1</v>
      </c>
      <c r="L9" s="213">
        <v>135</v>
      </c>
      <c r="M9" s="213">
        <v>126</v>
      </c>
      <c r="N9" s="213">
        <v>9</v>
      </c>
      <c r="O9" s="213">
        <v>13</v>
      </c>
      <c r="P9" s="213">
        <v>13</v>
      </c>
      <c r="Q9" s="213">
        <v>0</v>
      </c>
      <c r="R9" s="213">
        <v>1</v>
      </c>
      <c r="S9" s="213">
        <v>1</v>
      </c>
      <c r="T9" s="213">
        <v>0</v>
      </c>
      <c r="U9" s="213">
        <v>4034</v>
      </c>
      <c r="V9" s="213">
        <v>3120</v>
      </c>
      <c r="W9" s="213">
        <v>914</v>
      </c>
      <c r="X9" s="213">
        <v>4</v>
      </c>
      <c r="Y9" s="213">
        <v>3</v>
      </c>
      <c r="Z9" s="213">
        <v>1</v>
      </c>
      <c r="AA9" s="213">
        <v>148</v>
      </c>
      <c r="AB9" s="213">
        <v>0</v>
      </c>
      <c r="AC9" s="213">
        <v>148</v>
      </c>
      <c r="AD9" s="213">
        <v>0</v>
      </c>
      <c r="AE9" s="213">
        <v>0</v>
      </c>
      <c r="AF9" s="213">
        <v>0</v>
      </c>
      <c r="AG9" s="213">
        <v>0</v>
      </c>
      <c r="AH9" s="213">
        <v>0</v>
      </c>
      <c r="AI9" s="213">
        <v>0</v>
      </c>
      <c r="AJ9" s="213">
        <v>297</v>
      </c>
      <c r="AK9" s="213">
        <v>166</v>
      </c>
      <c r="AL9" s="213">
        <v>131</v>
      </c>
      <c r="AM9" s="213">
        <v>1079</v>
      </c>
      <c r="AN9" s="213">
        <v>562</v>
      </c>
      <c r="AO9" s="213">
        <v>517</v>
      </c>
      <c r="AP9" s="169" t="s">
        <v>215</v>
      </c>
      <c r="AQ9" s="204"/>
    </row>
    <row r="10" spans="1:43" s="208" customFormat="1" ht="21.75" customHeight="1">
      <c r="A10" s="509"/>
      <c r="B10" s="186" t="s">
        <v>216</v>
      </c>
      <c r="C10" s="205">
        <v>4667</v>
      </c>
      <c r="D10" s="206">
        <v>3459</v>
      </c>
      <c r="E10" s="206">
        <v>1208</v>
      </c>
      <c r="F10" s="206">
        <v>97</v>
      </c>
      <c r="G10" s="206">
        <v>92</v>
      </c>
      <c r="H10" s="206">
        <v>5</v>
      </c>
      <c r="I10" s="206">
        <v>15</v>
      </c>
      <c r="J10" s="206">
        <v>14</v>
      </c>
      <c r="K10" s="206">
        <v>1</v>
      </c>
      <c r="L10" s="206">
        <v>133</v>
      </c>
      <c r="M10" s="206">
        <v>122</v>
      </c>
      <c r="N10" s="206">
        <v>11</v>
      </c>
      <c r="O10" s="206">
        <v>34</v>
      </c>
      <c r="P10" s="206">
        <v>31</v>
      </c>
      <c r="Q10" s="206">
        <v>3</v>
      </c>
      <c r="R10" s="206">
        <v>0</v>
      </c>
      <c r="S10" s="206">
        <v>0</v>
      </c>
      <c r="T10" s="206">
        <v>0</v>
      </c>
      <c r="U10" s="206">
        <v>3934</v>
      </c>
      <c r="V10" s="206">
        <v>3022</v>
      </c>
      <c r="W10" s="206">
        <v>912</v>
      </c>
      <c r="X10" s="206">
        <v>5</v>
      </c>
      <c r="Y10" s="206">
        <v>3</v>
      </c>
      <c r="Z10" s="206">
        <v>2</v>
      </c>
      <c r="AA10" s="206">
        <v>149</v>
      </c>
      <c r="AB10" s="206">
        <v>0</v>
      </c>
      <c r="AC10" s="206">
        <v>149</v>
      </c>
      <c r="AD10" s="206">
        <v>0</v>
      </c>
      <c r="AE10" s="206">
        <v>0</v>
      </c>
      <c r="AF10" s="206">
        <v>0</v>
      </c>
      <c r="AG10" s="206">
        <v>0</v>
      </c>
      <c r="AH10" s="206">
        <v>0</v>
      </c>
      <c r="AI10" s="206">
        <v>0</v>
      </c>
      <c r="AJ10" s="206">
        <v>300</v>
      </c>
      <c r="AK10" s="206">
        <v>175</v>
      </c>
      <c r="AL10" s="206">
        <v>125</v>
      </c>
      <c r="AM10" s="206">
        <v>1051</v>
      </c>
      <c r="AN10" s="206">
        <v>538</v>
      </c>
      <c r="AO10" s="206">
        <v>513</v>
      </c>
      <c r="AP10" s="527" t="s">
        <v>216</v>
      </c>
      <c r="AQ10" s="207"/>
    </row>
    <row r="11" spans="1:43" s="191" customFormat="1" ht="21.75" customHeight="1">
      <c r="A11" s="195"/>
      <c r="B11" s="154"/>
      <c r="C11" s="209" t="s">
        <v>255</v>
      </c>
      <c r="D11" s="210" t="s">
        <v>255</v>
      </c>
      <c r="E11" s="210" t="s">
        <v>255</v>
      </c>
      <c r="F11" s="210" t="s">
        <v>255</v>
      </c>
      <c r="G11" s="210" t="s">
        <v>255</v>
      </c>
      <c r="H11" s="210" t="s">
        <v>255</v>
      </c>
      <c r="I11" s="210" t="s">
        <v>255</v>
      </c>
      <c r="J11" s="210" t="s">
        <v>255</v>
      </c>
      <c r="K11" s="210" t="s">
        <v>255</v>
      </c>
      <c r="L11" s="210" t="s">
        <v>255</v>
      </c>
      <c r="M11" s="210" t="s">
        <v>255</v>
      </c>
      <c r="N11" s="210" t="s">
        <v>255</v>
      </c>
      <c r="O11" s="210" t="s">
        <v>255</v>
      </c>
      <c r="P11" s="210" t="s">
        <v>255</v>
      </c>
      <c r="Q11" s="210" t="s">
        <v>255</v>
      </c>
      <c r="R11" s="210" t="s">
        <v>255</v>
      </c>
      <c r="S11" s="210" t="s">
        <v>255</v>
      </c>
      <c r="T11" s="210" t="s">
        <v>255</v>
      </c>
      <c r="U11" s="210" t="s">
        <v>255</v>
      </c>
      <c r="V11" s="210" t="s">
        <v>255</v>
      </c>
      <c r="W11" s="210" t="s">
        <v>255</v>
      </c>
      <c r="X11" s="210" t="s">
        <v>255</v>
      </c>
      <c r="Y11" s="210" t="s">
        <v>255</v>
      </c>
      <c r="Z11" s="210" t="s">
        <v>255</v>
      </c>
      <c r="AA11" s="210" t="s">
        <v>255</v>
      </c>
      <c r="AB11" s="210" t="s">
        <v>255</v>
      </c>
      <c r="AC11" s="210" t="s">
        <v>255</v>
      </c>
      <c r="AD11" s="210" t="s">
        <v>255</v>
      </c>
      <c r="AE11" s="210" t="s">
        <v>255</v>
      </c>
      <c r="AF11" s="210" t="s">
        <v>255</v>
      </c>
      <c r="AG11" s="210" t="s">
        <v>255</v>
      </c>
      <c r="AH11" s="210" t="s">
        <v>255</v>
      </c>
      <c r="AI11" s="210" t="s">
        <v>255</v>
      </c>
      <c r="AJ11" s="210" t="s">
        <v>255</v>
      </c>
      <c r="AK11" s="210" t="s">
        <v>255</v>
      </c>
      <c r="AL11" s="210" t="s">
        <v>255</v>
      </c>
      <c r="AM11" s="210" t="s">
        <v>255</v>
      </c>
      <c r="AN11" s="210" t="s">
        <v>255</v>
      </c>
      <c r="AO11" s="210" t="s">
        <v>255</v>
      </c>
      <c r="AP11" s="165"/>
      <c r="AQ11" s="204"/>
    </row>
    <row r="12" spans="1:43" s="191" customFormat="1" ht="21.75" customHeight="1">
      <c r="A12" s="195"/>
      <c r="B12" s="149" t="s">
        <v>16</v>
      </c>
      <c r="C12" s="212">
        <v>3644</v>
      </c>
      <c r="D12" s="212">
        <v>2764</v>
      </c>
      <c r="E12" s="212">
        <v>880</v>
      </c>
      <c r="F12" s="212">
        <v>78</v>
      </c>
      <c r="G12" s="213">
        <v>75</v>
      </c>
      <c r="H12" s="213">
        <v>3</v>
      </c>
      <c r="I12" s="212">
        <v>5</v>
      </c>
      <c r="J12" s="213">
        <v>5</v>
      </c>
      <c r="K12" s="213">
        <v>0</v>
      </c>
      <c r="L12" s="212">
        <v>98</v>
      </c>
      <c r="M12" s="213">
        <v>92</v>
      </c>
      <c r="N12" s="213">
        <v>6</v>
      </c>
      <c r="O12" s="212">
        <v>21</v>
      </c>
      <c r="P12" s="213">
        <v>21</v>
      </c>
      <c r="Q12" s="213">
        <v>0</v>
      </c>
      <c r="R12" s="212">
        <v>0</v>
      </c>
      <c r="S12" s="213">
        <v>0</v>
      </c>
      <c r="T12" s="213">
        <v>0</v>
      </c>
      <c r="U12" s="212">
        <v>3176</v>
      </c>
      <c r="V12" s="213">
        <v>2482</v>
      </c>
      <c r="W12" s="213">
        <v>694</v>
      </c>
      <c r="X12" s="212">
        <v>0</v>
      </c>
      <c r="Y12" s="213">
        <v>0</v>
      </c>
      <c r="Z12" s="213">
        <v>0</v>
      </c>
      <c r="AA12" s="212">
        <v>125</v>
      </c>
      <c r="AB12" s="213">
        <v>0</v>
      </c>
      <c r="AC12" s="213">
        <v>125</v>
      </c>
      <c r="AD12" s="212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>
        <v>141</v>
      </c>
      <c r="AK12" s="213">
        <v>89</v>
      </c>
      <c r="AL12" s="213">
        <v>52</v>
      </c>
      <c r="AM12" s="213">
        <v>482</v>
      </c>
      <c r="AN12" s="213">
        <v>263</v>
      </c>
      <c r="AO12" s="213">
        <v>219</v>
      </c>
      <c r="AP12" s="169" t="s">
        <v>17</v>
      </c>
      <c r="AQ12" s="204"/>
    </row>
    <row r="13" spans="1:43" s="191" customFormat="1" ht="21.75" customHeight="1">
      <c r="A13" s="195"/>
      <c r="B13" s="149" t="s">
        <v>12</v>
      </c>
      <c r="C13" s="212">
        <v>1023</v>
      </c>
      <c r="D13" s="212">
        <v>695</v>
      </c>
      <c r="E13" s="212">
        <v>328</v>
      </c>
      <c r="F13" s="212">
        <v>19</v>
      </c>
      <c r="G13" s="213">
        <v>17</v>
      </c>
      <c r="H13" s="213">
        <v>2</v>
      </c>
      <c r="I13" s="212">
        <v>10</v>
      </c>
      <c r="J13" s="213">
        <v>9</v>
      </c>
      <c r="K13" s="213">
        <v>1</v>
      </c>
      <c r="L13" s="212">
        <v>35</v>
      </c>
      <c r="M13" s="213">
        <v>30</v>
      </c>
      <c r="N13" s="213">
        <v>5</v>
      </c>
      <c r="O13" s="212">
        <v>13</v>
      </c>
      <c r="P13" s="213">
        <v>10</v>
      </c>
      <c r="Q13" s="213">
        <v>3</v>
      </c>
      <c r="R13" s="212">
        <v>0</v>
      </c>
      <c r="S13" s="213">
        <v>0</v>
      </c>
      <c r="T13" s="213">
        <v>0</v>
      </c>
      <c r="U13" s="212">
        <v>758</v>
      </c>
      <c r="V13" s="213">
        <v>540</v>
      </c>
      <c r="W13" s="213">
        <v>218</v>
      </c>
      <c r="X13" s="212">
        <v>5</v>
      </c>
      <c r="Y13" s="213">
        <v>3</v>
      </c>
      <c r="Z13" s="213">
        <v>2</v>
      </c>
      <c r="AA13" s="212">
        <v>24</v>
      </c>
      <c r="AB13" s="213">
        <v>0</v>
      </c>
      <c r="AC13" s="213">
        <v>24</v>
      </c>
      <c r="AD13" s="212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>
        <v>159</v>
      </c>
      <c r="AK13" s="213">
        <v>86</v>
      </c>
      <c r="AL13" s="213">
        <v>73</v>
      </c>
      <c r="AM13" s="213">
        <v>569</v>
      </c>
      <c r="AN13" s="213">
        <v>275</v>
      </c>
      <c r="AO13" s="213">
        <v>294</v>
      </c>
      <c r="AP13" s="169" t="s">
        <v>18</v>
      </c>
      <c r="AQ13" s="204"/>
    </row>
    <row r="14" spans="1:43" s="191" customFormat="1" ht="21.75" customHeight="1">
      <c r="A14" s="195"/>
      <c r="B14" s="170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165"/>
      <c r="AQ14" s="204"/>
    </row>
    <row r="15" spans="1:43" s="208" customFormat="1" ht="21.75" customHeight="1">
      <c r="A15" s="357" t="s">
        <v>195</v>
      </c>
      <c r="B15" s="380"/>
      <c r="C15" s="205">
        <v>3919</v>
      </c>
      <c r="D15" s="206">
        <v>2920</v>
      </c>
      <c r="E15" s="206">
        <v>999</v>
      </c>
      <c r="F15" s="206">
        <v>78</v>
      </c>
      <c r="G15" s="206">
        <v>74</v>
      </c>
      <c r="H15" s="206">
        <v>4</v>
      </c>
      <c r="I15" s="206">
        <v>13</v>
      </c>
      <c r="J15" s="206">
        <v>12</v>
      </c>
      <c r="K15" s="206">
        <v>1</v>
      </c>
      <c r="L15" s="206">
        <v>111</v>
      </c>
      <c r="M15" s="206">
        <v>102</v>
      </c>
      <c r="N15" s="206">
        <v>9</v>
      </c>
      <c r="O15" s="206">
        <v>32</v>
      </c>
      <c r="P15" s="206">
        <v>30</v>
      </c>
      <c r="Q15" s="206">
        <v>2</v>
      </c>
      <c r="R15" s="206">
        <v>0</v>
      </c>
      <c r="S15" s="206">
        <v>0</v>
      </c>
      <c r="T15" s="206">
        <v>0</v>
      </c>
      <c r="U15" s="206">
        <v>3293</v>
      </c>
      <c r="V15" s="206">
        <v>2545</v>
      </c>
      <c r="W15" s="206">
        <v>748</v>
      </c>
      <c r="X15" s="206">
        <v>4</v>
      </c>
      <c r="Y15" s="206">
        <v>3</v>
      </c>
      <c r="Z15" s="206">
        <v>1</v>
      </c>
      <c r="AA15" s="206">
        <v>123</v>
      </c>
      <c r="AB15" s="206">
        <v>0</v>
      </c>
      <c r="AC15" s="206">
        <v>123</v>
      </c>
      <c r="AD15" s="206">
        <v>0</v>
      </c>
      <c r="AE15" s="206">
        <v>0</v>
      </c>
      <c r="AF15" s="206">
        <v>0</v>
      </c>
      <c r="AG15" s="206">
        <v>0</v>
      </c>
      <c r="AH15" s="206">
        <v>0</v>
      </c>
      <c r="AI15" s="206">
        <v>0</v>
      </c>
      <c r="AJ15" s="206">
        <v>265</v>
      </c>
      <c r="AK15" s="206">
        <v>154</v>
      </c>
      <c r="AL15" s="206">
        <v>111</v>
      </c>
      <c r="AM15" s="206">
        <v>959</v>
      </c>
      <c r="AN15" s="206">
        <v>490</v>
      </c>
      <c r="AO15" s="206">
        <v>469</v>
      </c>
      <c r="AP15" s="359" t="s">
        <v>195</v>
      </c>
      <c r="AQ15" s="373"/>
    </row>
    <row r="16" spans="1:43" s="208" customFormat="1" ht="21.75" customHeight="1">
      <c r="A16" s="207"/>
      <c r="B16" s="172" t="s">
        <v>196</v>
      </c>
      <c r="C16" s="205">
        <v>2056</v>
      </c>
      <c r="D16" s="206">
        <v>1521</v>
      </c>
      <c r="E16" s="206">
        <v>535</v>
      </c>
      <c r="F16" s="206">
        <v>35</v>
      </c>
      <c r="G16" s="206">
        <v>33</v>
      </c>
      <c r="H16" s="206">
        <v>2</v>
      </c>
      <c r="I16" s="206">
        <v>8</v>
      </c>
      <c r="J16" s="206">
        <v>7</v>
      </c>
      <c r="K16" s="206">
        <v>1</v>
      </c>
      <c r="L16" s="206">
        <v>56</v>
      </c>
      <c r="M16" s="206">
        <v>51</v>
      </c>
      <c r="N16" s="206">
        <v>5</v>
      </c>
      <c r="O16" s="206">
        <v>21</v>
      </c>
      <c r="P16" s="206">
        <v>19</v>
      </c>
      <c r="Q16" s="206">
        <v>2</v>
      </c>
      <c r="R16" s="206">
        <v>0</v>
      </c>
      <c r="S16" s="206">
        <v>0</v>
      </c>
      <c r="T16" s="206">
        <v>0</v>
      </c>
      <c r="U16" s="206">
        <v>1706</v>
      </c>
      <c r="V16" s="206">
        <v>1318</v>
      </c>
      <c r="W16" s="206">
        <v>388</v>
      </c>
      <c r="X16" s="206">
        <v>4</v>
      </c>
      <c r="Y16" s="206">
        <v>3</v>
      </c>
      <c r="Z16" s="206">
        <v>1</v>
      </c>
      <c r="AA16" s="206">
        <v>59</v>
      </c>
      <c r="AB16" s="206">
        <v>0</v>
      </c>
      <c r="AC16" s="206">
        <v>59</v>
      </c>
      <c r="AD16" s="206">
        <v>0</v>
      </c>
      <c r="AE16" s="206">
        <v>0</v>
      </c>
      <c r="AF16" s="206">
        <v>0</v>
      </c>
      <c r="AG16" s="206">
        <v>0</v>
      </c>
      <c r="AH16" s="206">
        <v>0</v>
      </c>
      <c r="AI16" s="206">
        <v>0</v>
      </c>
      <c r="AJ16" s="206">
        <v>167</v>
      </c>
      <c r="AK16" s="206">
        <v>90</v>
      </c>
      <c r="AL16" s="206">
        <v>77</v>
      </c>
      <c r="AM16" s="206">
        <v>668</v>
      </c>
      <c r="AN16" s="206">
        <v>332</v>
      </c>
      <c r="AO16" s="206">
        <v>336</v>
      </c>
      <c r="AP16" s="173" t="s">
        <v>196</v>
      </c>
      <c r="AQ16" s="207"/>
    </row>
    <row r="17" spans="1:43" s="191" customFormat="1" ht="21.75" customHeight="1">
      <c r="A17" s="219"/>
      <c r="B17" s="175" t="s">
        <v>19</v>
      </c>
      <c r="C17" s="221">
        <v>648</v>
      </c>
      <c r="D17" s="212">
        <v>480</v>
      </c>
      <c r="E17" s="212">
        <v>168</v>
      </c>
      <c r="F17" s="212">
        <v>12</v>
      </c>
      <c r="G17" s="213">
        <v>12</v>
      </c>
      <c r="H17" s="213">
        <v>0</v>
      </c>
      <c r="I17" s="212">
        <v>2</v>
      </c>
      <c r="J17" s="213">
        <v>2</v>
      </c>
      <c r="K17" s="213">
        <v>0</v>
      </c>
      <c r="L17" s="212">
        <v>19</v>
      </c>
      <c r="M17" s="213">
        <v>16</v>
      </c>
      <c r="N17" s="213">
        <v>3</v>
      </c>
      <c r="O17" s="212">
        <v>8</v>
      </c>
      <c r="P17" s="213">
        <v>6</v>
      </c>
      <c r="Q17" s="213">
        <v>2</v>
      </c>
      <c r="R17" s="212">
        <v>0</v>
      </c>
      <c r="S17" s="213">
        <v>0</v>
      </c>
      <c r="T17" s="213">
        <v>0</v>
      </c>
      <c r="U17" s="212">
        <v>567</v>
      </c>
      <c r="V17" s="213">
        <v>432</v>
      </c>
      <c r="W17" s="213">
        <v>135</v>
      </c>
      <c r="X17" s="212">
        <v>2</v>
      </c>
      <c r="Y17" s="213">
        <v>2</v>
      </c>
      <c r="Z17" s="213">
        <v>0</v>
      </c>
      <c r="AA17" s="212">
        <v>19</v>
      </c>
      <c r="AB17" s="213">
        <v>0</v>
      </c>
      <c r="AC17" s="213">
        <v>19</v>
      </c>
      <c r="AD17" s="212">
        <v>0</v>
      </c>
      <c r="AE17" s="213">
        <v>0</v>
      </c>
      <c r="AF17" s="213">
        <v>0</v>
      </c>
      <c r="AG17" s="212">
        <v>0</v>
      </c>
      <c r="AH17" s="213">
        <v>0</v>
      </c>
      <c r="AI17" s="213">
        <v>0</v>
      </c>
      <c r="AJ17" s="212">
        <v>19</v>
      </c>
      <c r="AK17" s="213">
        <v>10</v>
      </c>
      <c r="AL17" s="213">
        <v>9</v>
      </c>
      <c r="AM17" s="213">
        <v>221</v>
      </c>
      <c r="AN17" s="213">
        <v>84</v>
      </c>
      <c r="AO17" s="213">
        <v>137</v>
      </c>
      <c r="AP17" s="169" t="s">
        <v>19</v>
      </c>
      <c r="AQ17" s="204"/>
    </row>
    <row r="18" spans="1:43" s="191" customFormat="1" ht="21.75" customHeight="1">
      <c r="A18" s="219"/>
      <c r="B18" s="175" t="s">
        <v>20</v>
      </c>
      <c r="C18" s="221">
        <v>439</v>
      </c>
      <c r="D18" s="212">
        <v>351</v>
      </c>
      <c r="E18" s="212">
        <v>88</v>
      </c>
      <c r="F18" s="212">
        <v>6</v>
      </c>
      <c r="G18" s="213">
        <v>6</v>
      </c>
      <c r="H18" s="213">
        <v>0</v>
      </c>
      <c r="I18" s="212">
        <v>1</v>
      </c>
      <c r="J18" s="213">
        <v>1</v>
      </c>
      <c r="K18" s="213">
        <v>0</v>
      </c>
      <c r="L18" s="212">
        <v>14</v>
      </c>
      <c r="M18" s="213">
        <v>13</v>
      </c>
      <c r="N18" s="213">
        <v>1</v>
      </c>
      <c r="O18" s="212">
        <v>1</v>
      </c>
      <c r="P18" s="213">
        <v>1</v>
      </c>
      <c r="Q18" s="213">
        <v>0</v>
      </c>
      <c r="R18" s="212">
        <v>0</v>
      </c>
      <c r="S18" s="213">
        <v>0</v>
      </c>
      <c r="T18" s="213">
        <v>0</v>
      </c>
      <c r="U18" s="212">
        <v>333</v>
      </c>
      <c r="V18" s="213">
        <v>289</v>
      </c>
      <c r="W18" s="213">
        <v>44</v>
      </c>
      <c r="X18" s="212">
        <v>0</v>
      </c>
      <c r="Y18" s="213">
        <v>0</v>
      </c>
      <c r="Z18" s="213">
        <v>0</v>
      </c>
      <c r="AA18" s="212">
        <v>11</v>
      </c>
      <c r="AB18" s="213">
        <v>0</v>
      </c>
      <c r="AC18" s="213">
        <v>11</v>
      </c>
      <c r="AD18" s="212">
        <v>0</v>
      </c>
      <c r="AE18" s="213">
        <v>0</v>
      </c>
      <c r="AF18" s="213">
        <v>0</v>
      </c>
      <c r="AG18" s="212">
        <v>0</v>
      </c>
      <c r="AH18" s="213">
        <v>0</v>
      </c>
      <c r="AI18" s="213">
        <v>0</v>
      </c>
      <c r="AJ18" s="212">
        <v>73</v>
      </c>
      <c r="AK18" s="213">
        <v>41</v>
      </c>
      <c r="AL18" s="213">
        <v>32</v>
      </c>
      <c r="AM18" s="213">
        <v>181</v>
      </c>
      <c r="AN18" s="213">
        <v>127</v>
      </c>
      <c r="AO18" s="213">
        <v>54</v>
      </c>
      <c r="AP18" s="169" t="s">
        <v>20</v>
      </c>
      <c r="AQ18" s="204"/>
    </row>
    <row r="19" spans="1:43" s="191" customFormat="1" ht="21.75" customHeight="1">
      <c r="A19" s="219"/>
      <c r="B19" s="175" t="s">
        <v>21</v>
      </c>
      <c r="C19" s="221">
        <v>309</v>
      </c>
      <c r="D19" s="212">
        <v>208</v>
      </c>
      <c r="E19" s="212">
        <v>101</v>
      </c>
      <c r="F19" s="212">
        <v>5</v>
      </c>
      <c r="G19" s="213">
        <v>4</v>
      </c>
      <c r="H19" s="213">
        <v>1</v>
      </c>
      <c r="I19" s="212">
        <v>3</v>
      </c>
      <c r="J19" s="213">
        <v>2</v>
      </c>
      <c r="K19" s="213">
        <v>1</v>
      </c>
      <c r="L19" s="212">
        <v>7</v>
      </c>
      <c r="M19" s="213">
        <v>7</v>
      </c>
      <c r="N19" s="213">
        <v>0</v>
      </c>
      <c r="O19" s="212">
        <v>9</v>
      </c>
      <c r="P19" s="213">
        <v>9</v>
      </c>
      <c r="Q19" s="213">
        <v>0</v>
      </c>
      <c r="R19" s="212">
        <v>0</v>
      </c>
      <c r="S19" s="213">
        <v>0</v>
      </c>
      <c r="T19" s="213">
        <v>0</v>
      </c>
      <c r="U19" s="212">
        <v>241</v>
      </c>
      <c r="V19" s="213">
        <v>169</v>
      </c>
      <c r="W19" s="213">
        <v>72</v>
      </c>
      <c r="X19" s="212">
        <v>0</v>
      </c>
      <c r="Y19" s="213">
        <v>0</v>
      </c>
      <c r="Z19" s="213">
        <v>0</v>
      </c>
      <c r="AA19" s="212">
        <v>9</v>
      </c>
      <c r="AB19" s="213">
        <v>0</v>
      </c>
      <c r="AC19" s="213">
        <v>9</v>
      </c>
      <c r="AD19" s="212">
        <v>0</v>
      </c>
      <c r="AE19" s="213">
        <v>0</v>
      </c>
      <c r="AF19" s="213">
        <v>0</v>
      </c>
      <c r="AG19" s="212">
        <v>0</v>
      </c>
      <c r="AH19" s="213">
        <v>0</v>
      </c>
      <c r="AI19" s="213">
        <v>0</v>
      </c>
      <c r="AJ19" s="212">
        <v>35</v>
      </c>
      <c r="AK19" s="213">
        <v>17</v>
      </c>
      <c r="AL19" s="213">
        <v>18</v>
      </c>
      <c r="AM19" s="213">
        <v>87</v>
      </c>
      <c r="AN19" s="213">
        <v>40</v>
      </c>
      <c r="AO19" s="213">
        <v>47</v>
      </c>
      <c r="AP19" s="169" t="s">
        <v>21</v>
      </c>
      <c r="AQ19" s="204"/>
    </row>
    <row r="20" spans="1:43" s="191" customFormat="1" ht="21.75" customHeight="1">
      <c r="A20" s="219"/>
      <c r="B20" s="175" t="s">
        <v>22</v>
      </c>
      <c r="C20" s="221">
        <v>270</v>
      </c>
      <c r="D20" s="212">
        <v>213</v>
      </c>
      <c r="E20" s="212">
        <v>57</v>
      </c>
      <c r="F20" s="212">
        <v>5</v>
      </c>
      <c r="G20" s="213">
        <v>5</v>
      </c>
      <c r="H20" s="213">
        <v>0</v>
      </c>
      <c r="I20" s="212">
        <v>1</v>
      </c>
      <c r="J20" s="213">
        <v>1</v>
      </c>
      <c r="K20" s="213">
        <v>0</v>
      </c>
      <c r="L20" s="212">
        <v>6</v>
      </c>
      <c r="M20" s="213">
        <v>6</v>
      </c>
      <c r="N20" s="213">
        <v>0</v>
      </c>
      <c r="O20" s="212">
        <v>2</v>
      </c>
      <c r="P20" s="213">
        <v>2</v>
      </c>
      <c r="Q20" s="213">
        <v>0</v>
      </c>
      <c r="R20" s="212">
        <v>0</v>
      </c>
      <c r="S20" s="213">
        <v>0</v>
      </c>
      <c r="T20" s="213">
        <v>0</v>
      </c>
      <c r="U20" s="212">
        <v>239</v>
      </c>
      <c r="V20" s="213">
        <v>192</v>
      </c>
      <c r="W20" s="213">
        <v>47</v>
      </c>
      <c r="X20" s="212">
        <v>0</v>
      </c>
      <c r="Y20" s="213">
        <v>0</v>
      </c>
      <c r="Z20" s="213">
        <v>0</v>
      </c>
      <c r="AA20" s="212">
        <v>9</v>
      </c>
      <c r="AB20" s="213">
        <v>0</v>
      </c>
      <c r="AC20" s="213">
        <v>9</v>
      </c>
      <c r="AD20" s="212">
        <v>0</v>
      </c>
      <c r="AE20" s="213">
        <v>0</v>
      </c>
      <c r="AF20" s="213">
        <v>0</v>
      </c>
      <c r="AG20" s="212">
        <v>0</v>
      </c>
      <c r="AH20" s="213">
        <v>0</v>
      </c>
      <c r="AI20" s="213">
        <v>0</v>
      </c>
      <c r="AJ20" s="212">
        <v>8</v>
      </c>
      <c r="AK20" s="213">
        <v>7</v>
      </c>
      <c r="AL20" s="213">
        <v>1</v>
      </c>
      <c r="AM20" s="213">
        <v>42</v>
      </c>
      <c r="AN20" s="213">
        <v>21</v>
      </c>
      <c r="AO20" s="213">
        <v>21</v>
      </c>
      <c r="AP20" s="169" t="s">
        <v>22</v>
      </c>
      <c r="AQ20" s="204"/>
    </row>
    <row r="21" spans="1:43" s="191" customFormat="1" ht="21.75" customHeight="1">
      <c r="A21" s="219"/>
      <c r="B21" s="175" t="s">
        <v>23</v>
      </c>
      <c r="C21" s="221">
        <v>390</v>
      </c>
      <c r="D21" s="212">
        <v>269</v>
      </c>
      <c r="E21" s="212">
        <v>121</v>
      </c>
      <c r="F21" s="212">
        <v>7</v>
      </c>
      <c r="G21" s="213">
        <v>6</v>
      </c>
      <c r="H21" s="213">
        <v>1</v>
      </c>
      <c r="I21" s="212">
        <v>1</v>
      </c>
      <c r="J21" s="213">
        <v>1</v>
      </c>
      <c r="K21" s="213">
        <v>0</v>
      </c>
      <c r="L21" s="212">
        <v>10</v>
      </c>
      <c r="M21" s="213">
        <v>9</v>
      </c>
      <c r="N21" s="213">
        <v>1</v>
      </c>
      <c r="O21" s="212">
        <v>1</v>
      </c>
      <c r="P21" s="213">
        <v>1</v>
      </c>
      <c r="Q21" s="213">
        <v>0</v>
      </c>
      <c r="R21" s="212">
        <v>0</v>
      </c>
      <c r="S21" s="213">
        <v>0</v>
      </c>
      <c r="T21" s="213">
        <v>0</v>
      </c>
      <c r="U21" s="212">
        <v>326</v>
      </c>
      <c r="V21" s="213">
        <v>236</v>
      </c>
      <c r="W21" s="213">
        <v>90</v>
      </c>
      <c r="X21" s="212">
        <v>2</v>
      </c>
      <c r="Y21" s="213">
        <v>1</v>
      </c>
      <c r="Z21" s="213">
        <v>1</v>
      </c>
      <c r="AA21" s="212">
        <v>11</v>
      </c>
      <c r="AB21" s="213">
        <v>0</v>
      </c>
      <c r="AC21" s="213">
        <v>11</v>
      </c>
      <c r="AD21" s="212">
        <v>0</v>
      </c>
      <c r="AE21" s="213">
        <v>0</v>
      </c>
      <c r="AF21" s="213">
        <v>0</v>
      </c>
      <c r="AG21" s="212">
        <v>0</v>
      </c>
      <c r="AH21" s="213">
        <v>0</v>
      </c>
      <c r="AI21" s="213">
        <v>0</v>
      </c>
      <c r="AJ21" s="212">
        <v>32</v>
      </c>
      <c r="AK21" s="213">
        <v>15</v>
      </c>
      <c r="AL21" s="213">
        <v>17</v>
      </c>
      <c r="AM21" s="213">
        <v>137</v>
      </c>
      <c r="AN21" s="213">
        <v>60</v>
      </c>
      <c r="AO21" s="213">
        <v>77</v>
      </c>
      <c r="AP21" s="169" t="s">
        <v>23</v>
      </c>
      <c r="AQ21" s="204"/>
    </row>
    <row r="22" spans="1:43" s="191" customFormat="1" ht="21.75" customHeight="1">
      <c r="A22" s="219"/>
      <c r="B22" s="176" t="s">
        <v>24</v>
      </c>
      <c r="C22" s="221">
        <v>362</v>
      </c>
      <c r="D22" s="212">
        <v>278</v>
      </c>
      <c r="E22" s="212">
        <v>84</v>
      </c>
      <c r="F22" s="212">
        <v>8</v>
      </c>
      <c r="G22" s="213">
        <v>7</v>
      </c>
      <c r="H22" s="213">
        <v>1</v>
      </c>
      <c r="I22" s="212">
        <v>1</v>
      </c>
      <c r="J22" s="213">
        <v>1</v>
      </c>
      <c r="K22" s="213">
        <v>0</v>
      </c>
      <c r="L22" s="212">
        <v>8</v>
      </c>
      <c r="M22" s="213">
        <v>8</v>
      </c>
      <c r="N22" s="213">
        <v>0</v>
      </c>
      <c r="O22" s="212">
        <v>2</v>
      </c>
      <c r="P22" s="213">
        <v>2</v>
      </c>
      <c r="Q22" s="213">
        <v>0</v>
      </c>
      <c r="R22" s="212">
        <v>0</v>
      </c>
      <c r="S22" s="213">
        <v>0</v>
      </c>
      <c r="T22" s="213">
        <v>0</v>
      </c>
      <c r="U22" s="212">
        <v>315</v>
      </c>
      <c r="V22" s="213">
        <v>248</v>
      </c>
      <c r="W22" s="213">
        <v>67</v>
      </c>
      <c r="X22" s="212">
        <v>0</v>
      </c>
      <c r="Y22" s="213">
        <v>0</v>
      </c>
      <c r="Z22" s="213">
        <v>0</v>
      </c>
      <c r="AA22" s="212">
        <v>10</v>
      </c>
      <c r="AB22" s="213">
        <v>0</v>
      </c>
      <c r="AC22" s="213">
        <v>10</v>
      </c>
      <c r="AD22" s="212">
        <v>0</v>
      </c>
      <c r="AE22" s="213">
        <v>0</v>
      </c>
      <c r="AF22" s="213">
        <v>0</v>
      </c>
      <c r="AG22" s="212">
        <v>0</v>
      </c>
      <c r="AH22" s="213">
        <v>0</v>
      </c>
      <c r="AI22" s="213">
        <v>0</v>
      </c>
      <c r="AJ22" s="212">
        <v>18</v>
      </c>
      <c r="AK22" s="213">
        <v>12</v>
      </c>
      <c r="AL22" s="213">
        <v>6</v>
      </c>
      <c r="AM22" s="213">
        <v>43</v>
      </c>
      <c r="AN22" s="213">
        <v>20</v>
      </c>
      <c r="AO22" s="213">
        <v>23</v>
      </c>
      <c r="AP22" s="177" t="s">
        <v>24</v>
      </c>
      <c r="AQ22" s="204"/>
    </row>
    <row r="23" spans="1:43" s="191" customFormat="1" ht="21.75" customHeight="1">
      <c r="A23" s="219"/>
      <c r="B23" s="176" t="s">
        <v>160</v>
      </c>
      <c r="C23" s="221">
        <v>79</v>
      </c>
      <c r="D23" s="212">
        <v>58</v>
      </c>
      <c r="E23" s="212">
        <v>21</v>
      </c>
      <c r="F23" s="212">
        <v>1</v>
      </c>
      <c r="G23" s="213">
        <v>1</v>
      </c>
      <c r="H23" s="213">
        <v>0</v>
      </c>
      <c r="I23" s="212">
        <v>0</v>
      </c>
      <c r="J23" s="213">
        <v>0</v>
      </c>
      <c r="K23" s="213">
        <v>0</v>
      </c>
      <c r="L23" s="212">
        <v>2</v>
      </c>
      <c r="M23" s="213">
        <v>2</v>
      </c>
      <c r="N23" s="213">
        <v>0</v>
      </c>
      <c r="O23" s="212">
        <v>1</v>
      </c>
      <c r="P23" s="213">
        <v>1</v>
      </c>
      <c r="Q23" s="213">
        <v>0</v>
      </c>
      <c r="R23" s="212">
        <v>0</v>
      </c>
      <c r="S23" s="213">
        <v>0</v>
      </c>
      <c r="T23" s="213">
        <v>0</v>
      </c>
      <c r="U23" s="212">
        <v>68</v>
      </c>
      <c r="V23" s="213">
        <v>52</v>
      </c>
      <c r="W23" s="213">
        <v>16</v>
      </c>
      <c r="X23" s="212">
        <v>0</v>
      </c>
      <c r="Y23" s="213">
        <v>0</v>
      </c>
      <c r="Z23" s="213">
        <v>0</v>
      </c>
      <c r="AA23" s="212">
        <v>2</v>
      </c>
      <c r="AB23" s="213">
        <v>0</v>
      </c>
      <c r="AC23" s="213">
        <v>2</v>
      </c>
      <c r="AD23" s="212">
        <v>0</v>
      </c>
      <c r="AE23" s="213">
        <v>0</v>
      </c>
      <c r="AF23" s="213">
        <v>0</v>
      </c>
      <c r="AG23" s="212">
        <v>0</v>
      </c>
      <c r="AH23" s="213">
        <v>0</v>
      </c>
      <c r="AI23" s="213">
        <v>0</v>
      </c>
      <c r="AJ23" s="212">
        <v>5</v>
      </c>
      <c r="AK23" s="213">
        <v>2</v>
      </c>
      <c r="AL23" s="213">
        <v>3</v>
      </c>
      <c r="AM23" s="213">
        <v>0</v>
      </c>
      <c r="AN23" s="213">
        <v>0</v>
      </c>
      <c r="AO23" s="213">
        <v>0</v>
      </c>
      <c r="AP23" s="177" t="s">
        <v>160</v>
      </c>
      <c r="AQ23" s="204"/>
    </row>
    <row r="24" spans="1:43" s="191" customFormat="1" ht="21.75" customHeight="1">
      <c r="A24" s="219"/>
      <c r="B24" s="176" t="s">
        <v>25</v>
      </c>
      <c r="C24" s="221">
        <v>195</v>
      </c>
      <c r="D24" s="212">
        <v>150</v>
      </c>
      <c r="E24" s="212">
        <v>45</v>
      </c>
      <c r="F24" s="212">
        <v>6</v>
      </c>
      <c r="G24" s="213">
        <v>6</v>
      </c>
      <c r="H24" s="213">
        <v>0</v>
      </c>
      <c r="I24" s="212">
        <v>1</v>
      </c>
      <c r="J24" s="213">
        <v>1</v>
      </c>
      <c r="K24" s="213">
        <v>0</v>
      </c>
      <c r="L24" s="212">
        <v>7</v>
      </c>
      <c r="M24" s="213">
        <v>7</v>
      </c>
      <c r="N24" s="213">
        <v>0</v>
      </c>
      <c r="O24" s="212">
        <v>1</v>
      </c>
      <c r="P24" s="213">
        <v>1</v>
      </c>
      <c r="Q24" s="213">
        <v>0</v>
      </c>
      <c r="R24" s="212">
        <v>0</v>
      </c>
      <c r="S24" s="213">
        <v>0</v>
      </c>
      <c r="T24" s="213">
        <v>0</v>
      </c>
      <c r="U24" s="212">
        <v>165</v>
      </c>
      <c r="V24" s="213">
        <v>130</v>
      </c>
      <c r="W24" s="213">
        <v>35</v>
      </c>
      <c r="X24" s="212">
        <v>0</v>
      </c>
      <c r="Y24" s="213">
        <v>0</v>
      </c>
      <c r="Z24" s="213">
        <v>0</v>
      </c>
      <c r="AA24" s="212">
        <v>8</v>
      </c>
      <c r="AB24" s="213">
        <v>0</v>
      </c>
      <c r="AC24" s="213">
        <v>8</v>
      </c>
      <c r="AD24" s="212">
        <v>0</v>
      </c>
      <c r="AE24" s="213">
        <v>0</v>
      </c>
      <c r="AF24" s="213">
        <v>0</v>
      </c>
      <c r="AG24" s="212">
        <v>0</v>
      </c>
      <c r="AH24" s="213">
        <v>0</v>
      </c>
      <c r="AI24" s="213">
        <v>0</v>
      </c>
      <c r="AJ24" s="212">
        <v>7</v>
      </c>
      <c r="AK24" s="213">
        <v>5</v>
      </c>
      <c r="AL24" s="213">
        <v>2</v>
      </c>
      <c r="AM24" s="213">
        <v>28</v>
      </c>
      <c r="AN24" s="213">
        <v>13</v>
      </c>
      <c r="AO24" s="213">
        <v>15</v>
      </c>
      <c r="AP24" s="177" t="s">
        <v>25</v>
      </c>
      <c r="AQ24" s="204"/>
    </row>
    <row r="25" spans="1:43" s="191" customFormat="1" ht="21.75" customHeight="1">
      <c r="A25" s="219"/>
      <c r="B25" s="176" t="s">
        <v>26</v>
      </c>
      <c r="C25" s="221">
        <v>134</v>
      </c>
      <c r="D25" s="212">
        <v>98</v>
      </c>
      <c r="E25" s="212">
        <v>36</v>
      </c>
      <c r="F25" s="212">
        <v>2</v>
      </c>
      <c r="G25" s="213">
        <v>2</v>
      </c>
      <c r="H25" s="213">
        <v>0</v>
      </c>
      <c r="I25" s="212">
        <v>0</v>
      </c>
      <c r="J25" s="213">
        <v>0</v>
      </c>
      <c r="K25" s="213">
        <v>0</v>
      </c>
      <c r="L25" s="212">
        <v>3</v>
      </c>
      <c r="M25" s="213">
        <v>3</v>
      </c>
      <c r="N25" s="213">
        <v>0</v>
      </c>
      <c r="O25" s="212">
        <v>1</v>
      </c>
      <c r="P25" s="213">
        <v>1</v>
      </c>
      <c r="Q25" s="213">
        <v>0</v>
      </c>
      <c r="R25" s="212">
        <v>0</v>
      </c>
      <c r="S25" s="213">
        <v>0</v>
      </c>
      <c r="T25" s="213">
        <v>0</v>
      </c>
      <c r="U25" s="212">
        <v>117</v>
      </c>
      <c r="V25" s="213">
        <v>89</v>
      </c>
      <c r="W25" s="213">
        <v>28</v>
      </c>
      <c r="X25" s="212">
        <v>0</v>
      </c>
      <c r="Y25" s="213">
        <v>0</v>
      </c>
      <c r="Z25" s="213">
        <v>0</v>
      </c>
      <c r="AA25" s="212">
        <v>3</v>
      </c>
      <c r="AB25" s="213">
        <v>0</v>
      </c>
      <c r="AC25" s="213">
        <v>3</v>
      </c>
      <c r="AD25" s="212">
        <v>0</v>
      </c>
      <c r="AE25" s="213">
        <v>0</v>
      </c>
      <c r="AF25" s="213">
        <v>0</v>
      </c>
      <c r="AG25" s="212">
        <v>0</v>
      </c>
      <c r="AH25" s="213">
        <v>0</v>
      </c>
      <c r="AI25" s="213">
        <v>0</v>
      </c>
      <c r="AJ25" s="212">
        <v>8</v>
      </c>
      <c r="AK25" s="213">
        <v>3</v>
      </c>
      <c r="AL25" s="213">
        <v>5</v>
      </c>
      <c r="AM25" s="213">
        <v>20</v>
      </c>
      <c r="AN25" s="213">
        <v>15</v>
      </c>
      <c r="AO25" s="213">
        <v>5</v>
      </c>
      <c r="AP25" s="177" t="s">
        <v>26</v>
      </c>
      <c r="AQ25" s="204"/>
    </row>
    <row r="26" spans="1:43" s="191" customFormat="1" ht="21.75" customHeight="1">
      <c r="A26" s="219"/>
      <c r="B26" s="176" t="s">
        <v>27</v>
      </c>
      <c r="C26" s="221">
        <v>107</v>
      </c>
      <c r="D26" s="212">
        <v>76</v>
      </c>
      <c r="E26" s="212">
        <v>31</v>
      </c>
      <c r="F26" s="212">
        <v>2</v>
      </c>
      <c r="G26" s="213">
        <v>2</v>
      </c>
      <c r="H26" s="213">
        <v>0</v>
      </c>
      <c r="I26" s="212">
        <v>0</v>
      </c>
      <c r="J26" s="213">
        <v>0</v>
      </c>
      <c r="K26" s="213">
        <v>0</v>
      </c>
      <c r="L26" s="212">
        <v>3</v>
      </c>
      <c r="M26" s="213">
        <v>2</v>
      </c>
      <c r="N26" s="213">
        <v>1</v>
      </c>
      <c r="O26" s="212">
        <v>1</v>
      </c>
      <c r="P26" s="213">
        <v>1</v>
      </c>
      <c r="Q26" s="213">
        <v>0</v>
      </c>
      <c r="R26" s="212">
        <v>0</v>
      </c>
      <c r="S26" s="213">
        <v>0</v>
      </c>
      <c r="T26" s="213">
        <v>0</v>
      </c>
      <c r="U26" s="212">
        <v>92</v>
      </c>
      <c r="V26" s="213">
        <v>68</v>
      </c>
      <c r="W26" s="213">
        <v>24</v>
      </c>
      <c r="X26" s="212">
        <v>0</v>
      </c>
      <c r="Y26" s="213">
        <v>0</v>
      </c>
      <c r="Z26" s="213">
        <v>0</v>
      </c>
      <c r="AA26" s="212">
        <v>4</v>
      </c>
      <c r="AB26" s="213">
        <v>0</v>
      </c>
      <c r="AC26" s="213">
        <v>4</v>
      </c>
      <c r="AD26" s="212">
        <v>0</v>
      </c>
      <c r="AE26" s="213">
        <v>0</v>
      </c>
      <c r="AF26" s="213">
        <v>0</v>
      </c>
      <c r="AG26" s="212">
        <v>0</v>
      </c>
      <c r="AH26" s="213">
        <v>0</v>
      </c>
      <c r="AI26" s="213">
        <v>0</v>
      </c>
      <c r="AJ26" s="212">
        <v>5</v>
      </c>
      <c r="AK26" s="213">
        <v>3</v>
      </c>
      <c r="AL26" s="213">
        <v>2</v>
      </c>
      <c r="AM26" s="213">
        <v>9</v>
      </c>
      <c r="AN26" s="213">
        <v>7</v>
      </c>
      <c r="AO26" s="213">
        <v>2</v>
      </c>
      <c r="AP26" s="177" t="s">
        <v>27</v>
      </c>
      <c r="AQ26" s="204"/>
    </row>
    <row r="27" spans="1:43" s="191" customFormat="1" ht="21.75" customHeight="1">
      <c r="A27" s="219"/>
      <c r="B27" s="176" t="s">
        <v>28</v>
      </c>
      <c r="C27" s="221">
        <v>38</v>
      </c>
      <c r="D27" s="212">
        <v>25</v>
      </c>
      <c r="E27" s="212">
        <v>13</v>
      </c>
      <c r="F27" s="212">
        <v>1</v>
      </c>
      <c r="G27" s="213">
        <v>1</v>
      </c>
      <c r="H27" s="213">
        <v>0</v>
      </c>
      <c r="I27" s="212">
        <v>0</v>
      </c>
      <c r="J27" s="213">
        <v>0</v>
      </c>
      <c r="K27" s="213">
        <v>0</v>
      </c>
      <c r="L27" s="212">
        <v>1</v>
      </c>
      <c r="M27" s="213">
        <v>1</v>
      </c>
      <c r="N27" s="213">
        <v>0</v>
      </c>
      <c r="O27" s="212">
        <v>0</v>
      </c>
      <c r="P27" s="213">
        <v>0</v>
      </c>
      <c r="Q27" s="213">
        <v>0</v>
      </c>
      <c r="R27" s="212">
        <v>0</v>
      </c>
      <c r="S27" s="213">
        <v>0</v>
      </c>
      <c r="T27" s="213">
        <v>0</v>
      </c>
      <c r="U27" s="212">
        <v>34</v>
      </c>
      <c r="V27" s="213">
        <v>22</v>
      </c>
      <c r="W27" s="213">
        <v>12</v>
      </c>
      <c r="X27" s="212">
        <v>0</v>
      </c>
      <c r="Y27" s="213">
        <v>0</v>
      </c>
      <c r="Z27" s="213">
        <v>0</v>
      </c>
      <c r="AA27" s="212">
        <v>1</v>
      </c>
      <c r="AB27" s="213">
        <v>0</v>
      </c>
      <c r="AC27" s="213">
        <v>1</v>
      </c>
      <c r="AD27" s="212">
        <v>0</v>
      </c>
      <c r="AE27" s="213">
        <v>0</v>
      </c>
      <c r="AF27" s="213">
        <v>0</v>
      </c>
      <c r="AG27" s="212">
        <v>0</v>
      </c>
      <c r="AH27" s="213">
        <v>0</v>
      </c>
      <c r="AI27" s="213">
        <v>0</v>
      </c>
      <c r="AJ27" s="212">
        <v>1</v>
      </c>
      <c r="AK27" s="213">
        <v>1</v>
      </c>
      <c r="AL27" s="213">
        <v>0</v>
      </c>
      <c r="AM27" s="213">
        <v>6</v>
      </c>
      <c r="AN27" s="213">
        <v>3</v>
      </c>
      <c r="AO27" s="213">
        <v>3</v>
      </c>
      <c r="AP27" s="177" t="s">
        <v>28</v>
      </c>
      <c r="AQ27" s="204"/>
    </row>
    <row r="28" spans="1:43" s="191" customFormat="1" ht="21.75" customHeight="1">
      <c r="A28" s="219"/>
      <c r="B28" s="176" t="s">
        <v>29</v>
      </c>
      <c r="C28" s="221">
        <v>95</v>
      </c>
      <c r="D28" s="212">
        <v>74</v>
      </c>
      <c r="E28" s="212">
        <v>21</v>
      </c>
      <c r="F28" s="212">
        <v>2</v>
      </c>
      <c r="G28" s="213">
        <v>2</v>
      </c>
      <c r="H28" s="213">
        <v>0</v>
      </c>
      <c r="I28" s="212">
        <v>0</v>
      </c>
      <c r="J28" s="213">
        <v>0</v>
      </c>
      <c r="K28" s="213">
        <v>0</v>
      </c>
      <c r="L28" s="212">
        <v>3</v>
      </c>
      <c r="M28" s="213">
        <v>3</v>
      </c>
      <c r="N28" s="213">
        <v>0</v>
      </c>
      <c r="O28" s="212">
        <v>1</v>
      </c>
      <c r="P28" s="213">
        <v>1</v>
      </c>
      <c r="Q28" s="213">
        <v>0</v>
      </c>
      <c r="R28" s="212">
        <v>0</v>
      </c>
      <c r="S28" s="213">
        <v>0</v>
      </c>
      <c r="T28" s="213">
        <v>0</v>
      </c>
      <c r="U28" s="212">
        <v>82</v>
      </c>
      <c r="V28" s="213">
        <v>66</v>
      </c>
      <c r="W28" s="213">
        <v>16</v>
      </c>
      <c r="X28" s="212">
        <v>0</v>
      </c>
      <c r="Y28" s="213">
        <v>0</v>
      </c>
      <c r="Z28" s="213">
        <v>0</v>
      </c>
      <c r="AA28" s="212">
        <v>4</v>
      </c>
      <c r="AB28" s="213">
        <v>0</v>
      </c>
      <c r="AC28" s="213">
        <v>4</v>
      </c>
      <c r="AD28" s="212">
        <v>0</v>
      </c>
      <c r="AE28" s="213">
        <v>0</v>
      </c>
      <c r="AF28" s="213">
        <v>0</v>
      </c>
      <c r="AG28" s="212">
        <v>0</v>
      </c>
      <c r="AH28" s="213">
        <v>0</v>
      </c>
      <c r="AI28" s="213">
        <v>0</v>
      </c>
      <c r="AJ28" s="212">
        <v>3</v>
      </c>
      <c r="AK28" s="213">
        <v>2</v>
      </c>
      <c r="AL28" s="213">
        <v>1</v>
      </c>
      <c r="AM28" s="213">
        <v>10</v>
      </c>
      <c r="AN28" s="213">
        <v>7</v>
      </c>
      <c r="AO28" s="213">
        <v>3</v>
      </c>
      <c r="AP28" s="177" t="s">
        <v>29</v>
      </c>
      <c r="AQ28" s="204"/>
    </row>
    <row r="29" spans="1:43" s="191" customFormat="1" ht="21.75" customHeight="1">
      <c r="A29" s="219"/>
      <c r="B29" s="176" t="s">
        <v>30</v>
      </c>
      <c r="C29" s="221">
        <v>62</v>
      </c>
      <c r="D29" s="212">
        <v>43</v>
      </c>
      <c r="E29" s="212">
        <v>19</v>
      </c>
      <c r="F29" s="212">
        <v>1</v>
      </c>
      <c r="G29" s="213">
        <v>1</v>
      </c>
      <c r="H29" s="213">
        <v>0</v>
      </c>
      <c r="I29" s="212">
        <v>0</v>
      </c>
      <c r="J29" s="213">
        <v>0</v>
      </c>
      <c r="K29" s="213">
        <v>0</v>
      </c>
      <c r="L29" s="212">
        <v>2</v>
      </c>
      <c r="M29" s="213">
        <v>2</v>
      </c>
      <c r="N29" s="213">
        <v>0</v>
      </c>
      <c r="O29" s="212">
        <v>1</v>
      </c>
      <c r="P29" s="213">
        <v>1</v>
      </c>
      <c r="Q29" s="213">
        <v>0</v>
      </c>
      <c r="R29" s="212">
        <v>0</v>
      </c>
      <c r="S29" s="213">
        <v>0</v>
      </c>
      <c r="T29" s="213">
        <v>0</v>
      </c>
      <c r="U29" s="212">
        <v>55</v>
      </c>
      <c r="V29" s="213">
        <v>39</v>
      </c>
      <c r="W29" s="213">
        <v>16</v>
      </c>
      <c r="X29" s="212">
        <v>0</v>
      </c>
      <c r="Y29" s="213">
        <v>0</v>
      </c>
      <c r="Z29" s="213">
        <v>0</v>
      </c>
      <c r="AA29" s="212">
        <v>3</v>
      </c>
      <c r="AB29" s="213">
        <v>0</v>
      </c>
      <c r="AC29" s="213">
        <v>3</v>
      </c>
      <c r="AD29" s="212">
        <v>0</v>
      </c>
      <c r="AE29" s="213">
        <v>0</v>
      </c>
      <c r="AF29" s="213">
        <v>0</v>
      </c>
      <c r="AG29" s="212">
        <v>0</v>
      </c>
      <c r="AH29" s="213">
        <v>0</v>
      </c>
      <c r="AI29" s="213">
        <v>0</v>
      </c>
      <c r="AJ29" s="212">
        <v>0</v>
      </c>
      <c r="AK29" s="213">
        <v>0</v>
      </c>
      <c r="AL29" s="213">
        <v>0</v>
      </c>
      <c r="AM29" s="213">
        <v>4</v>
      </c>
      <c r="AN29" s="213">
        <v>1</v>
      </c>
      <c r="AO29" s="213">
        <v>3</v>
      </c>
      <c r="AP29" s="177" t="s">
        <v>30</v>
      </c>
      <c r="AQ29" s="204"/>
    </row>
    <row r="30" spans="1:43" s="191" customFormat="1" ht="21.75" customHeight="1">
      <c r="A30" s="219"/>
      <c r="B30" s="178" t="s">
        <v>60</v>
      </c>
      <c r="C30" s="221">
        <v>176</v>
      </c>
      <c r="D30" s="212">
        <v>134</v>
      </c>
      <c r="E30" s="212">
        <v>42</v>
      </c>
      <c r="F30" s="212">
        <v>5</v>
      </c>
      <c r="G30" s="213">
        <v>5</v>
      </c>
      <c r="H30" s="213">
        <v>0</v>
      </c>
      <c r="I30" s="212">
        <v>0</v>
      </c>
      <c r="J30" s="213">
        <v>0</v>
      </c>
      <c r="K30" s="213">
        <v>0</v>
      </c>
      <c r="L30" s="212">
        <v>6</v>
      </c>
      <c r="M30" s="213">
        <v>5</v>
      </c>
      <c r="N30" s="213">
        <v>1</v>
      </c>
      <c r="O30" s="212">
        <v>1</v>
      </c>
      <c r="P30" s="213">
        <v>1</v>
      </c>
      <c r="Q30" s="213">
        <v>0</v>
      </c>
      <c r="R30" s="212">
        <v>0</v>
      </c>
      <c r="S30" s="213">
        <v>0</v>
      </c>
      <c r="T30" s="213">
        <v>0</v>
      </c>
      <c r="U30" s="212">
        <v>148</v>
      </c>
      <c r="V30" s="213">
        <v>116</v>
      </c>
      <c r="W30" s="213">
        <v>32</v>
      </c>
      <c r="X30" s="212">
        <v>0</v>
      </c>
      <c r="Y30" s="213">
        <v>0</v>
      </c>
      <c r="Z30" s="213">
        <v>0</v>
      </c>
      <c r="AA30" s="212">
        <v>7</v>
      </c>
      <c r="AB30" s="213">
        <v>0</v>
      </c>
      <c r="AC30" s="213">
        <v>7</v>
      </c>
      <c r="AD30" s="212">
        <v>0</v>
      </c>
      <c r="AE30" s="213">
        <v>0</v>
      </c>
      <c r="AF30" s="213">
        <v>0</v>
      </c>
      <c r="AG30" s="212">
        <v>0</v>
      </c>
      <c r="AH30" s="213">
        <v>0</v>
      </c>
      <c r="AI30" s="213">
        <v>0</v>
      </c>
      <c r="AJ30" s="212">
        <v>9</v>
      </c>
      <c r="AK30" s="213">
        <v>7</v>
      </c>
      <c r="AL30" s="213">
        <v>2</v>
      </c>
      <c r="AM30" s="213">
        <v>30</v>
      </c>
      <c r="AN30" s="213">
        <v>16</v>
      </c>
      <c r="AO30" s="213">
        <v>14</v>
      </c>
      <c r="AP30" s="177" t="s">
        <v>77</v>
      </c>
      <c r="AQ30" s="204"/>
    </row>
    <row r="31" spans="1:43" s="191" customFormat="1" ht="21.75" customHeight="1">
      <c r="A31" s="219"/>
      <c r="B31" s="178" t="s">
        <v>61</v>
      </c>
      <c r="C31" s="221">
        <v>168</v>
      </c>
      <c r="D31" s="212">
        <v>124</v>
      </c>
      <c r="E31" s="212">
        <v>44</v>
      </c>
      <c r="F31" s="212">
        <v>4</v>
      </c>
      <c r="G31" s="213">
        <v>4</v>
      </c>
      <c r="H31" s="213">
        <v>0</v>
      </c>
      <c r="I31" s="212">
        <v>1</v>
      </c>
      <c r="J31" s="213">
        <v>1</v>
      </c>
      <c r="K31" s="213">
        <v>0</v>
      </c>
      <c r="L31" s="212">
        <v>4</v>
      </c>
      <c r="M31" s="213">
        <v>4</v>
      </c>
      <c r="N31" s="213">
        <v>0</v>
      </c>
      <c r="O31" s="212">
        <v>0</v>
      </c>
      <c r="P31" s="213">
        <v>0</v>
      </c>
      <c r="Q31" s="213">
        <v>0</v>
      </c>
      <c r="R31" s="212">
        <v>0</v>
      </c>
      <c r="S31" s="213">
        <v>0</v>
      </c>
      <c r="T31" s="213">
        <v>0</v>
      </c>
      <c r="U31" s="212">
        <v>144</v>
      </c>
      <c r="V31" s="213">
        <v>108</v>
      </c>
      <c r="W31" s="213">
        <v>36</v>
      </c>
      <c r="X31" s="212">
        <v>0</v>
      </c>
      <c r="Y31" s="213">
        <v>0</v>
      </c>
      <c r="Z31" s="213">
        <v>0</v>
      </c>
      <c r="AA31" s="212">
        <v>7</v>
      </c>
      <c r="AB31" s="213">
        <v>0</v>
      </c>
      <c r="AC31" s="213">
        <v>7</v>
      </c>
      <c r="AD31" s="212">
        <v>0</v>
      </c>
      <c r="AE31" s="213">
        <v>0</v>
      </c>
      <c r="AF31" s="213">
        <v>0</v>
      </c>
      <c r="AG31" s="212">
        <v>0</v>
      </c>
      <c r="AH31" s="213">
        <v>0</v>
      </c>
      <c r="AI31" s="213">
        <v>0</v>
      </c>
      <c r="AJ31" s="212">
        <v>8</v>
      </c>
      <c r="AK31" s="213">
        <v>7</v>
      </c>
      <c r="AL31" s="213">
        <v>1</v>
      </c>
      <c r="AM31" s="213">
        <v>47</v>
      </c>
      <c r="AN31" s="213">
        <v>36</v>
      </c>
      <c r="AO31" s="213">
        <v>11</v>
      </c>
      <c r="AP31" s="177" t="s">
        <v>78</v>
      </c>
      <c r="AQ31" s="204"/>
    </row>
    <row r="32" spans="1:43" s="191" customFormat="1" ht="21.75" customHeight="1">
      <c r="A32" s="219"/>
      <c r="B32" s="178" t="s">
        <v>62</v>
      </c>
      <c r="C32" s="221">
        <v>75</v>
      </c>
      <c r="D32" s="212">
        <v>51</v>
      </c>
      <c r="E32" s="212">
        <v>24</v>
      </c>
      <c r="F32" s="212">
        <v>2</v>
      </c>
      <c r="G32" s="213">
        <v>2</v>
      </c>
      <c r="H32" s="213">
        <v>0</v>
      </c>
      <c r="I32" s="212">
        <v>0</v>
      </c>
      <c r="J32" s="213">
        <v>0</v>
      </c>
      <c r="K32" s="213">
        <v>0</v>
      </c>
      <c r="L32" s="212">
        <v>3</v>
      </c>
      <c r="M32" s="213">
        <v>3</v>
      </c>
      <c r="N32" s="213">
        <v>0</v>
      </c>
      <c r="O32" s="212">
        <v>0</v>
      </c>
      <c r="P32" s="213">
        <v>0</v>
      </c>
      <c r="Q32" s="213">
        <v>0</v>
      </c>
      <c r="R32" s="212">
        <v>0</v>
      </c>
      <c r="S32" s="213">
        <v>0</v>
      </c>
      <c r="T32" s="213">
        <v>0</v>
      </c>
      <c r="U32" s="212">
        <v>65</v>
      </c>
      <c r="V32" s="213">
        <v>45</v>
      </c>
      <c r="W32" s="213">
        <v>20</v>
      </c>
      <c r="X32" s="212">
        <v>0</v>
      </c>
      <c r="Y32" s="213">
        <v>0</v>
      </c>
      <c r="Z32" s="213">
        <v>0</v>
      </c>
      <c r="AA32" s="212">
        <v>3</v>
      </c>
      <c r="AB32" s="213">
        <v>0</v>
      </c>
      <c r="AC32" s="213">
        <v>3</v>
      </c>
      <c r="AD32" s="212">
        <v>0</v>
      </c>
      <c r="AE32" s="213">
        <v>0</v>
      </c>
      <c r="AF32" s="213">
        <v>0</v>
      </c>
      <c r="AG32" s="212">
        <v>0</v>
      </c>
      <c r="AH32" s="213">
        <v>0</v>
      </c>
      <c r="AI32" s="213">
        <v>0</v>
      </c>
      <c r="AJ32" s="212">
        <v>2</v>
      </c>
      <c r="AK32" s="213">
        <v>1</v>
      </c>
      <c r="AL32" s="213">
        <v>1</v>
      </c>
      <c r="AM32" s="213">
        <v>12</v>
      </c>
      <c r="AN32" s="213">
        <v>6</v>
      </c>
      <c r="AO32" s="213">
        <v>6</v>
      </c>
      <c r="AP32" s="177" t="s">
        <v>79</v>
      </c>
      <c r="AQ32" s="204"/>
    </row>
    <row r="33" spans="1:43" s="191" customFormat="1" ht="21.75" customHeight="1">
      <c r="A33" s="219"/>
      <c r="B33" s="178" t="s">
        <v>190</v>
      </c>
      <c r="C33" s="221">
        <v>372</v>
      </c>
      <c r="D33" s="212">
        <v>288</v>
      </c>
      <c r="E33" s="212">
        <v>84</v>
      </c>
      <c r="F33" s="212">
        <v>9</v>
      </c>
      <c r="G33" s="213">
        <v>8</v>
      </c>
      <c r="H33" s="213">
        <v>1</v>
      </c>
      <c r="I33" s="212">
        <v>2</v>
      </c>
      <c r="J33" s="213">
        <v>2</v>
      </c>
      <c r="K33" s="213">
        <v>0</v>
      </c>
      <c r="L33" s="212">
        <v>13</v>
      </c>
      <c r="M33" s="213">
        <v>11</v>
      </c>
      <c r="N33" s="213">
        <v>2</v>
      </c>
      <c r="O33" s="212">
        <v>2</v>
      </c>
      <c r="P33" s="213">
        <v>2</v>
      </c>
      <c r="Q33" s="213">
        <v>0</v>
      </c>
      <c r="R33" s="212">
        <v>0</v>
      </c>
      <c r="S33" s="213">
        <v>0</v>
      </c>
      <c r="T33" s="213">
        <v>0</v>
      </c>
      <c r="U33" s="212">
        <v>302</v>
      </c>
      <c r="V33" s="213">
        <v>244</v>
      </c>
      <c r="W33" s="213">
        <v>58</v>
      </c>
      <c r="X33" s="212">
        <v>0</v>
      </c>
      <c r="Y33" s="213">
        <v>0</v>
      </c>
      <c r="Z33" s="213">
        <v>0</v>
      </c>
      <c r="AA33" s="212">
        <v>12</v>
      </c>
      <c r="AB33" s="213">
        <v>0</v>
      </c>
      <c r="AC33" s="213">
        <v>12</v>
      </c>
      <c r="AD33" s="212">
        <v>0</v>
      </c>
      <c r="AE33" s="213">
        <v>0</v>
      </c>
      <c r="AF33" s="213">
        <v>0</v>
      </c>
      <c r="AG33" s="212">
        <v>0</v>
      </c>
      <c r="AH33" s="213">
        <v>0</v>
      </c>
      <c r="AI33" s="213">
        <v>0</v>
      </c>
      <c r="AJ33" s="212">
        <v>32</v>
      </c>
      <c r="AK33" s="213">
        <v>21</v>
      </c>
      <c r="AL33" s="213">
        <v>11</v>
      </c>
      <c r="AM33" s="213">
        <v>82</v>
      </c>
      <c r="AN33" s="213">
        <v>34</v>
      </c>
      <c r="AO33" s="213">
        <v>48</v>
      </c>
      <c r="AP33" s="177" t="s">
        <v>190</v>
      </c>
      <c r="AQ33" s="204"/>
    </row>
    <row r="34" spans="1:43" s="208" customFormat="1" ht="21.75" customHeight="1">
      <c r="A34" s="381" t="s">
        <v>220</v>
      </c>
      <c r="B34" s="382"/>
      <c r="C34" s="205">
        <v>55</v>
      </c>
      <c r="D34" s="206">
        <v>39</v>
      </c>
      <c r="E34" s="206">
        <v>16</v>
      </c>
      <c r="F34" s="206">
        <v>2</v>
      </c>
      <c r="G34" s="206">
        <v>2</v>
      </c>
      <c r="H34" s="206">
        <v>0</v>
      </c>
      <c r="I34" s="206">
        <v>1</v>
      </c>
      <c r="J34" s="206">
        <v>1</v>
      </c>
      <c r="K34" s="206">
        <v>0</v>
      </c>
      <c r="L34" s="206">
        <v>2</v>
      </c>
      <c r="M34" s="206">
        <v>1</v>
      </c>
      <c r="N34" s="206">
        <v>1</v>
      </c>
      <c r="O34" s="206">
        <v>1</v>
      </c>
      <c r="P34" s="206">
        <v>0</v>
      </c>
      <c r="Q34" s="206">
        <v>1</v>
      </c>
      <c r="R34" s="206">
        <v>0</v>
      </c>
      <c r="S34" s="206">
        <v>0</v>
      </c>
      <c r="T34" s="206">
        <v>0</v>
      </c>
      <c r="U34" s="206">
        <v>43</v>
      </c>
      <c r="V34" s="206">
        <v>33</v>
      </c>
      <c r="W34" s="206">
        <v>10</v>
      </c>
      <c r="X34" s="206">
        <v>1</v>
      </c>
      <c r="Y34" s="206">
        <v>0</v>
      </c>
      <c r="Z34" s="206">
        <v>1</v>
      </c>
      <c r="AA34" s="206">
        <v>3</v>
      </c>
      <c r="AB34" s="206">
        <v>0</v>
      </c>
      <c r="AC34" s="206">
        <v>3</v>
      </c>
      <c r="AD34" s="206">
        <v>0</v>
      </c>
      <c r="AE34" s="206">
        <v>0</v>
      </c>
      <c r="AF34" s="206">
        <v>0</v>
      </c>
      <c r="AG34" s="206">
        <v>0</v>
      </c>
      <c r="AH34" s="206">
        <v>0</v>
      </c>
      <c r="AI34" s="206">
        <v>0</v>
      </c>
      <c r="AJ34" s="206">
        <v>2</v>
      </c>
      <c r="AK34" s="206">
        <v>2</v>
      </c>
      <c r="AL34" s="206">
        <v>0</v>
      </c>
      <c r="AM34" s="225">
        <v>8</v>
      </c>
      <c r="AN34" s="206">
        <v>5</v>
      </c>
      <c r="AO34" s="206">
        <v>3</v>
      </c>
      <c r="AP34" s="359" t="s">
        <v>220</v>
      </c>
      <c r="AQ34" s="360"/>
    </row>
    <row r="35" spans="1:43" s="191" customFormat="1" ht="21.75" customHeight="1">
      <c r="A35" s="219"/>
      <c r="B35" s="176" t="s">
        <v>31</v>
      </c>
      <c r="C35" s="221">
        <v>29</v>
      </c>
      <c r="D35" s="212">
        <v>21</v>
      </c>
      <c r="E35" s="212">
        <v>8</v>
      </c>
      <c r="F35" s="212">
        <v>1</v>
      </c>
      <c r="G35" s="213">
        <v>1</v>
      </c>
      <c r="H35" s="213">
        <v>0</v>
      </c>
      <c r="I35" s="212">
        <v>0</v>
      </c>
      <c r="J35" s="213">
        <v>0</v>
      </c>
      <c r="K35" s="213">
        <v>0</v>
      </c>
      <c r="L35" s="212">
        <v>1</v>
      </c>
      <c r="M35" s="213">
        <v>1</v>
      </c>
      <c r="N35" s="213">
        <v>0</v>
      </c>
      <c r="O35" s="212">
        <v>0</v>
      </c>
      <c r="P35" s="213">
        <v>0</v>
      </c>
      <c r="Q35" s="213">
        <v>0</v>
      </c>
      <c r="R35" s="212">
        <v>0</v>
      </c>
      <c r="S35" s="213">
        <v>0</v>
      </c>
      <c r="T35" s="213">
        <v>0</v>
      </c>
      <c r="U35" s="212">
        <v>25</v>
      </c>
      <c r="V35" s="213">
        <v>18</v>
      </c>
      <c r="W35" s="213">
        <v>7</v>
      </c>
      <c r="X35" s="212">
        <v>0</v>
      </c>
      <c r="Y35" s="213">
        <v>0</v>
      </c>
      <c r="Z35" s="213">
        <v>0</v>
      </c>
      <c r="AA35" s="212">
        <v>1</v>
      </c>
      <c r="AB35" s="213">
        <v>0</v>
      </c>
      <c r="AC35" s="213">
        <v>1</v>
      </c>
      <c r="AD35" s="212">
        <v>0</v>
      </c>
      <c r="AE35" s="213">
        <v>0</v>
      </c>
      <c r="AF35" s="213">
        <v>0</v>
      </c>
      <c r="AG35" s="212">
        <v>0</v>
      </c>
      <c r="AH35" s="213">
        <v>0</v>
      </c>
      <c r="AI35" s="213">
        <v>0</v>
      </c>
      <c r="AJ35" s="212">
        <v>1</v>
      </c>
      <c r="AK35" s="213">
        <v>1</v>
      </c>
      <c r="AL35" s="213">
        <v>0</v>
      </c>
      <c r="AM35" s="213">
        <v>0</v>
      </c>
      <c r="AN35" s="213">
        <v>0</v>
      </c>
      <c r="AO35" s="213">
        <v>0</v>
      </c>
      <c r="AP35" s="177" t="s">
        <v>31</v>
      </c>
      <c r="AQ35" s="204"/>
    </row>
    <row r="36" spans="1:43" s="191" customFormat="1" ht="21.75" customHeight="1">
      <c r="A36" s="219"/>
      <c r="B36" s="176" t="s">
        <v>32</v>
      </c>
      <c r="C36" s="221">
        <v>26</v>
      </c>
      <c r="D36" s="212">
        <v>18</v>
      </c>
      <c r="E36" s="212">
        <v>8</v>
      </c>
      <c r="F36" s="212">
        <v>1</v>
      </c>
      <c r="G36" s="213">
        <v>1</v>
      </c>
      <c r="H36" s="213">
        <v>0</v>
      </c>
      <c r="I36" s="212">
        <v>1</v>
      </c>
      <c r="J36" s="213">
        <v>1</v>
      </c>
      <c r="K36" s="213">
        <v>0</v>
      </c>
      <c r="L36" s="212">
        <v>1</v>
      </c>
      <c r="M36" s="213">
        <v>0</v>
      </c>
      <c r="N36" s="213">
        <v>1</v>
      </c>
      <c r="O36" s="212">
        <v>1</v>
      </c>
      <c r="P36" s="213">
        <v>0</v>
      </c>
      <c r="Q36" s="213">
        <v>1</v>
      </c>
      <c r="R36" s="212">
        <v>0</v>
      </c>
      <c r="S36" s="213">
        <v>0</v>
      </c>
      <c r="T36" s="213">
        <v>0</v>
      </c>
      <c r="U36" s="212">
        <v>18</v>
      </c>
      <c r="V36" s="213">
        <v>15</v>
      </c>
      <c r="W36" s="213">
        <v>3</v>
      </c>
      <c r="X36" s="212">
        <v>1</v>
      </c>
      <c r="Y36" s="213">
        <v>0</v>
      </c>
      <c r="Z36" s="213">
        <v>1</v>
      </c>
      <c r="AA36" s="212">
        <v>2</v>
      </c>
      <c r="AB36" s="213">
        <v>0</v>
      </c>
      <c r="AC36" s="213">
        <v>2</v>
      </c>
      <c r="AD36" s="212">
        <v>0</v>
      </c>
      <c r="AE36" s="213">
        <v>0</v>
      </c>
      <c r="AF36" s="213">
        <v>0</v>
      </c>
      <c r="AG36" s="212">
        <v>0</v>
      </c>
      <c r="AH36" s="213">
        <v>0</v>
      </c>
      <c r="AI36" s="213">
        <v>0</v>
      </c>
      <c r="AJ36" s="212">
        <v>1</v>
      </c>
      <c r="AK36" s="213">
        <v>1</v>
      </c>
      <c r="AL36" s="213">
        <v>0</v>
      </c>
      <c r="AM36" s="213">
        <v>8</v>
      </c>
      <c r="AN36" s="213">
        <v>5</v>
      </c>
      <c r="AO36" s="213">
        <v>3</v>
      </c>
      <c r="AP36" s="177" t="s">
        <v>32</v>
      </c>
      <c r="AQ36" s="204"/>
    </row>
    <row r="37" spans="1:43" s="208" customFormat="1" ht="21.75" customHeight="1">
      <c r="A37" s="357" t="s">
        <v>221</v>
      </c>
      <c r="B37" s="358"/>
      <c r="C37" s="205">
        <v>181</v>
      </c>
      <c r="D37" s="206">
        <v>135</v>
      </c>
      <c r="E37" s="206">
        <v>46</v>
      </c>
      <c r="F37" s="206">
        <v>4</v>
      </c>
      <c r="G37" s="206">
        <v>4</v>
      </c>
      <c r="H37" s="206">
        <v>0</v>
      </c>
      <c r="I37" s="206">
        <v>1</v>
      </c>
      <c r="J37" s="206">
        <v>1</v>
      </c>
      <c r="K37" s="206">
        <v>0</v>
      </c>
      <c r="L37" s="206">
        <v>5</v>
      </c>
      <c r="M37" s="206">
        <v>5</v>
      </c>
      <c r="N37" s="206">
        <v>0</v>
      </c>
      <c r="O37" s="206">
        <v>0</v>
      </c>
      <c r="P37" s="206">
        <v>0</v>
      </c>
      <c r="Q37" s="206">
        <v>0</v>
      </c>
      <c r="R37" s="206">
        <v>0</v>
      </c>
      <c r="S37" s="206">
        <v>0</v>
      </c>
      <c r="T37" s="206">
        <v>0</v>
      </c>
      <c r="U37" s="206">
        <v>154</v>
      </c>
      <c r="V37" s="206">
        <v>119</v>
      </c>
      <c r="W37" s="206">
        <v>35</v>
      </c>
      <c r="X37" s="206">
        <v>0</v>
      </c>
      <c r="Y37" s="206">
        <v>0</v>
      </c>
      <c r="Z37" s="206">
        <v>0</v>
      </c>
      <c r="AA37" s="206">
        <v>7</v>
      </c>
      <c r="AB37" s="206">
        <v>0</v>
      </c>
      <c r="AC37" s="206">
        <v>7</v>
      </c>
      <c r="AD37" s="206">
        <v>0</v>
      </c>
      <c r="AE37" s="206">
        <v>0</v>
      </c>
      <c r="AF37" s="206">
        <v>0</v>
      </c>
      <c r="AG37" s="206">
        <v>0</v>
      </c>
      <c r="AH37" s="206">
        <v>0</v>
      </c>
      <c r="AI37" s="206">
        <v>0</v>
      </c>
      <c r="AJ37" s="206">
        <v>10</v>
      </c>
      <c r="AK37" s="206">
        <v>6</v>
      </c>
      <c r="AL37" s="206">
        <v>4</v>
      </c>
      <c r="AM37" s="225">
        <v>24</v>
      </c>
      <c r="AN37" s="206">
        <v>10</v>
      </c>
      <c r="AO37" s="206">
        <v>14</v>
      </c>
      <c r="AP37" s="359" t="s">
        <v>221</v>
      </c>
      <c r="AQ37" s="360"/>
    </row>
    <row r="38" spans="1:43" s="191" customFormat="1" ht="21.75" customHeight="1">
      <c r="A38" s="219"/>
      <c r="B38" s="176" t="s">
        <v>48</v>
      </c>
      <c r="C38" s="221">
        <v>102</v>
      </c>
      <c r="D38" s="212">
        <v>76</v>
      </c>
      <c r="E38" s="212">
        <v>26</v>
      </c>
      <c r="F38" s="212">
        <v>2</v>
      </c>
      <c r="G38" s="213">
        <v>2</v>
      </c>
      <c r="H38" s="213">
        <v>0</v>
      </c>
      <c r="I38" s="212">
        <v>0</v>
      </c>
      <c r="J38" s="213">
        <v>0</v>
      </c>
      <c r="K38" s="213">
        <v>0</v>
      </c>
      <c r="L38" s="212">
        <v>3</v>
      </c>
      <c r="M38" s="213">
        <v>3</v>
      </c>
      <c r="N38" s="213">
        <v>0</v>
      </c>
      <c r="O38" s="212">
        <v>0</v>
      </c>
      <c r="P38" s="213">
        <v>0</v>
      </c>
      <c r="Q38" s="213">
        <v>0</v>
      </c>
      <c r="R38" s="212">
        <v>0</v>
      </c>
      <c r="S38" s="213">
        <v>0</v>
      </c>
      <c r="T38" s="213">
        <v>0</v>
      </c>
      <c r="U38" s="212">
        <v>86</v>
      </c>
      <c r="V38" s="213">
        <v>67</v>
      </c>
      <c r="W38" s="213">
        <v>19</v>
      </c>
      <c r="X38" s="212">
        <v>0</v>
      </c>
      <c r="Y38" s="213">
        <v>0</v>
      </c>
      <c r="Z38" s="213">
        <v>0</v>
      </c>
      <c r="AA38" s="212">
        <v>4</v>
      </c>
      <c r="AB38" s="213">
        <v>0</v>
      </c>
      <c r="AC38" s="213">
        <v>4</v>
      </c>
      <c r="AD38" s="212">
        <v>0</v>
      </c>
      <c r="AE38" s="213">
        <v>0</v>
      </c>
      <c r="AF38" s="213">
        <v>0</v>
      </c>
      <c r="AG38" s="212">
        <v>0</v>
      </c>
      <c r="AH38" s="213">
        <v>0</v>
      </c>
      <c r="AI38" s="213">
        <v>0</v>
      </c>
      <c r="AJ38" s="212">
        <v>7</v>
      </c>
      <c r="AK38" s="213">
        <v>4</v>
      </c>
      <c r="AL38" s="213">
        <v>3</v>
      </c>
      <c r="AM38" s="213">
        <v>14</v>
      </c>
      <c r="AN38" s="213">
        <v>7</v>
      </c>
      <c r="AO38" s="213">
        <v>7</v>
      </c>
      <c r="AP38" s="177" t="s">
        <v>47</v>
      </c>
      <c r="AQ38" s="204"/>
    </row>
    <row r="39" spans="1:43" s="191" customFormat="1" ht="21.75" customHeight="1">
      <c r="A39" s="219"/>
      <c r="B39" s="176" t="s">
        <v>50</v>
      </c>
      <c r="C39" s="221">
        <v>33</v>
      </c>
      <c r="D39" s="212">
        <v>22</v>
      </c>
      <c r="E39" s="212">
        <v>11</v>
      </c>
      <c r="F39" s="212">
        <v>1</v>
      </c>
      <c r="G39" s="213">
        <v>1</v>
      </c>
      <c r="H39" s="213">
        <v>0</v>
      </c>
      <c r="I39" s="212">
        <v>0</v>
      </c>
      <c r="J39" s="213">
        <v>0</v>
      </c>
      <c r="K39" s="213">
        <v>0</v>
      </c>
      <c r="L39" s="212">
        <v>1</v>
      </c>
      <c r="M39" s="213">
        <v>1</v>
      </c>
      <c r="N39" s="213">
        <v>0</v>
      </c>
      <c r="O39" s="212">
        <v>0</v>
      </c>
      <c r="P39" s="213">
        <v>0</v>
      </c>
      <c r="Q39" s="213">
        <v>0</v>
      </c>
      <c r="R39" s="212">
        <v>0</v>
      </c>
      <c r="S39" s="213">
        <v>0</v>
      </c>
      <c r="T39" s="213">
        <v>0</v>
      </c>
      <c r="U39" s="212">
        <v>27</v>
      </c>
      <c r="V39" s="213">
        <v>18</v>
      </c>
      <c r="W39" s="213">
        <v>9</v>
      </c>
      <c r="X39" s="212">
        <v>0</v>
      </c>
      <c r="Y39" s="213">
        <v>0</v>
      </c>
      <c r="Z39" s="213">
        <v>0</v>
      </c>
      <c r="AA39" s="212">
        <v>1</v>
      </c>
      <c r="AB39" s="213">
        <v>0</v>
      </c>
      <c r="AC39" s="213">
        <v>1</v>
      </c>
      <c r="AD39" s="212">
        <v>0</v>
      </c>
      <c r="AE39" s="213">
        <v>0</v>
      </c>
      <c r="AF39" s="213">
        <v>0</v>
      </c>
      <c r="AG39" s="212">
        <v>0</v>
      </c>
      <c r="AH39" s="213">
        <v>0</v>
      </c>
      <c r="AI39" s="213">
        <v>0</v>
      </c>
      <c r="AJ39" s="212">
        <v>3</v>
      </c>
      <c r="AK39" s="213">
        <v>2</v>
      </c>
      <c r="AL39" s="213">
        <v>1</v>
      </c>
      <c r="AM39" s="213">
        <v>0</v>
      </c>
      <c r="AN39" s="213">
        <v>0</v>
      </c>
      <c r="AO39" s="213">
        <v>0</v>
      </c>
      <c r="AP39" s="177" t="s">
        <v>49</v>
      </c>
      <c r="AQ39" s="204"/>
    </row>
    <row r="40" spans="1:43" s="191" customFormat="1" ht="21.75" customHeight="1">
      <c r="A40" s="219"/>
      <c r="B40" s="176" t="s">
        <v>52</v>
      </c>
      <c r="C40" s="221">
        <v>35</v>
      </c>
      <c r="D40" s="212">
        <v>28</v>
      </c>
      <c r="E40" s="212">
        <v>7</v>
      </c>
      <c r="F40" s="212">
        <v>1</v>
      </c>
      <c r="G40" s="213">
        <v>1</v>
      </c>
      <c r="H40" s="213">
        <v>0</v>
      </c>
      <c r="I40" s="212">
        <v>0</v>
      </c>
      <c r="J40" s="213">
        <v>0</v>
      </c>
      <c r="K40" s="213">
        <v>0</v>
      </c>
      <c r="L40" s="212">
        <v>1</v>
      </c>
      <c r="M40" s="213">
        <v>1</v>
      </c>
      <c r="N40" s="213">
        <v>0</v>
      </c>
      <c r="O40" s="212">
        <v>0</v>
      </c>
      <c r="P40" s="213">
        <v>0</v>
      </c>
      <c r="Q40" s="213">
        <v>0</v>
      </c>
      <c r="R40" s="212">
        <v>0</v>
      </c>
      <c r="S40" s="213">
        <v>0</v>
      </c>
      <c r="T40" s="213">
        <v>0</v>
      </c>
      <c r="U40" s="212">
        <v>32</v>
      </c>
      <c r="V40" s="213">
        <v>26</v>
      </c>
      <c r="W40" s="213">
        <v>6</v>
      </c>
      <c r="X40" s="212">
        <v>0</v>
      </c>
      <c r="Y40" s="213">
        <v>0</v>
      </c>
      <c r="Z40" s="213">
        <v>0</v>
      </c>
      <c r="AA40" s="212">
        <v>1</v>
      </c>
      <c r="AB40" s="213">
        <v>0</v>
      </c>
      <c r="AC40" s="213">
        <v>1</v>
      </c>
      <c r="AD40" s="212">
        <v>0</v>
      </c>
      <c r="AE40" s="213">
        <v>0</v>
      </c>
      <c r="AF40" s="213">
        <v>0</v>
      </c>
      <c r="AG40" s="212">
        <v>0</v>
      </c>
      <c r="AH40" s="213">
        <v>0</v>
      </c>
      <c r="AI40" s="213">
        <v>0</v>
      </c>
      <c r="AJ40" s="212">
        <v>0</v>
      </c>
      <c r="AK40" s="213">
        <v>0</v>
      </c>
      <c r="AL40" s="213">
        <v>0</v>
      </c>
      <c r="AM40" s="213">
        <v>5</v>
      </c>
      <c r="AN40" s="213">
        <v>3</v>
      </c>
      <c r="AO40" s="213">
        <v>2</v>
      </c>
      <c r="AP40" s="177" t="s">
        <v>51</v>
      </c>
      <c r="AQ40" s="204"/>
    </row>
    <row r="41" spans="1:43" s="191" customFormat="1" ht="21.75" customHeight="1">
      <c r="A41" s="219"/>
      <c r="B41" s="176" t="s">
        <v>54</v>
      </c>
      <c r="C41" s="221">
        <v>11</v>
      </c>
      <c r="D41" s="212">
        <v>9</v>
      </c>
      <c r="E41" s="212">
        <v>2</v>
      </c>
      <c r="F41" s="212">
        <v>0</v>
      </c>
      <c r="G41" s="213">
        <v>0</v>
      </c>
      <c r="H41" s="213">
        <v>0</v>
      </c>
      <c r="I41" s="212">
        <v>1</v>
      </c>
      <c r="J41" s="213">
        <v>1</v>
      </c>
      <c r="K41" s="213">
        <v>0</v>
      </c>
      <c r="L41" s="212">
        <v>0</v>
      </c>
      <c r="M41" s="213">
        <v>0</v>
      </c>
      <c r="N41" s="213">
        <v>0</v>
      </c>
      <c r="O41" s="212">
        <v>0</v>
      </c>
      <c r="P41" s="213">
        <v>0</v>
      </c>
      <c r="Q41" s="213">
        <v>0</v>
      </c>
      <c r="R41" s="212">
        <v>0</v>
      </c>
      <c r="S41" s="213">
        <v>0</v>
      </c>
      <c r="T41" s="213">
        <v>0</v>
      </c>
      <c r="U41" s="212">
        <v>9</v>
      </c>
      <c r="V41" s="213">
        <v>8</v>
      </c>
      <c r="W41" s="213">
        <v>1</v>
      </c>
      <c r="X41" s="212">
        <v>0</v>
      </c>
      <c r="Y41" s="213">
        <v>0</v>
      </c>
      <c r="Z41" s="213">
        <v>0</v>
      </c>
      <c r="AA41" s="212">
        <v>1</v>
      </c>
      <c r="AB41" s="213">
        <v>0</v>
      </c>
      <c r="AC41" s="213">
        <v>1</v>
      </c>
      <c r="AD41" s="212">
        <v>0</v>
      </c>
      <c r="AE41" s="213">
        <v>0</v>
      </c>
      <c r="AF41" s="213">
        <v>0</v>
      </c>
      <c r="AG41" s="212">
        <v>0</v>
      </c>
      <c r="AH41" s="213">
        <v>0</v>
      </c>
      <c r="AI41" s="213">
        <v>0</v>
      </c>
      <c r="AJ41" s="212">
        <v>0</v>
      </c>
      <c r="AK41" s="213">
        <v>0</v>
      </c>
      <c r="AL41" s="213">
        <v>0</v>
      </c>
      <c r="AM41" s="213">
        <v>5</v>
      </c>
      <c r="AN41" s="213">
        <v>0</v>
      </c>
      <c r="AO41" s="213">
        <v>5</v>
      </c>
      <c r="AP41" s="177" t="s">
        <v>53</v>
      </c>
      <c r="AQ41" s="204"/>
    </row>
    <row r="42" spans="1:43" s="208" customFormat="1" ht="21.75" customHeight="1">
      <c r="A42" s="357" t="s">
        <v>222</v>
      </c>
      <c r="B42" s="358"/>
      <c r="C42" s="205">
        <v>35</v>
      </c>
      <c r="D42" s="206">
        <v>22</v>
      </c>
      <c r="E42" s="206">
        <v>13</v>
      </c>
      <c r="F42" s="206">
        <v>1</v>
      </c>
      <c r="G42" s="206">
        <v>1</v>
      </c>
      <c r="H42" s="206">
        <v>0</v>
      </c>
      <c r="I42" s="206">
        <v>0</v>
      </c>
      <c r="J42" s="206">
        <v>0</v>
      </c>
      <c r="K42" s="206">
        <v>0</v>
      </c>
      <c r="L42" s="206">
        <v>1</v>
      </c>
      <c r="M42" s="206">
        <v>1</v>
      </c>
      <c r="N42" s="206">
        <v>0</v>
      </c>
      <c r="O42" s="206">
        <v>0</v>
      </c>
      <c r="P42" s="206">
        <v>0</v>
      </c>
      <c r="Q42" s="206">
        <v>0</v>
      </c>
      <c r="R42" s="206">
        <v>0</v>
      </c>
      <c r="S42" s="206">
        <v>0</v>
      </c>
      <c r="T42" s="206">
        <v>0</v>
      </c>
      <c r="U42" s="206">
        <v>29</v>
      </c>
      <c r="V42" s="206">
        <v>18</v>
      </c>
      <c r="W42" s="206">
        <v>11</v>
      </c>
      <c r="X42" s="206">
        <v>0</v>
      </c>
      <c r="Y42" s="206">
        <v>0</v>
      </c>
      <c r="Z42" s="206">
        <v>0</v>
      </c>
      <c r="AA42" s="206">
        <v>1</v>
      </c>
      <c r="AB42" s="206">
        <v>0</v>
      </c>
      <c r="AC42" s="206">
        <v>1</v>
      </c>
      <c r="AD42" s="206">
        <v>0</v>
      </c>
      <c r="AE42" s="206">
        <v>0</v>
      </c>
      <c r="AF42" s="206">
        <v>0</v>
      </c>
      <c r="AG42" s="206">
        <v>0</v>
      </c>
      <c r="AH42" s="206">
        <v>0</v>
      </c>
      <c r="AI42" s="206">
        <v>0</v>
      </c>
      <c r="AJ42" s="206">
        <v>3</v>
      </c>
      <c r="AK42" s="206">
        <v>2</v>
      </c>
      <c r="AL42" s="206">
        <v>1</v>
      </c>
      <c r="AM42" s="225">
        <v>13</v>
      </c>
      <c r="AN42" s="206">
        <v>7</v>
      </c>
      <c r="AO42" s="206">
        <v>6</v>
      </c>
      <c r="AP42" s="374" t="s">
        <v>33</v>
      </c>
      <c r="AQ42" s="375"/>
    </row>
    <row r="43" spans="1:43" s="191" customFormat="1" ht="21.75" customHeight="1">
      <c r="A43" s="219"/>
      <c r="B43" s="176" t="s">
        <v>34</v>
      </c>
      <c r="C43" s="221">
        <v>35</v>
      </c>
      <c r="D43" s="212">
        <v>22</v>
      </c>
      <c r="E43" s="212">
        <v>13</v>
      </c>
      <c r="F43" s="212">
        <v>1</v>
      </c>
      <c r="G43" s="213">
        <v>1</v>
      </c>
      <c r="H43" s="213">
        <v>0</v>
      </c>
      <c r="I43" s="212">
        <v>0</v>
      </c>
      <c r="J43" s="213">
        <v>0</v>
      </c>
      <c r="K43" s="213">
        <v>0</v>
      </c>
      <c r="L43" s="212">
        <v>1</v>
      </c>
      <c r="M43" s="213">
        <v>1</v>
      </c>
      <c r="N43" s="213">
        <v>0</v>
      </c>
      <c r="O43" s="212">
        <v>0</v>
      </c>
      <c r="P43" s="213">
        <v>0</v>
      </c>
      <c r="Q43" s="213">
        <v>0</v>
      </c>
      <c r="R43" s="212">
        <v>0</v>
      </c>
      <c r="S43" s="213">
        <v>0</v>
      </c>
      <c r="T43" s="213">
        <v>0</v>
      </c>
      <c r="U43" s="212">
        <v>29</v>
      </c>
      <c r="V43" s="213">
        <v>18</v>
      </c>
      <c r="W43" s="213">
        <v>11</v>
      </c>
      <c r="X43" s="212">
        <v>0</v>
      </c>
      <c r="Y43" s="213">
        <v>0</v>
      </c>
      <c r="Z43" s="213">
        <v>0</v>
      </c>
      <c r="AA43" s="212">
        <v>1</v>
      </c>
      <c r="AB43" s="213">
        <v>0</v>
      </c>
      <c r="AC43" s="213">
        <v>1</v>
      </c>
      <c r="AD43" s="212">
        <v>0</v>
      </c>
      <c r="AE43" s="213">
        <v>0</v>
      </c>
      <c r="AF43" s="213">
        <v>0</v>
      </c>
      <c r="AG43" s="212">
        <v>0</v>
      </c>
      <c r="AH43" s="213">
        <v>0</v>
      </c>
      <c r="AI43" s="213">
        <v>0</v>
      </c>
      <c r="AJ43" s="212">
        <v>3</v>
      </c>
      <c r="AK43" s="213">
        <v>2</v>
      </c>
      <c r="AL43" s="213">
        <v>1</v>
      </c>
      <c r="AM43" s="213">
        <v>13</v>
      </c>
      <c r="AN43" s="213">
        <v>7</v>
      </c>
      <c r="AO43" s="213">
        <v>6</v>
      </c>
      <c r="AP43" s="177" t="s">
        <v>34</v>
      </c>
      <c r="AQ43" s="204"/>
    </row>
    <row r="44" spans="1:43" s="208" customFormat="1" ht="21.75" customHeight="1">
      <c r="A44" s="357" t="s">
        <v>223</v>
      </c>
      <c r="B44" s="358"/>
      <c r="C44" s="205">
        <v>42</v>
      </c>
      <c r="D44" s="206">
        <v>30</v>
      </c>
      <c r="E44" s="206">
        <v>12</v>
      </c>
      <c r="F44" s="206">
        <v>1</v>
      </c>
      <c r="G44" s="206">
        <v>1</v>
      </c>
      <c r="H44" s="206">
        <v>0</v>
      </c>
      <c r="I44" s="206">
        <v>0</v>
      </c>
      <c r="J44" s="206">
        <v>0</v>
      </c>
      <c r="K44" s="206">
        <v>0</v>
      </c>
      <c r="L44" s="206">
        <v>1</v>
      </c>
      <c r="M44" s="206">
        <v>1</v>
      </c>
      <c r="N44" s="206">
        <v>0</v>
      </c>
      <c r="O44" s="206">
        <v>0</v>
      </c>
      <c r="P44" s="206">
        <v>0</v>
      </c>
      <c r="Q44" s="206">
        <v>0</v>
      </c>
      <c r="R44" s="206">
        <v>0</v>
      </c>
      <c r="S44" s="206">
        <v>0</v>
      </c>
      <c r="T44" s="206">
        <v>0</v>
      </c>
      <c r="U44" s="206">
        <v>38</v>
      </c>
      <c r="V44" s="206">
        <v>27</v>
      </c>
      <c r="W44" s="206">
        <v>11</v>
      </c>
      <c r="X44" s="206">
        <v>0</v>
      </c>
      <c r="Y44" s="206">
        <v>0</v>
      </c>
      <c r="Z44" s="206">
        <v>0</v>
      </c>
      <c r="AA44" s="206">
        <v>1</v>
      </c>
      <c r="AB44" s="206">
        <v>0</v>
      </c>
      <c r="AC44" s="206">
        <v>1</v>
      </c>
      <c r="AD44" s="206">
        <v>0</v>
      </c>
      <c r="AE44" s="206">
        <v>0</v>
      </c>
      <c r="AF44" s="206">
        <v>0</v>
      </c>
      <c r="AG44" s="206">
        <v>0</v>
      </c>
      <c r="AH44" s="206">
        <v>0</v>
      </c>
      <c r="AI44" s="206">
        <v>0</v>
      </c>
      <c r="AJ44" s="206">
        <v>1</v>
      </c>
      <c r="AK44" s="206">
        <v>1</v>
      </c>
      <c r="AL44" s="206">
        <v>0</v>
      </c>
      <c r="AM44" s="225">
        <v>7</v>
      </c>
      <c r="AN44" s="206">
        <v>4</v>
      </c>
      <c r="AO44" s="206">
        <v>3</v>
      </c>
      <c r="AP44" s="359" t="s">
        <v>223</v>
      </c>
      <c r="AQ44" s="360"/>
    </row>
    <row r="45" spans="1:43" s="191" customFormat="1" ht="21.75" customHeight="1">
      <c r="A45" s="219"/>
      <c r="B45" s="176" t="s">
        <v>35</v>
      </c>
      <c r="C45" s="221">
        <v>42</v>
      </c>
      <c r="D45" s="212">
        <v>30</v>
      </c>
      <c r="E45" s="212">
        <v>12</v>
      </c>
      <c r="F45" s="212">
        <v>1</v>
      </c>
      <c r="G45" s="213">
        <v>1</v>
      </c>
      <c r="H45" s="213">
        <v>0</v>
      </c>
      <c r="I45" s="212">
        <v>0</v>
      </c>
      <c r="J45" s="213">
        <v>0</v>
      </c>
      <c r="K45" s="213">
        <v>0</v>
      </c>
      <c r="L45" s="212">
        <v>1</v>
      </c>
      <c r="M45" s="213">
        <v>1</v>
      </c>
      <c r="N45" s="213">
        <v>0</v>
      </c>
      <c r="O45" s="212">
        <v>0</v>
      </c>
      <c r="P45" s="213">
        <v>0</v>
      </c>
      <c r="Q45" s="213">
        <v>0</v>
      </c>
      <c r="R45" s="212">
        <v>0</v>
      </c>
      <c r="S45" s="213">
        <v>0</v>
      </c>
      <c r="T45" s="213">
        <v>0</v>
      </c>
      <c r="U45" s="212">
        <v>38</v>
      </c>
      <c r="V45" s="213">
        <v>27</v>
      </c>
      <c r="W45" s="213">
        <v>11</v>
      </c>
      <c r="X45" s="212">
        <v>0</v>
      </c>
      <c r="Y45" s="213">
        <v>0</v>
      </c>
      <c r="Z45" s="213">
        <v>0</v>
      </c>
      <c r="AA45" s="212">
        <v>1</v>
      </c>
      <c r="AB45" s="213">
        <v>0</v>
      </c>
      <c r="AC45" s="213">
        <v>1</v>
      </c>
      <c r="AD45" s="212">
        <v>0</v>
      </c>
      <c r="AE45" s="213">
        <v>0</v>
      </c>
      <c r="AF45" s="213">
        <v>0</v>
      </c>
      <c r="AG45" s="212">
        <v>0</v>
      </c>
      <c r="AH45" s="213">
        <v>0</v>
      </c>
      <c r="AI45" s="213">
        <v>0</v>
      </c>
      <c r="AJ45" s="212">
        <v>1</v>
      </c>
      <c r="AK45" s="213">
        <v>1</v>
      </c>
      <c r="AL45" s="213">
        <v>0</v>
      </c>
      <c r="AM45" s="213">
        <v>7</v>
      </c>
      <c r="AN45" s="213">
        <v>4</v>
      </c>
      <c r="AO45" s="213">
        <v>3</v>
      </c>
      <c r="AP45" s="177" t="s">
        <v>35</v>
      </c>
      <c r="AQ45" s="204"/>
    </row>
    <row r="46" spans="1:43" s="191" customFormat="1" ht="21.75" customHeight="1">
      <c r="A46" s="219"/>
      <c r="B46" s="176" t="s">
        <v>36</v>
      </c>
      <c r="C46" s="221">
        <v>0</v>
      </c>
      <c r="D46" s="212">
        <v>0</v>
      </c>
      <c r="E46" s="212">
        <v>0</v>
      </c>
      <c r="F46" s="212">
        <v>0</v>
      </c>
      <c r="G46" s="213">
        <v>0</v>
      </c>
      <c r="H46" s="213">
        <v>0</v>
      </c>
      <c r="I46" s="212">
        <v>0</v>
      </c>
      <c r="J46" s="213">
        <v>0</v>
      </c>
      <c r="K46" s="213">
        <v>0</v>
      </c>
      <c r="L46" s="212">
        <v>0</v>
      </c>
      <c r="M46" s="213">
        <v>0</v>
      </c>
      <c r="N46" s="213">
        <v>0</v>
      </c>
      <c r="O46" s="212">
        <v>0</v>
      </c>
      <c r="P46" s="213">
        <v>0</v>
      </c>
      <c r="Q46" s="213">
        <v>0</v>
      </c>
      <c r="R46" s="212">
        <v>0</v>
      </c>
      <c r="S46" s="213">
        <v>0</v>
      </c>
      <c r="T46" s="213">
        <v>0</v>
      </c>
      <c r="U46" s="212">
        <v>0</v>
      </c>
      <c r="V46" s="213">
        <v>0</v>
      </c>
      <c r="W46" s="213">
        <v>0</v>
      </c>
      <c r="X46" s="212">
        <v>0</v>
      </c>
      <c r="Y46" s="213">
        <v>0</v>
      </c>
      <c r="Z46" s="213">
        <v>0</v>
      </c>
      <c r="AA46" s="212">
        <v>0</v>
      </c>
      <c r="AB46" s="213">
        <v>0</v>
      </c>
      <c r="AC46" s="213">
        <v>0</v>
      </c>
      <c r="AD46" s="212">
        <v>0</v>
      </c>
      <c r="AE46" s="213">
        <v>0</v>
      </c>
      <c r="AF46" s="213">
        <v>0</v>
      </c>
      <c r="AG46" s="212">
        <v>0</v>
      </c>
      <c r="AH46" s="213">
        <v>0</v>
      </c>
      <c r="AI46" s="213">
        <v>0</v>
      </c>
      <c r="AJ46" s="212">
        <v>0</v>
      </c>
      <c r="AK46" s="213">
        <v>0</v>
      </c>
      <c r="AL46" s="213">
        <v>0</v>
      </c>
      <c r="AM46" s="213">
        <v>0</v>
      </c>
      <c r="AN46" s="213">
        <v>0</v>
      </c>
      <c r="AO46" s="213">
        <v>0</v>
      </c>
      <c r="AP46" s="177" t="s">
        <v>36</v>
      </c>
      <c r="AQ46" s="204"/>
    </row>
    <row r="47" spans="1:43" s="208" customFormat="1" ht="21.75" customHeight="1">
      <c r="A47" s="357" t="s">
        <v>224</v>
      </c>
      <c r="B47" s="358"/>
      <c r="C47" s="205">
        <v>108</v>
      </c>
      <c r="D47" s="206">
        <v>79</v>
      </c>
      <c r="E47" s="206">
        <v>29</v>
      </c>
      <c r="F47" s="206">
        <v>2</v>
      </c>
      <c r="G47" s="206">
        <v>2</v>
      </c>
      <c r="H47" s="206">
        <v>0</v>
      </c>
      <c r="I47" s="206">
        <v>0</v>
      </c>
      <c r="J47" s="206">
        <v>0</v>
      </c>
      <c r="K47" s="206">
        <v>0</v>
      </c>
      <c r="L47" s="206">
        <v>3</v>
      </c>
      <c r="M47" s="206">
        <v>3</v>
      </c>
      <c r="N47" s="206">
        <v>0</v>
      </c>
      <c r="O47" s="206">
        <v>0</v>
      </c>
      <c r="P47" s="206">
        <v>0</v>
      </c>
      <c r="Q47" s="206">
        <v>0</v>
      </c>
      <c r="R47" s="206">
        <v>0</v>
      </c>
      <c r="S47" s="206">
        <v>0</v>
      </c>
      <c r="T47" s="206">
        <v>0</v>
      </c>
      <c r="U47" s="206">
        <v>95</v>
      </c>
      <c r="V47" s="206">
        <v>70</v>
      </c>
      <c r="W47" s="206">
        <v>25</v>
      </c>
      <c r="X47" s="206">
        <v>0</v>
      </c>
      <c r="Y47" s="206">
        <v>0</v>
      </c>
      <c r="Z47" s="206">
        <v>0</v>
      </c>
      <c r="AA47" s="206">
        <v>3</v>
      </c>
      <c r="AB47" s="206">
        <v>0</v>
      </c>
      <c r="AC47" s="206">
        <v>3</v>
      </c>
      <c r="AD47" s="206">
        <v>0</v>
      </c>
      <c r="AE47" s="206">
        <v>0</v>
      </c>
      <c r="AF47" s="206">
        <v>0</v>
      </c>
      <c r="AG47" s="206">
        <v>0</v>
      </c>
      <c r="AH47" s="206">
        <v>0</v>
      </c>
      <c r="AI47" s="206">
        <v>0</v>
      </c>
      <c r="AJ47" s="206">
        <v>5</v>
      </c>
      <c r="AK47" s="206">
        <v>4</v>
      </c>
      <c r="AL47" s="206">
        <v>1</v>
      </c>
      <c r="AM47" s="225">
        <v>5</v>
      </c>
      <c r="AN47" s="206">
        <v>2</v>
      </c>
      <c r="AO47" s="206">
        <v>3</v>
      </c>
      <c r="AP47" s="359" t="s">
        <v>224</v>
      </c>
      <c r="AQ47" s="360"/>
    </row>
    <row r="48" spans="1:43" s="191" customFormat="1" ht="21.75" customHeight="1">
      <c r="A48" s="219"/>
      <c r="B48" s="176" t="s">
        <v>37</v>
      </c>
      <c r="C48" s="221">
        <v>41</v>
      </c>
      <c r="D48" s="212">
        <v>32</v>
      </c>
      <c r="E48" s="212">
        <v>9</v>
      </c>
      <c r="F48" s="212">
        <v>1</v>
      </c>
      <c r="G48" s="213">
        <v>1</v>
      </c>
      <c r="H48" s="213">
        <v>0</v>
      </c>
      <c r="I48" s="212">
        <v>0</v>
      </c>
      <c r="J48" s="213">
        <v>0</v>
      </c>
      <c r="K48" s="213">
        <v>0</v>
      </c>
      <c r="L48" s="212">
        <v>1</v>
      </c>
      <c r="M48" s="213">
        <v>1</v>
      </c>
      <c r="N48" s="213">
        <v>0</v>
      </c>
      <c r="O48" s="212">
        <v>0</v>
      </c>
      <c r="P48" s="213">
        <v>0</v>
      </c>
      <c r="Q48" s="213">
        <v>0</v>
      </c>
      <c r="R48" s="212">
        <v>0</v>
      </c>
      <c r="S48" s="213">
        <v>0</v>
      </c>
      <c r="T48" s="213">
        <v>0</v>
      </c>
      <c r="U48" s="212">
        <v>36</v>
      </c>
      <c r="V48" s="213">
        <v>28</v>
      </c>
      <c r="W48" s="213">
        <v>8</v>
      </c>
      <c r="X48" s="212">
        <v>0</v>
      </c>
      <c r="Y48" s="213">
        <v>0</v>
      </c>
      <c r="Z48" s="213">
        <v>0</v>
      </c>
      <c r="AA48" s="212">
        <v>1</v>
      </c>
      <c r="AB48" s="213">
        <v>0</v>
      </c>
      <c r="AC48" s="213">
        <v>1</v>
      </c>
      <c r="AD48" s="212">
        <v>0</v>
      </c>
      <c r="AE48" s="213">
        <v>0</v>
      </c>
      <c r="AF48" s="213">
        <v>0</v>
      </c>
      <c r="AG48" s="212">
        <v>0</v>
      </c>
      <c r="AH48" s="213">
        <v>0</v>
      </c>
      <c r="AI48" s="213">
        <v>0</v>
      </c>
      <c r="AJ48" s="212">
        <v>2</v>
      </c>
      <c r="AK48" s="213">
        <v>2</v>
      </c>
      <c r="AL48" s="213">
        <v>0</v>
      </c>
      <c r="AM48" s="213">
        <v>3</v>
      </c>
      <c r="AN48" s="213">
        <v>1</v>
      </c>
      <c r="AO48" s="213">
        <v>2</v>
      </c>
      <c r="AP48" s="177" t="s">
        <v>37</v>
      </c>
      <c r="AQ48" s="204"/>
    </row>
    <row r="49" spans="1:43" s="191" customFormat="1" ht="21.75" customHeight="1">
      <c r="A49" s="219"/>
      <c r="B49" s="176" t="s">
        <v>38</v>
      </c>
      <c r="C49" s="221">
        <v>0</v>
      </c>
      <c r="D49" s="212">
        <v>0</v>
      </c>
      <c r="E49" s="212">
        <v>0</v>
      </c>
      <c r="F49" s="212">
        <v>0</v>
      </c>
      <c r="G49" s="213">
        <v>0</v>
      </c>
      <c r="H49" s="213">
        <v>0</v>
      </c>
      <c r="I49" s="212">
        <v>0</v>
      </c>
      <c r="J49" s="213">
        <v>0</v>
      </c>
      <c r="K49" s="213">
        <v>0</v>
      </c>
      <c r="L49" s="212">
        <v>0</v>
      </c>
      <c r="M49" s="213">
        <v>0</v>
      </c>
      <c r="N49" s="213">
        <v>0</v>
      </c>
      <c r="O49" s="212">
        <v>0</v>
      </c>
      <c r="P49" s="213">
        <v>0</v>
      </c>
      <c r="Q49" s="213">
        <v>0</v>
      </c>
      <c r="R49" s="212">
        <v>0</v>
      </c>
      <c r="S49" s="213">
        <v>0</v>
      </c>
      <c r="T49" s="213">
        <v>0</v>
      </c>
      <c r="U49" s="212">
        <v>0</v>
      </c>
      <c r="V49" s="213">
        <v>0</v>
      </c>
      <c r="W49" s="213">
        <v>0</v>
      </c>
      <c r="X49" s="212">
        <v>0</v>
      </c>
      <c r="Y49" s="213">
        <v>0</v>
      </c>
      <c r="Z49" s="213">
        <v>0</v>
      </c>
      <c r="AA49" s="212">
        <v>0</v>
      </c>
      <c r="AB49" s="213">
        <v>0</v>
      </c>
      <c r="AC49" s="213">
        <v>0</v>
      </c>
      <c r="AD49" s="212">
        <v>0</v>
      </c>
      <c r="AE49" s="213">
        <v>0</v>
      </c>
      <c r="AF49" s="213">
        <v>0</v>
      </c>
      <c r="AG49" s="212">
        <v>0</v>
      </c>
      <c r="AH49" s="213">
        <v>0</v>
      </c>
      <c r="AI49" s="213">
        <v>0</v>
      </c>
      <c r="AJ49" s="212">
        <v>0</v>
      </c>
      <c r="AK49" s="213">
        <v>0</v>
      </c>
      <c r="AL49" s="213">
        <v>0</v>
      </c>
      <c r="AM49" s="213">
        <v>0</v>
      </c>
      <c r="AN49" s="213">
        <v>0</v>
      </c>
      <c r="AO49" s="213">
        <v>0</v>
      </c>
      <c r="AP49" s="177" t="s">
        <v>38</v>
      </c>
      <c r="AQ49" s="204"/>
    </row>
    <row r="50" spans="1:43" s="191" customFormat="1" ht="21.75" customHeight="1">
      <c r="A50" s="219"/>
      <c r="B50" s="176" t="s">
        <v>39</v>
      </c>
      <c r="C50" s="221">
        <v>67</v>
      </c>
      <c r="D50" s="212">
        <v>47</v>
      </c>
      <c r="E50" s="212">
        <v>20</v>
      </c>
      <c r="F50" s="212">
        <v>1</v>
      </c>
      <c r="G50" s="213">
        <v>1</v>
      </c>
      <c r="H50" s="213">
        <v>0</v>
      </c>
      <c r="I50" s="212">
        <v>0</v>
      </c>
      <c r="J50" s="213">
        <v>0</v>
      </c>
      <c r="K50" s="213">
        <v>0</v>
      </c>
      <c r="L50" s="212">
        <v>2</v>
      </c>
      <c r="M50" s="213">
        <v>2</v>
      </c>
      <c r="N50" s="213">
        <v>0</v>
      </c>
      <c r="O50" s="212">
        <v>0</v>
      </c>
      <c r="P50" s="213">
        <v>0</v>
      </c>
      <c r="Q50" s="213">
        <v>0</v>
      </c>
      <c r="R50" s="212">
        <v>0</v>
      </c>
      <c r="S50" s="213">
        <v>0</v>
      </c>
      <c r="T50" s="213">
        <v>0</v>
      </c>
      <c r="U50" s="212">
        <v>59</v>
      </c>
      <c r="V50" s="213">
        <v>42</v>
      </c>
      <c r="W50" s="213">
        <v>17</v>
      </c>
      <c r="X50" s="212">
        <v>0</v>
      </c>
      <c r="Y50" s="213">
        <v>0</v>
      </c>
      <c r="Z50" s="213">
        <v>0</v>
      </c>
      <c r="AA50" s="212">
        <v>2</v>
      </c>
      <c r="AB50" s="213">
        <v>0</v>
      </c>
      <c r="AC50" s="213">
        <v>2</v>
      </c>
      <c r="AD50" s="212">
        <v>0</v>
      </c>
      <c r="AE50" s="213">
        <v>0</v>
      </c>
      <c r="AF50" s="213">
        <v>0</v>
      </c>
      <c r="AG50" s="212">
        <v>0</v>
      </c>
      <c r="AH50" s="213">
        <v>0</v>
      </c>
      <c r="AI50" s="213">
        <v>0</v>
      </c>
      <c r="AJ50" s="212">
        <v>3</v>
      </c>
      <c r="AK50" s="213">
        <v>2</v>
      </c>
      <c r="AL50" s="213">
        <v>1</v>
      </c>
      <c r="AM50" s="213">
        <v>2</v>
      </c>
      <c r="AN50" s="213">
        <v>1</v>
      </c>
      <c r="AO50" s="213">
        <v>1</v>
      </c>
      <c r="AP50" s="177" t="s">
        <v>39</v>
      </c>
      <c r="AQ50" s="204"/>
    </row>
    <row r="51" spans="1:43" s="208" customFormat="1" ht="21.75" customHeight="1">
      <c r="A51" s="357" t="s">
        <v>225</v>
      </c>
      <c r="B51" s="358"/>
      <c r="C51" s="205">
        <v>103</v>
      </c>
      <c r="D51" s="206">
        <v>80</v>
      </c>
      <c r="E51" s="206">
        <v>23</v>
      </c>
      <c r="F51" s="206">
        <v>2</v>
      </c>
      <c r="G51" s="206">
        <v>2</v>
      </c>
      <c r="H51" s="206">
        <v>0</v>
      </c>
      <c r="I51" s="206">
        <v>0</v>
      </c>
      <c r="J51" s="206">
        <v>0</v>
      </c>
      <c r="K51" s="206">
        <v>0</v>
      </c>
      <c r="L51" s="206">
        <v>2</v>
      </c>
      <c r="M51" s="206">
        <v>2</v>
      </c>
      <c r="N51" s="206">
        <v>0</v>
      </c>
      <c r="O51" s="206">
        <v>1</v>
      </c>
      <c r="P51" s="206">
        <v>1</v>
      </c>
      <c r="Q51" s="206">
        <v>0</v>
      </c>
      <c r="R51" s="206">
        <v>0</v>
      </c>
      <c r="S51" s="206">
        <v>0</v>
      </c>
      <c r="T51" s="206">
        <v>0</v>
      </c>
      <c r="U51" s="206">
        <v>92</v>
      </c>
      <c r="V51" s="206">
        <v>74</v>
      </c>
      <c r="W51" s="206">
        <v>18</v>
      </c>
      <c r="X51" s="206">
        <v>0</v>
      </c>
      <c r="Y51" s="206">
        <v>0</v>
      </c>
      <c r="Z51" s="206">
        <v>0</v>
      </c>
      <c r="AA51" s="206">
        <v>3</v>
      </c>
      <c r="AB51" s="206">
        <v>0</v>
      </c>
      <c r="AC51" s="206">
        <v>3</v>
      </c>
      <c r="AD51" s="206">
        <v>0</v>
      </c>
      <c r="AE51" s="206">
        <v>0</v>
      </c>
      <c r="AF51" s="206">
        <v>0</v>
      </c>
      <c r="AG51" s="206">
        <v>0</v>
      </c>
      <c r="AH51" s="206">
        <v>0</v>
      </c>
      <c r="AI51" s="206">
        <v>0</v>
      </c>
      <c r="AJ51" s="206">
        <v>3</v>
      </c>
      <c r="AK51" s="206">
        <v>1</v>
      </c>
      <c r="AL51" s="206">
        <v>2</v>
      </c>
      <c r="AM51" s="225">
        <v>7</v>
      </c>
      <c r="AN51" s="206">
        <v>5</v>
      </c>
      <c r="AO51" s="206">
        <v>2</v>
      </c>
      <c r="AP51" s="359" t="s">
        <v>225</v>
      </c>
      <c r="AQ51" s="360"/>
    </row>
    <row r="52" spans="1:43" s="191" customFormat="1" ht="21.75" customHeight="1">
      <c r="A52" s="219"/>
      <c r="B52" s="176" t="s">
        <v>40</v>
      </c>
      <c r="C52" s="221">
        <v>50</v>
      </c>
      <c r="D52" s="212">
        <v>42</v>
      </c>
      <c r="E52" s="212">
        <v>8</v>
      </c>
      <c r="F52" s="212">
        <v>1</v>
      </c>
      <c r="G52" s="213">
        <v>1</v>
      </c>
      <c r="H52" s="213">
        <v>0</v>
      </c>
      <c r="I52" s="212">
        <v>0</v>
      </c>
      <c r="J52" s="213">
        <v>0</v>
      </c>
      <c r="K52" s="213">
        <v>0</v>
      </c>
      <c r="L52" s="212">
        <v>1</v>
      </c>
      <c r="M52" s="213">
        <v>1</v>
      </c>
      <c r="N52" s="213">
        <v>0</v>
      </c>
      <c r="O52" s="212">
        <v>1</v>
      </c>
      <c r="P52" s="213">
        <v>1</v>
      </c>
      <c r="Q52" s="213">
        <v>0</v>
      </c>
      <c r="R52" s="212">
        <v>0</v>
      </c>
      <c r="S52" s="213">
        <v>0</v>
      </c>
      <c r="T52" s="213">
        <v>0</v>
      </c>
      <c r="U52" s="212">
        <v>44</v>
      </c>
      <c r="V52" s="213">
        <v>38</v>
      </c>
      <c r="W52" s="213">
        <v>6</v>
      </c>
      <c r="X52" s="212">
        <v>0</v>
      </c>
      <c r="Y52" s="213">
        <v>0</v>
      </c>
      <c r="Z52" s="213">
        <v>0</v>
      </c>
      <c r="AA52" s="212">
        <v>1</v>
      </c>
      <c r="AB52" s="213">
        <v>0</v>
      </c>
      <c r="AC52" s="213">
        <v>1</v>
      </c>
      <c r="AD52" s="212">
        <v>0</v>
      </c>
      <c r="AE52" s="213">
        <v>0</v>
      </c>
      <c r="AF52" s="213">
        <v>0</v>
      </c>
      <c r="AG52" s="212">
        <v>0</v>
      </c>
      <c r="AH52" s="213">
        <v>0</v>
      </c>
      <c r="AI52" s="213">
        <v>0</v>
      </c>
      <c r="AJ52" s="212">
        <v>2</v>
      </c>
      <c r="AK52" s="213">
        <v>1</v>
      </c>
      <c r="AL52" s="213">
        <v>1</v>
      </c>
      <c r="AM52" s="213">
        <v>0</v>
      </c>
      <c r="AN52" s="213">
        <v>0</v>
      </c>
      <c r="AO52" s="213">
        <v>0</v>
      </c>
      <c r="AP52" s="177" t="s">
        <v>40</v>
      </c>
      <c r="AQ52" s="204"/>
    </row>
    <row r="53" spans="1:43" s="191" customFormat="1" ht="21.75" customHeight="1">
      <c r="A53" s="219"/>
      <c r="B53" s="176" t="s">
        <v>41</v>
      </c>
      <c r="C53" s="221">
        <v>0</v>
      </c>
      <c r="D53" s="212">
        <v>0</v>
      </c>
      <c r="E53" s="212">
        <v>0</v>
      </c>
      <c r="F53" s="212">
        <v>0</v>
      </c>
      <c r="G53" s="213">
        <v>0</v>
      </c>
      <c r="H53" s="213">
        <v>0</v>
      </c>
      <c r="I53" s="212">
        <v>0</v>
      </c>
      <c r="J53" s="213">
        <v>0</v>
      </c>
      <c r="K53" s="213">
        <v>0</v>
      </c>
      <c r="L53" s="212">
        <v>0</v>
      </c>
      <c r="M53" s="213">
        <v>0</v>
      </c>
      <c r="N53" s="213">
        <v>0</v>
      </c>
      <c r="O53" s="212">
        <v>0</v>
      </c>
      <c r="P53" s="213">
        <v>0</v>
      </c>
      <c r="Q53" s="213">
        <v>0</v>
      </c>
      <c r="R53" s="212">
        <v>0</v>
      </c>
      <c r="S53" s="213">
        <v>0</v>
      </c>
      <c r="T53" s="213">
        <v>0</v>
      </c>
      <c r="U53" s="212">
        <v>0</v>
      </c>
      <c r="V53" s="213">
        <v>0</v>
      </c>
      <c r="W53" s="213">
        <v>0</v>
      </c>
      <c r="X53" s="212">
        <v>0</v>
      </c>
      <c r="Y53" s="213">
        <v>0</v>
      </c>
      <c r="Z53" s="213">
        <v>0</v>
      </c>
      <c r="AA53" s="212">
        <v>0</v>
      </c>
      <c r="AB53" s="213">
        <v>0</v>
      </c>
      <c r="AC53" s="213">
        <v>0</v>
      </c>
      <c r="AD53" s="212">
        <v>0</v>
      </c>
      <c r="AE53" s="213">
        <v>0</v>
      </c>
      <c r="AF53" s="213">
        <v>0</v>
      </c>
      <c r="AG53" s="212">
        <v>0</v>
      </c>
      <c r="AH53" s="213">
        <v>0</v>
      </c>
      <c r="AI53" s="213">
        <v>0</v>
      </c>
      <c r="AJ53" s="212">
        <v>0</v>
      </c>
      <c r="AK53" s="213">
        <v>0</v>
      </c>
      <c r="AL53" s="213">
        <v>0</v>
      </c>
      <c r="AM53" s="213">
        <v>0</v>
      </c>
      <c r="AN53" s="213">
        <v>0</v>
      </c>
      <c r="AO53" s="213">
        <v>0</v>
      </c>
      <c r="AP53" s="177" t="s">
        <v>41</v>
      </c>
      <c r="AQ53" s="204"/>
    </row>
    <row r="54" spans="1:43" s="191" customFormat="1" ht="21.75" customHeight="1">
      <c r="A54" s="219"/>
      <c r="B54" s="176" t="s">
        <v>42</v>
      </c>
      <c r="C54" s="221">
        <v>53</v>
      </c>
      <c r="D54" s="212">
        <v>38</v>
      </c>
      <c r="E54" s="212">
        <v>15</v>
      </c>
      <c r="F54" s="212">
        <v>1</v>
      </c>
      <c r="G54" s="213">
        <v>1</v>
      </c>
      <c r="H54" s="213">
        <v>0</v>
      </c>
      <c r="I54" s="212">
        <v>0</v>
      </c>
      <c r="J54" s="213">
        <v>0</v>
      </c>
      <c r="K54" s="213">
        <v>0</v>
      </c>
      <c r="L54" s="212">
        <v>1</v>
      </c>
      <c r="M54" s="213">
        <v>1</v>
      </c>
      <c r="N54" s="213">
        <v>0</v>
      </c>
      <c r="O54" s="212">
        <v>0</v>
      </c>
      <c r="P54" s="213">
        <v>0</v>
      </c>
      <c r="Q54" s="213">
        <v>0</v>
      </c>
      <c r="R54" s="212">
        <v>0</v>
      </c>
      <c r="S54" s="213">
        <v>0</v>
      </c>
      <c r="T54" s="213">
        <v>0</v>
      </c>
      <c r="U54" s="212">
        <v>48</v>
      </c>
      <c r="V54" s="213">
        <v>36</v>
      </c>
      <c r="W54" s="213">
        <v>12</v>
      </c>
      <c r="X54" s="212">
        <v>0</v>
      </c>
      <c r="Y54" s="213">
        <v>0</v>
      </c>
      <c r="Z54" s="213">
        <v>0</v>
      </c>
      <c r="AA54" s="212">
        <v>2</v>
      </c>
      <c r="AB54" s="213">
        <v>0</v>
      </c>
      <c r="AC54" s="213">
        <v>2</v>
      </c>
      <c r="AD54" s="212">
        <v>0</v>
      </c>
      <c r="AE54" s="213">
        <v>0</v>
      </c>
      <c r="AF54" s="213">
        <v>0</v>
      </c>
      <c r="AG54" s="212">
        <v>0</v>
      </c>
      <c r="AH54" s="213">
        <v>0</v>
      </c>
      <c r="AI54" s="213">
        <v>0</v>
      </c>
      <c r="AJ54" s="212">
        <v>1</v>
      </c>
      <c r="AK54" s="213">
        <v>0</v>
      </c>
      <c r="AL54" s="213">
        <v>1</v>
      </c>
      <c r="AM54" s="213">
        <v>7</v>
      </c>
      <c r="AN54" s="213">
        <v>5</v>
      </c>
      <c r="AO54" s="213">
        <v>2</v>
      </c>
      <c r="AP54" s="177" t="s">
        <v>42</v>
      </c>
      <c r="AQ54" s="204"/>
    </row>
    <row r="55" spans="1:43" s="191" customFormat="1" ht="21.75" customHeight="1">
      <c r="A55" s="219"/>
      <c r="B55" s="176" t="s">
        <v>43</v>
      </c>
      <c r="C55" s="221">
        <v>0</v>
      </c>
      <c r="D55" s="212">
        <v>0</v>
      </c>
      <c r="E55" s="212">
        <v>0</v>
      </c>
      <c r="F55" s="212">
        <v>0</v>
      </c>
      <c r="G55" s="213">
        <v>0</v>
      </c>
      <c r="H55" s="213">
        <v>0</v>
      </c>
      <c r="I55" s="212">
        <v>0</v>
      </c>
      <c r="J55" s="213">
        <v>0</v>
      </c>
      <c r="K55" s="213">
        <v>0</v>
      </c>
      <c r="L55" s="212">
        <v>0</v>
      </c>
      <c r="M55" s="213">
        <v>0</v>
      </c>
      <c r="N55" s="213">
        <v>0</v>
      </c>
      <c r="O55" s="212">
        <v>0</v>
      </c>
      <c r="P55" s="213">
        <v>0</v>
      </c>
      <c r="Q55" s="213">
        <v>0</v>
      </c>
      <c r="R55" s="212">
        <v>0</v>
      </c>
      <c r="S55" s="213">
        <v>0</v>
      </c>
      <c r="T55" s="213">
        <v>0</v>
      </c>
      <c r="U55" s="212">
        <v>0</v>
      </c>
      <c r="V55" s="213">
        <v>0</v>
      </c>
      <c r="W55" s="213">
        <v>0</v>
      </c>
      <c r="X55" s="212">
        <v>0</v>
      </c>
      <c r="Y55" s="213">
        <v>0</v>
      </c>
      <c r="Z55" s="213">
        <v>0</v>
      </c>
      <c r="AA55" s="212">
        <v>0</v>
      </c>
      <c r="AB55" s="213">
        <v>0</v>
      </c>
      <c r="AC55" s="213">
        <v>0</v>
      </c>
      <c r="AD55" s="212">
        <v>0</v>
      </c>
      <c r="AE55" s="213">
        <v>0</v>
      </c>
      <c r="AF55" s="213">
        <v>0</v>
      </c>
      <c r="AG55" s="212">
        <v>0</v>
      </c>
      <c r="AH55" s="213">
        <v>0</v>
      </c>
      <c r="AI55" s="213">
        <v>0</v>
      </c>
      <c r="AJ55" s="212">
        <v>0</v>
      </c>
      <c r="AK55" s="213">
        <v>0</v>
      </c>
      <c r="AL55" s="213">
        <v>0</v>
      </c>
      <c r="AM55" s="213">
        <v>0</v>
      </c>
      <c r="AN55" s="213">
        <v>0</v>
      </c>
      <c r="AO55" s="213">
        <v>0</v>
      </c>
      <c r="AP55" s="177" t="s">
        <v>43</v>
      </c>
      <c r="AQ55" s="204"/>
    </row>
    <row r="56" spans="1:43" s="226" customFormat="1" ht="21.75" customHeight="1">
      <c r="A56" s="357" t="s">
        <v>226</v>
      </c>
      <c r="B56" s="358"/>
      <c r="C56" s="205">
        <v>65</v>
      </c>
      <c r="D56" s="206">
        <v>41</v>
      </c>
      <c r="E56" s="206">
        <v>24</v>
      </c>
      <c r="F56" s="206">
        <v>2</v>
      </c>
      <c r="G56" s="206">
        <v>2</v>
      </c>
      <c r="H56" s="206">
        <v>0</v>
      </c>
      <c r="I56" s="206">
        <v>0</v>
      </c>
      <c r="J56" s="206">
        <v>0</v>
      </c>
      <c r="K56" s="206">
        <v>0</v>
      </c>
      <c r="L56" s="206">
        <v>3</v>
      </c>
      <c r="M56" s="206">
        <v>2</v>
      </c>
      <c r="N56" s="206">
        <v>1</v>
      </c>
      <c r="O56" s="206">
        <v>0</v>
      </c>
      <c r="P56" s="206">
        <v>0</v>
      </c>
      <c r="Q56" s="206">
        <v>0</v>
      </c>
      <c r="R56" s="206">
        <v>0</v>
      </c>
      <c r="S56" s="206">
        <v>0</v>
      </c>
      <c r="T56" s="206">
        <v>0</v>
      </c>
      <c r="U56" s="206">
        <v>52</v>
      </c>
      <c r="V56" s="206">
        <v>34</v>
      </c>
      <c r="W56" s="206">
        <v>18</v>
      </c>
      <c r="X56" s="206">
        <v>0</v>
      </c>
      <c r="Y56" s="206">
        <v>0</v>
      </c>
      <c r="Z56" s="206">
        <v>0</v>
      </c>
      <c r="AA56" s="206">
        <v>3</v>
      </c>
      <c r="AB56" s="206">
        <v>0</v>
      </c>
      <c r="AC56" s="206">
        <v>3</v>
      </c>
      <c r="AD56" s="206">
        <v>0</v>
      </c>
      <c r="AE56" s="206">
        <v>0</v>
      </c>
      <c r="AF56" s="206">
        <v>0</v>
      </c>
      <c r="AG56" s="206">
        <v>0</v>
      </c>
      <c r="AH56" s="206">
        <v>0</v>
      </c>
      <c r="AI56" s="206">
        <v>0</v>
      </c>
      <c r="AJ56" s="206">
        <v>5</v>
      </c>
      <c r="AK56" s="206">
        <v>3</v>
      </c>
      <c r="AL56" s="206">
        <v>2</v>
      </c>
      <c r="AM56" s="225">
        <v>4</v>
      </c>
      <c r="AN56" s="206">
        <v>2</v>
      </c>
      <c r="AO56" s="206">
        <v>2</v>
      </c>
      <c r="AP56" s="359" t="s">
        <v>226</v>
      </c>
      <c r="AQ56" s="360"/>
    </row>
    <row r="57" spans="1:43" s="191" customFormat="1" ht="21.75" customHeight="1">
      <c r="A57" s="219"/>
      <c r="B57" s="176" t="s">
        <v>44</v>
      </c>
      <c r="C57" s="221">
        <v>36</v>
      </c>
      <c r="D57" s="212">
        <v>21</v>
      </c>
      <c r="E57" s="212">
        <v>15</v>
      </c>
      <c r="F57" s="212">
        <v>1</v>
      </c>
      <c r="G57" s="213">
        <v>1</v>
      </c>
      <c r="H57" s="213">
        <v>0</v>
      </c>
      <c r="I57" s="212">
        <v>0</v>
      </c>
      <c r="J57" s="213">
        <v>0</v>
      </c>
      <c r="K57" s="213">
        <v>0</v>
      </c>
      <c r="L57" s="212">
        <v>2</v>
      </c>
      <c r="M57" s="213">
        <v>1</v>
      </c>
      <c r="N57" s="213">
        <v>1</v>
      </c>
      <c r="O57" s="212">
        <v>0</v>
      </c>
      <c r="P57" s="213">
        <v>0</v>
      </c>
      <c r="Q57" s="213">
        <v>0</v>
      </c>
      <c r="R57" s="212">
        <v>0</v>
      </c>
      <c r="S57" s="213">
        <v>0</v>
      </c>
      <c r="T57" s="213">
        <v>0</v>
      </c>
      <c r="U57" s="212">
        <v>29</v>
      </c>
      <c r="V57" s="213">
        <v>18</v>
      </c>
      <c r="W57" s="213">
        <v>11</v>
      </c>
      <c r="X57" s="212">
        <v>0</v>
      </c>
      <c r="Y57" s="213">
        <v>0</v>
      </c>
      <c r="Z57" s="213">
        <v>0</v>
      </c>
      <c r="AA57" s="212">
        <v>1</v>
      </c>
      <c r="AB57" s="213">
        <v>0</v>
      </c>
      <c r="AC57" s="213">
        <v>1</v>
      </c>
      <c r="AD57" s="212">
        <v>0</v>
      </c>
      <c r="AE57" s="213">
        <v>0</v>
      </c>
      <c r="AF57" s="213">
        <v>0</v>
      </c>
      <c r="AG57" s="212">
        <v>0</v>
      </c>
      <c r="AH57" s="213">
        <v>0</v>
      </c>
      <c r="AI57" s="213">
        <v>0</v>
      </c>
      <c r="AJ57" s="212">
        <v>3</v>
      </c>
      <c r="AK57" s="213">
        <v>1</v>
      </c>
      <c r="AL57" s="213">
        <v>2</v>
      </c>
      <c r="AM57" s="213">
        <v>1</v>
      </c>
      <c r="AN57" s="213">
        <v>1</v>
      </c>
      <c r="AO57" s="213">
        <v>0</v>
      </c>
      <c r="AP57" s="177" t="s">
        <v>44</v>
      </c>
      <c r="AQ57" s="204"/>
    </row>
    <row r="58" spans="1:43" s="195" customFormat="1" ht="21.75" customHeight="1">
      <c r="A58" s="219"/>
      <c r="B58" s="176" t="s">
        <v>56</v>
      </c>
      <c r="C58" s="221">
        <v>29</v>
      </c>
      <c r="D58" s="212">
        <v>20</v>
      </c>
      <c r="E58" s="212">
        <v>9</v>
      </c>
      <c r="F58" s="212">
        <v>1</v>
      </c>
      <c r="G58" s="213">
        <v>1</v>
      </c>
      <c r="H58" s="213">
        <v>0</v>
      </c>
      <c r="I58" s="212">
        <v>0</v>
      </c>
      <c r="J58" s="213">
        <v>0</v>
      </c>
      <c r="K58" s="213">
        <v>0</v>
      </c>
      <c r="L58" s="212">
        <v>1</v>
      </c>
      <c r="M58" s="213">
        <v>1</v>
      </c>
      <c r="N58" s="213">
        <v>0</v>
      </c>
      <c r="O58" s="212">
        <v>0</v>
      </c>
      <c r="P58" s="213">
        <v>0</v>
      </c>
      <c r="Q58" s="213">
        <v>0</v>
      </c>
      <c r="R58" s="212">
        <v>0</v>
      </c>
      <c r="S58" s="213">
        <v>0</v>
      </c>
      <c r="T58" s="213">
        <v>0</v>
      </c>
      <c r="U58" s="212">
        <v>23</v>
      </c>
      <c r="V58" s="213">
        <v>16</v>
      </c>
      <c r="W58" s="213">
        <v>7</v>
      </c>
      <c r="X58" s="212">
        <v>0</v>
      </c>
      <c r="Y58" s="213">
        <v>0</v>
      </c>
      <c r="Z58" s="213">
        <v>0</v>
      </c>
      <c r="AA58" s="212">
        <v>2</v>
      </c>
      <c r="AB58" s="213">
        <v>0</v>
      </c>
      <c r="AC58" s="213">
        <v>2</v>
      </c>
      <c r="AD58" s="212">
        <v>0</v>
      </c>
      <c r="AE58" s="213">
        <v>0</v>
      </c>
      <c r="AF58" s="213">
        <v>0</v>
      </c>
      <c r="AG58" s="212">
        <v>0</v>
      </c>
      <c r="AH58" s="213">
        <v>0</v>
      </c>
      <c r="AI58" s="213">
        <v>0</v>
      </c>
      <c r="AJ58" s="212">
        <v>2</v>
      </c>
      <c r="AK58" s="213">
        <v>2</v>
      </c>
      <c r="AL58" s="213">
        <v>0</v>
      </c>
      <c r="AM58" s="213">
        <v>3</v>
      </c>
      <c r="AN58" s="213">
        <v>1</v>
      </c>
      <c r="AO58" s="213">
        <v>2</v>
      </c>
      <c r="AP58" s="177" t="s">
        <v>56</v>
      </c>
      <c r="AQ58" s="204"/>
    </row>
    <row r="59" spans="1:43" s="208" customFormat="1" ht="21.75" customHeight="1">
      <c r="A59" s="357" t="s">
        <v>227</v>
      </c>
      <c r="B59" s="372"/>
      <c r="C59" s="205">
        <v>100</v>
      </c>
      <c r="D59" s="206">
        <v>70</v>
      </c>
      <c r="E59" s="206">
        <v>30</v>
      </c>
      <c r="F59" s="206">
        <v>3</v>
      </c>
      <c r="G59" s="206">
        <v>2</v>
      </c>
      <c r="H59" s="206">
        <v>1</v>
      </c>
      <c r="I59" s="206">
        <v>0</v>
      </c>
      <c r="J59" s="206">
        <v>0</v>
      </c>
      <c r="K59" s="206">
        <v>0</v>
      </c>
      <c r="L59" s="206">
        <v>3</v>
      </c>
      <c r="M59" s="206">
        <v>3</v>
      </c>
      <c r="N59" s="206">
        <v>0</v>
      </c>
      <c r="O59" s="206">
        <v>0</v>
      </c>
      <c r="P59" s="206">
        <v>0</v>
      </c>
      <c r="Q59" s="206">
        <v>0</v>
      </c>
      <c r="R59" s="206">
        <v>0</v>
      </c>
      <c r="S59" s="206">
        <v>0</v>
      </c>
      <c r="T59" s="206">
        <v>0</v>
      </c>
      <c r="U59" s="206">
        <v>87</v>
      </c>
      <c r="V59" s="206">
        <v>63</v>
      </c>
      <c r="W59" s="206">
        <v>24</v>
      </c>
      <c r="X59" s="206">
        <v>0</v>
      </c>
      <c r="Y59" s="206">
        <v>0</v>
      </c>
      <c r="Z59" s="206">
        <v>0</v>
      </c>
      <c r="AA59" s="206">
        <v>3</v>
      </c>
      <c r="AB59" s="206">
        <v>0</v>
      </c>
      <c r="AC59" s="206">
        <v>3</v>
      </c>
      <c r="AD59" s="206">
        <v>0</v>
      </c>
      <c r="AE59" s="206">
        <v>0</v>
      </c>
      <c r="AF59" s="206">
        <v>0</v>
      </c>
      <c r="AG59" s="206">
        <v>0</v>
      </c>
      <c r="AH59" s="206">
        <v>0</v>
      </c>
      <c r="AI59" s="206">
        <v>0</v>
      </c>
      <c r="AJ59" s="206">
        <v>4</v>
      </c>
      <c r="AK59" s="206">
        <v>2</v>
      </c>
      <c r="AL59" s="206">
        <v>2</v>
      </c>
      <c r="AM59" s="225">
        <v>10</v>
      </c>
      <c r="AN59" s="206">
        <v>4</v>
      </c>
      <c r="AO59" s="206">
        <v>6</v>
      </c>
      <c r="AP59" s="359" t="s">
        <v>227</v>
      </c>
      <c r="AQ59" s="373"/>
    </row>
    <row r="60" spans="1:43" s="191" customFormat="1" ht="21.75" customHeight="1">
      <c r="A60" s="227"/>
      <c r="B60" s="176" t="s">
        <v>45</v>
      </c>
      <c r="C60" s="221">
        <v>33</v>
      </c>
      <c r="D60" s="212">
        <v>22</v>
      </c>
      <c r="E60" s="212">
        <v>11</v>
      </c>
      <c r="F60" s="212">
        <v>1</v>
      </c>
      <c r="G60" s="213">
        <v>0</v>
      </c>
      <c r="H60" s="213">
        <v>1</v>
      </c>
      <c r="I60" s="212">
        <v>0</v>
      </c>
      <c r="J60" s="213">
        <v>0</v>
      </c>
      <c r="K60" s="213">
        <v>0</v>
      </c>
      <c r="L60" s="212">
        <v>1</v>
      </c>
      <c r="M60" s="213">
        <v>1</v>
      </c>
      <c r="N60" s="213">
        <v>0</v>
      </c>
      <c r="O60" s="212">
        <v>0</v>
      </c>
      <c r="P60" s="213">
        <v>0</v>
      </c>
      <c r="Q60" s="213">
        <v>0</v>
      </c>
      <c r="R60" s="212">
        <v>0</v>
      </c>
      <c r="S60" s="213">
        <v>0</v>
      </c>
      <c r="T60" s="213">
        <v>0</v>
      </c>
      <c r="U60" s="212">
        <v>29</v>
      </c>
      <c r="V60" s="213">
        <v>21</v>
      </c>
      <c r="W60" s="213">
        <v>8</v>
      </c>
      <c r="X60" s="212">
        <v>0</v>
      </c>
      <c r="Y60" s="213">
        <v>0</v>
      </c>
      <c r="Z60" s="213">
        <v>0</v>
      </c>
      <c r="AA60" s="212">
        <v>1</v>
      </c>
      <c r="AB60" s="213">
        <v>0</v>
      </c>
      <c r="AC60" s="213">
        <v>1</v>
      </c>
      <c r="AD60" s="212">
        <v>0</v>
      </c>
      <c r="AE60" s="213">
        <v>0</v>
      </c>
      <c r="AF60" s="213">
        <v>0</v>
      </c>
      <c r="AG60" s="212">
        <v>0</v>
      </c>
      <c r="AH60" s="213">
        <v>0</v>
      </c>
      <c r="AI60" s="213">
        <v>0</v>
      </c>
      <c r="AJ60" s="212">
        <v>1</v>
      </c>
      <c r="AK60" s="213">
        <v>0</v>
      </c>
      <c r="AL60" s="213">
        <v>1</v>
      </c>
      <c r="AM60" s="213">
        <v>0</v>
      </c>
      <c r="AN60" s="213">
        <v>0</v>
      </c>
      <c r="AO60" s="213">
        <v>0</v>
      </c>
      <c r="AP60" s="177" t="s">
        <v>45</v>
      </c>
      <c r="AQ60" s="204"/>
    </row>
    <row r="61" spans="1:43" s="191" customFormat="1" ht="21.75" customHeight="1">
      <c r="A61" s="227"/>
      <c r="B61" s="176" t="s">
        <v>191</v>
      </c>
      <c r="C61" s="221">
        <v>67</v>
      </c>
      <c r="D61" s="212">
        <v>48</v>
      </c>
      <c r="E61" s="212">
        <v>19</v>
      </c>
      <c r="F61" s="212">
        <v>2</v>
      </c>
      <c r="G61" s="213">
        <v>2</v>
      </c>
      <c r="H61" s="213">
        <v>0</v>
      </c>
      <c r="I61" s="212">
        <v>0</v>
      </c>
      <c r="J61" s="213">
        <v>0</v>
      </c>
      <c r="K61" s="213">
        <v>0</v>
      </c>
      <c r="L61" s="212">
        <v>2</v>
      </c>
      <c r="M61" s="213">
        <v>2</v>
      </c>
      <c r="N61" s="213">
        <v>0</v>
      </c>
      <c r="O61" s="212">
        <v>0</v>
      </c>
      <c r="P61" s="213">
        <v>0</v>
      </c>
      <c r="Q61" s="213">
        <v>0</v>
      </c>
      <c r="R61" s="212">
        <v>0</v>
      </c>
      <c r="S61" s="213">
        <v>0</v>
      </c>
      <c r="T61" s="213">
        <v>0</v>
      </c>
      <c r="U61" s="212">
        <v>58</v>
      </c>
      <c r="V61" s="213">
        <v>42</v>
      </c>
      <c r="W61" s="213">
        <v>16</v>
      </c>
      <c r="X61" s="212">
        <v>0</v>
      </c>
      <c r="Y61" s="213">
        <v>0</v>
      </c>
      <c r="Z61" s="213">
        <v>0</v>
      </c>
      <c r="AA61" s="212">
        <v>2</v>
      </c>
      <c r="AB61" s="213">
        <v>0</v>
      </c>
      <c r="AC61" s="213">
        <v>2</v>
      </c>
      <c r="AD61" s="212">
        <v>0</v>
      </c>
      <c r="AE61" s="213">
        <v>0</v>
      </c>
      <c r="AF61" s="213">
        <v>0</v>
      </c>
      <c r="AG61" s="212">
        <v>0</v>
      </c>
      <c r="AH61" s="213">
        <v>0</v>
      </c>
      <c r="AI61" s="213">
        <v>0</v>
      </c>
      <c r="AJ61" s="212">
        <v>3</v>
      </c>
      <c r="AK61" s="213">
        <v>2</v>
      </c>
      <c r="AL61" s="213">
        <v>1</v>
      </c>
      <c r="AM61" s="213">
        <v>10</v>
      </c>
      <c r="AN61" s="213">
        <v>4</v>
      </c>
      <c r="AO61" s="213">
        <v>6</v>
      </c>
      <c r="AP61" s="177" t="s">
        <v>191</v>
      </c>
      <c r="AQ61" s="204"/>
    </row>
    <row r="62" spans="1:43" s="208" customFormat="1" ht="21.75" customHeight="1">
      <c r="A62" s="357" t="s">
        <v>228</v>
      </c>
      <c r="B62" s="358"/>
      <c r="C62" s="205">
        <v>20</v>
      </c>
      <c r="D62" s="206">
        <v>14</v>
      </c>
      <c r="E62" s="206">
        <v>6</v>
      </c>
      <c r="F62" s="206">
        <v>1</v>
      </c>
      <c r="G62" s="206">
        <v>1</v>
      </c>
      <c r="H62" s="206">
        <v>0</v>
      </c>
      <c r="I62" s="206">
        <v>0</v>
      </c>
      <c r="J62" s="206">
        <v>0</v>
      </c>
      <c r="K62" s="206">
        <v>0</v>
      </c>
      <c r="L62" s="206">
        <v>1</v>
      </c>
      <c r="M62" s="206">
        <v>1</v>
      </c>
      <c r="N62" s="206">
        <v>0</v>
      </c>
      <c r="O62" s="206">
        <v>0</v>
      </c>
      <c r="P62" s="206">
        <v>0</v>
      </c>
      <c r="Q62" s="206">
        <v>0</v>
      </c>
      <c r="R62" s="206">
        <v>0</v>
      </c>
      <c r="S62" s="206">
        <v>0</v>
      </c>
      <c r="T62" s="206">
        <v>0</v>
      </c>
      <c r="U62" s="206">
        <v>17</v>
      </c>
      <c r="V62" s="206">
        <v>12</v>
      </c>
      <c r="W62" s="206">
        <v>5</v>
      </c>
      <c r="X62" s="206">
        <v>0</v>
      </c>
      <c r="Y62" s="206">
        <v>0</v>
      </c>
      <c r="Z62" s="206">
        <v>0</v>
      </c>
      <c r="AA62" s="206">
        <v>1</v>
      </c>
      <c r="AB62" s="206">
        <v>0</v>
      </c>
      <c r="AC62" s="206">
        <v>1</v>
      </c>
      <c r="AD62" s="206">
        <v>0</v>
      </c>
      <c r="AE62" s="206">
        <v>0</v>
      </c>
      <c r="AF62" s="206">
        <v>0</v>
      </c>
      <c r="AG62" s="206">
        <v>0</v>
      </c>
      <c r="AH62" s="206">
        <v>0</v>
      </c>
      <c r="AI62" s="206">
        <v>0</v>
      </c>
      <c r="AJ62" s="206">
        <v>0</v>
      </c>
      <c r="AK62" s="206">
        <v>0</v>
      </c>
      <c r="AL62" s="206">
        <v>0</v>
      </c>
      <c r="AM62" s="225">
        <v>6</v>
      </c>
      <c r="AN62" s="206">
        <v>4</v>
      </c>
      <c r="AO62" s="206">
        <v>2</v>
      </c>
      <c r="AP62" s="359" t="s">
        <v>228</v>
      </c>
      <c r="AQ62" s="360"/>
    </row>
    <row r="63" spans="1:43" s="191" customFormat="1" ht="21.75" customHeight="1">
      <c r="A63" s="227"/>
      <c r="B63" s="176" t="s">
        <v>46</v>
      </c>
      <c r="C63" s="221">
        <v>20</v>
      </c>
      <c r="D63" s="212">
        <v>14</v>
      </c>
      <c r="E63" s="212">
        <v>6</v>
      </c>
      <c r="F63" s="212">
        <v>1</v>
      </c>
      <c r="G63" s="213">
        <v>1</v>
      </c>
      <c r="H63" s="213">
        <v>0</v>
      </c>
      <c r="I63" s="212">
        <v>0</v>
      </c>
      <c r="J63" s="213">
        <v>0</v>
      </c>
      <c r="K63" s="213">
        <v>0</v>
      </c>
      <c r="L63" s="212">
        <v>1</v>
      </c>
      <c r="M63" s="213">
        <v>1</v>
      </c>
      <c r="N63" s="213">
        <v>0</v>
      </c>
      <c r="O63" s="212">
        <v>0</v>
      </c>
      <c r="P63" s="213">
        <v>0</v>
      </c>
      <c r="Q63" s="213">
        <v>0</v>
      </c>
      <c r="R63" s="212">
        <v>0</v>
      </c>
      <c r="S63" s="213">
        <v>0</v>
      </c>
      <c r="T63" s="213">
        <v>0</v>
      </c>
      <c r="U63" s="212">
        <v>17</v>
      </c>
      <c r="V63" s="213">
        <v>12</v>
      </c>
      <c r="W63" s="213">
        <v>5</v>
      </c>
      <c r="X63" s="212">
        <v>0</v>
      </c>
      <c r="Y63" s="213">
        <v>0</v>
      </c>
      <c r="Z63" s="213">
        <v>0</v>
      </c>
      <c r="AA63" s="212">
        <v>1</v>
      </c>
      <c r="AB63" s="213">
        <v>0</v>
      </c>
      <c r="AC63" s="213">
        <v>1</v>
      </c>
      <c r="AD63" s="212">
        <v>0</v>
      </c>
      <c r="AE63" s="213">
        <v>0</v>
      </c>
      <c r="AF63" s="213">
        <v>0</v>
      </c>
      <c r="AG63" s="212">
        <v>0</v>
      </c>
      <c r="AH63" s="213">
        <v>0</v>
      </c>
      <c r="AI63" s="213">
        <v>0</v>
      </c>
      <c r="AJ63" s="212">
        <v>0</v>
      </c>
      <c r="AK63" s="213">
        <v>0</v>
      </c>
      <c r="AL63" s="213">
        <v>0</v>
      </c>
      <c r="AM63" s="213">
        <v>6</v>
      </c>
      <c r="AN63" s="213">
        <v>4</v>
      </c>
      <c r="AO63" s="213">
        <v>2</v>
      </c>
      <c r="AP63" s="177" t="s">
        <v>46</v>
      </c>
      <c r="AQ63" s="204"/>
    </row>
    <row r="64" spans="1:43" s="226" customFormat="1" ht="21.75" customHeight="1">
      <c r="A64" s="357" t="s">
        <v>229</v>
      </c>
      <c r="B64" s="372"/>
      <c r="C64" s="205">
        <v>39</v>
      </c>
      <c r="D64" s="206">
        <v>29</v>
      </c>
      <c r="E64" s="206">
        <v>10</v>
      </c>
      <c r="F64" s="206">
        <v>1</v>
      </c>
      <c r="G64" s="206">
        <v>1</v>
      </c>
      <c r="H64" s="206">
        <v>0</v>
      </c>
      <c r="I64" s="206">
        <v>0</v>
      </c>
      <c r="J64" s="206">
        <v>0</v>
      </c>
      <c r="K64" s="206">
        <v>0</v>
      </c>
      <c r="L64" s="206">
        <v>1</v>
      </c>
      <c r="M64" s="206">
        <v>1</v>
      </c>
      <c r="N64" s="206">
        <v>0</v>
      </c>
      <c r="O64" s="206">
        <v>0</v>
      </c>
      <c r="P64" s="206">
        <v>0</v>
      </c>
      <c r="Q64" s="206">
        <v>0</v>
      </c>
      <c r="R64" s="206">
        <v>0</v>
      </c>
      <c r="S64" s="206">
        <v>0</v>
      </c>
      <c r="T64" s="206">
        <v>0</v>
      </c>
      <c r="U64" s="206">
        <v>34</v>
      </c>
      <c r="V64" s="206">
        <v>27</v>
      </c>
      <c r="W64" s="206">
        <v>7</v>
      </c>
      <c r="X64" s="206">
        <v>0</v>
      </c>
      <c r="Y64" s="206">
        <v>0</v>
      </c>
      <c r="Z64" s="206">
        <v>0</v>
      </c>
      <c r="AA64" s="206">
        <v>1</v>
      </c>
      <c r="AB64" s="206">
        <v>0</v>
      </c>
      <c r="AC64" s="206">
        <v>1</v>
      </c>
      <c r="AD64" s="206">
        <v>0</v>
      </c>
      <c r="AE64" s="206">
        <v>0</v>
      </c>
      <c r="AF64" s="206">
        <v>0</v>
      </c>
      <c r="AG64" s="206">
        <v>0</v>
      </c>
      <c r="AH64" s="206">
        <v>0</v>
      </c>
      <c r="AI64" s="206">
        <v>0</v>
      </c>
      <c r="AJ64" s="206">
        <v>2</v>
      </c>
      <c r="AK64" s="206">
        <v>0</v>
      </c>
      <c r="AL64" s="206">
        <v>2</v>
      </c>
      <c r="AM64" s="225">
        <v>8</v>
      </c>
      <c r="AN64" s="206">
        <v>5</v>
      </c>
      <c r="AO64" s="206">
        <v>3</v>
      </c>
      <c r="AP64" s="359" t="s">
        <v>229</v>
      </c>
      <c r="AQ64" s="373"/>
    </row>
    <row r="65" spans="1:43" s="195" customFormat="1" ht="21.75" customHeight="1">
      <c r="A65" s="227"/>
      <c r="B65" s="176" t="s">
        <v>192</v>
      </c>
      <c r="C65" s="221">
        <v>39</v>
      </c>
      <c r="D65" s="212">
        <v>29</v>
      </c>
      <c r="E65" s="212">
        <v>10</v>
      </c>
      <c r="F65" s="212">
        <v>1</v>
      </c>
      <c r="G65" s="213">
        <v>1</v>
      </c>
      <c r="H65" s="213">
        <v>0</v>
      </c>
      <c r="I65" s="212">
        <v>0</v>
      </c>
      <c r="J65" s="213">
        <v>0</v>
      </c>
      <c r="K65" s="213">
        <v>0</v>
      </c>
      <c r="L65" s="212">
        <v>1</v>
      </c>
      <c r="M65" s="213">
        <v>1</v>
      </c>
      <c r="N65" s="213">
        <v>0</v>
      </c>
      <c r="O65" s="212">
        <v>0</v>
      </c>
      <c r="P65" s="213">
        <v>0</v>
      </c>
      <c r="Q65" s="213">
        <v>0</v>
      </c>
      <c r="R65" s="212">
        <v>0</v>
      </c>
      <c r="S65" s="213">
        <v>0</v>
      </c>
      <c r="T65" s="213">
        <v>0</v>
      </c>
      <c r="U65" s="212">
        <v>34</v>
      </c>
      <c r="V65" s="213">
        <v>27</v>
      </c>
      <c r="W65" s="213">
        <v>7</v>
      </c>
      <c r="X65" s="212">
        <v>0</v>
      </c>
      <c r="Y65" s="213">
        <v>0</v>
      </c>
      <c r="Z65" s="213">
        <v>0</v>
      </c>
      <c r="AA65" s="212">
        <v>1</v>
      </c>
      <c r="AB65" s="213">
        <v>0</v>
      </c>
      <c r="AC65" s="213">
        <v>1</v>
      </c>
      <c r="AD65" s="212">
        <v>0</v>
      </c>
      <c r="AE65" s="213">
        <v>0</v>
      </c>
      <c r="AF65" s="213">
        <v>0</v>
      </c>
      <c r="AG65" s="212">
        <v>0</v>
      </c>
      <c r="AH65" s="213">
        <v>0</v>
      </c>
      <c r="AI65" s="213">
        <v>0</v>
      </c>
      <c r="AJ65" s="212">
        <v>2</v>
      </c>
      <c r="AK65" s="213">
        <v>0</v>
      </c>
      <c r="AL65" s="213">
        <v>2</v>
      </c>
      <c r="AM65" s="213">
        <v>8</v>
      </c>
      <c r="AN65" s="213">
        <v>5</v>
      </c>
      <c r="AO65" s="213">
        <v>3</v>
      </c>
      <c r="AP65" s="177" t="s">
        <v>192</v>
      </c>
      <c r="AQ65" s="204"/>
    </row>
    <row r="66" spans="1:43" s="544" customFormat="1" ht="21.75" customHeight="1">
      <c r="A66" s="559"/>
      <c r="B66" s="561"/>
      <c r="D66" s="559"/>
      <c r="E66" s="559"/>
      <c r="F66" s="559"/>
      <c r="G66" s="559"/>
      <c r="H66" s="559"/>
      <c r="I66" s="559"/>
      <c r="J66" s="559"/>
      <c r="K66" s="559"/>
      <c r="L66" s="559"/>
      <c r="M66" s="559"/>
      <c r="N66" s="559"/>
      <c r="O66" s="559"/>
      <c r="P66" s="559"/>
      <c r="Q66" s="559"/>
      <c r="R66" s="559"/>
      <c r="S66" s="559"/>
      <c r="T66" s="559"/>
      <c r="U66" s="559"/>
      <c r="V66" s="559"/>
      <c r="W66" s="559"/>
      <c r="X66" s="559"/>
      <c r="Y66" s="559"/>
      <c r="Z66" s="559"/>
      <c r="AA66" s="559"/>
      <c r="AB66" s="559"/>
      <c r="AC66" s="559"/>
      <c r="AD66" s="559"/>
      <c r="AE66" s="559"/>
      <c r="AF66" s="559"/>
      <c r="AG66" s="559"/>
      <c r="AH66" s="559"/>
      <c r="AI66" s="559"/>
      <c r="AJ66" s="559"/>
      <c r="AK66" s="559"/>
      <c r="AL66" s="559"/>
      <c r="AM66" s="559"/>
      <c r="AN66" s="559"/>
      <c r="AO66" s="559"/>
      <c r="AP66" s="562"/>
      <c r="AQ66" s="559"/>
    </row>
    <row r="67" spans="2:42" s="549" customFormat="1" ht="11.25" customHeight="1">
      <c r="B67" s="555"/>
      <c r="C67" s="547"/>
      <c r="D67" s="547"/>
      <c r="E67" s="547"/>
      <c r="F67" s="547"/>
      <c r="G67" s="547"/>
      <c r="H67" s="550"/>
      <c r="I67" s="550"/>
      <c r="J67" s="550"/>
      <c r="K67" s="550"/>
      <c r="L67" s="550"/>
      <c r="M67" s="550"/>
      <c r="N67" s="550"/>
      <c r="O67" s="550"/>
      <c r="P67" s="550"/>
      <c r="Q67" s="550"/>
      <c r="R67" s="550"/>
      <c r="S67" s="550"/>
      <c r="T67" s="550"/>
      <c r="U67" s="550"/>
      <c r="V67" s="550"/>
      <c r="W67" s="550"/>
      <c r="X67" s="550"/>
      <c r="Y67" s="550"/>
      <c r="Z67" s="550"/>
      <c r="AA67" s="550"/>
      <c r="AB67" s="550"/>
      <c r="AC67" s="550"/>
      <c r="AD67" s="550"/>
      <c r="AE67" s="550"/>
      <c r="AF67" s="550"/>
      <c r="AG67" s="550"/>
      <c r="AH67" s="550"/>
      <c r="AI67" s="550"/>
      <c r="AJ67" s="550"/>
      <c r="AK67" s="550"/>
      <c r="AL67" s="550"/>
      <c r="AM67" s="550"/>
      <c r="AN67" s="550"/>
      <c r="AO67" s="550"/>
      <c r="AP67" s="557"/>
    </row>
    <row r="68" spans="2:42" s="549" customFormat="1" ht="11.25" customHeight="1">
      <c r="B68" s="555"/>
      <c r="C68" s="547"/>
      <c r="D68" s="547"/>
      <c r="E68" s="547"/>
      <c r="F68" s="548"/>
      <c r="G68" s="548"/>
      <c r="AP68" s="557"/>
    </row>
    <row r="69" spans="2:42" s="549" customFormat="1" ht="11.25" customHeight="1">
      <c r="B69" s="558"/>
      <c r="C69" s="550"/>
      <c r="D69" s="550"/>
      <c r="E69" s="550"/>
      <c r="AP69" s="557"/>
    </row>
    <row r="70" spans="2:42" s="549" customFormat="1" ht="11.25" customHeight="1">
      <c r="B70" s="558"/>
      <c r="C70" s="550" t="s">
        <v>218</v>
      </c>
      <c r="D70" s="550"/>
      <c r="E70" s="550"/>
      <c r="AP70" s="557"/>
    </row>
    <row r="71" spans="2:5" ht="11.25" customHeight="1">
      <c r="B71" s="528"/>
      <c r="C71" s="511"/>
      <c r="D71" s="511"/>
      <c r="E71" s="511"/>
    </row>
    <row r="72" spans="2:5" ht="11.25" customHeight="1">
      <c r="B72" s="528"/>
      <c r="C72" s="511"/>
      <c r="D72" s="511"/>
      <c r="E72" s="511"/>
    </row>
    <row r="73" spans="2:5" ht="11.25" customHeight="1">
      <c r="B73" s="528"/>
      <c r="C73" s="511"/>
      <c r="D73" s="511"/>
      <c r="E73" s="511"/>
    </row>
    <row r="74" spans="2:5" ht="11.25" customHeight="1">
      <c r="B74" s="528"/>
      <c r="C74" s="511"/>
      <c r="D74" s="511"/>
      <c r="E74" s="511"/>
    </row>
    <row r="75" spans="2:5" ht="11.25" customHeight="1">
      <c r="B75" s="528"/>
      <c r="C75" s="511"/>
      <c r="D75" s="511"/>
      <c r="E75" s="511"/>
    </row>
    <row r="76" spans="2:5" ht="11.25" customHeight="1">
      <c r="B76" s="528"/>
      <c r="C76" s="511"/>
      <c r="D76" s="511"/>
      <c r="E76" s="511"/>
    </row>
    <row r="77" spans="2:5" ht="11.25" customHeight="1">
      <c r="B77" s="528"/>
      <c r="C77" s="511"/>
      <c r="D77" s="511"/>
      <c r="E77" s="511"/>
    </row>
    <row r="78" spans="2:5" ht="11.25" customHeight="1">
      <c r="B78" s="528"/>
      <c r="C78" s="511"/>
      <c r="D78" s="511"/>
      <c r="E78" s="511"/>
    </row>
    <row r="79" spans="2:5" ht="11.25" customHeight="1">
      <c r="B79" s="528"/>
      <c r="C79" s="511"/>
      <c r="D79" s="511"/>
      <c r="E79" s="511"/>
    </row>
    <row r="80" spans="2:5" ht="11.25" customHeight="1">
      <c r="B80" s="528"/>
      <c r="C80" s="511"/>
      <c r="D80" s="511"/>
      <c r="E80" s="511"/>
    </row>
    <row r="81" spans="2:5" ht="11.25" customHeight="1">
      <c r="B81" s="528"/>
      <c r="C81" s="511"/>
      <c r="D81" s="511"/>
      <c r="E81" s="511"/>
    </row>
  </sheetData>
  <sheetProtection/>
  <mergeCells count="79">
    <mergeCell ref="AN6:AN7"/>
    <mergeCell ref="AO6:AO7"/>
    <mergeCell ref="AH6:AH7"/>
    <mergeCell ref="AI6:AI7"/>
    <mergeCell ref="AJ6:AJ7"/>
    <mergeCell ref="AK6:AK7"/>
    <mergeCell ref="AL6:AL7"/>
    <mergeCell ref="AM6:AM7"/>
    <mergeCell ref="AB6:AB7"/>
    <mergeCell ref="AC6:AC7"/>
    <mergeCell ref="AD6:AD7"/>
    <mergeCell ref="AE6:AE7"/>
    <mergeCell ref="AF6:AF7"/>
    <mergeCell ref="C4:T4"/>
    <mergeCell ref="U4:AL4"/>
    <mergeCell ref="V6:V7"/>
    <mergeCell ref="W6:W7"/>
    <mergeCell ref="X6:X7"/>
    <mergeCell ref="Y6:Y7"/>
    <mergeCell ref="Z6:Z7"/>
    <mergeCell ref="AA6:AA7"/>
    <mergeCell ref="I6:I7"/>
    <mergeCell ref="J6:J7"/>
    <mergeCell ref="Q6:Q7"/>
    <mergeCell ref="R6:R7"/>
    <mergeCell ref="S6:S7"/>
    <mergeCell ref="T6:T7"/>
    <mergeCell ref="C6:C7"/>
    <mergeCell ref="D6:D7"/>
    <mergeCell ref="E6:E7"/>
    <mergeCell ref="F6:F7"/>
    <mergeCell ref="G6:G7"/>
    <mergeCell ref="H6:H7"/>
    <mergeCell ref="A1:W1"/>
    <mergeCell ref="A59:B59"/>
    <mergeCell ref="A44:B44"/>
    <mergeCell ref="A47:B47"/>
    <mergeCell ref="A51:B51"/>
    <mergeCell ref="A56:B56"/>
    <mergeCell ref="A15:B15"/>
    <mergeCell ref="A34:B34"/>
    <mergeCell ref="A37:B37"/>
    <mergeCell ref="A4:B7"/>
    <mergeCell ref="AP51:AQ51"/>
    <mergeCell ref="AP37:AQ37"/>
    <mergeCell ref="AP42:AQ42"/>
    <mergeCell ref="AD5:AF5"/>
    <mergeCell ref="AP15:AQ15"/>
    <mergeCell ref="AP34:AQ34"/>
    <mergeCell ref="AG5:AI5"/>
    <mergeCell ref="AJ5:AL5"/>
    <mergeCell ref="AP4:AQ7"/>
    <mergeCell ref="AG6:AG7"/>
    <mergeCell ref="A64:B64"/>
    <mergeCell ref="AP64:AQ64"/>
    <mergeCell ref="AP56:AQ56"/>
    <mergeCell ref="AP59:AQ59"/>
    <mergeCell ref="A62:B62"/>
    <mergeCell ref="AP62:AQ62"/>
    <mergeCell ref="O5:Q5"/>
    <mergeCell ref="R5:T5"/>
    <mergeCell ref="AP47:AQ47"/>
    <mergeCell ref="K6:K7"/>
    <mergeCell ref="L6:L7"/>
    <mergeCell ref="M6:M7"/>
    <mergeCell ref="N6:N7"/>
    <mergeCell ref="O6:O7"/>
    <mergeCell ref="P6:P7"/>
    <mergeCell ref="U6:U7"/>
    <mergeCell ref="A42:B42"/>
    <mergeCell ref="AP44:AQ44"/>
    <mergeCell ref="AM4:AO5"/>
    <mergeCell ref="C5:E5"/>
    <mergeCell ref="F5:H5"/>
    <mergeCell ref="L5:N5"/>
    <mergeCell ref="U5:W5"/>
    <mergeCell ref="X5:Z5"/>
    <mergeCell ref="AA5:AC5"/>
    <mergeCell ref="I5:K5"/>
  </mergeCells>
  <printOptions/>
  <pageMargins left="0.5905511811023623" right="0.5905511811023623" top="0.7874015748031497" bottom="0.1968503937007874" header="0.5118110236220472" footer="0.31496062992125984"/>
  <pageSetup horizontalDpi="600" verticalDpi="600" orientation="portrait" paperSize="9" scale="53" r:id="rId1"/>
  <colBreaks count="1" manualBreakCount="1">
    <brk id="20" max="6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Q80"/>
  <sheetViews>
    <sheetView showGridLines="0" zoomScalePageLayoutView="0" workbookViewId="0" topLeftCell="A1">
      <selection activeCell="A1" sqref="A1:W1"/>
    </sheetView>
  </sheetViews>
  <sheetFormatPr defaultColWidth="8.75" defaultRowHeight="11.25" customHeight="1"/>
  <cols>
    <col min="1" max="1" width="1.328125" style="185" customWidth="1"/>
    <col min="2" max="2" width="8.75" style="185" customWidth="1"/>
    <col min="3" max="5" width="7.58203125" style="185" customWidth="1"/>
    <col min="6" max="20" width="6.58203125" style="185" customWidth="1"/>
    <col min="21" max="23" width="7.58203125" style="185" customWidth="1"/>
    <col min="24" max="41" width="5.58203125" style="185" customWidth="1"/>
    <col min="42" max="42" width="8.75" style="185" customWidth="1"/>
    <col min="43" max="43" width="1.328125" style="185" customWidth="1"/>
    <col min="44" max="16384" width="8.75" style="185" customWidth="1"/>
  </cols>
  <sheetData>
    <row r="1" spans="1:41" s="143" customFormat="1" ht="16.5" customHeight="1">
      <c r="A1" s="344" t="s">
        <v>174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141"/>
      <c r="Y1" s="141"/>
      <c r="Z1" s="141"/>
      <c r="AA1" s="141"/>
      <c r="AB1" s="141"/>
      <c r="AC1" s="141"/>
      <c r="AD1" s="141"/>
      <c r="AE1" s="142" t="s">
        <v>193</v>
      </c>
      <c r="AF1" s="141"/>
      <c r="AG1" s="141"/>
      <c r="AH1" s="141"/>
      <c r="AI1" s="141"/>
      <c r="AJ1" s="141"/>
      <c r="AK1" s="141"/>
      <c r="AL1" s="141"/>
      <c r="AM1" s="141"/>
      <c r="AN1" s="141"/>
      <c r="AO1" s="141"/>
    </row>
    <row r="2" spans="1:41" s="143" customFormat="1" ht="16.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1"/>
      <c r="Y2" s="141"/>
      <c r="Z2" s="141"/>
      <c r="AA2" s="141"/>
      <c r="AB2" s="141"/>
      <c r="AC2" s="141"/>
      <c r="AD2" s="141"/>
      <c r="AE2" s="142"/>
      <c r="AF2" s="141"/>
      <c r="AG2" s="141"/>
      <c r="AH2" s="141"/>
      <c r="AI2" s="141"/>
      <c r="AJ2" s="141"/>
      <c r="AK2" s="141"/>
      <c r="AL2" s="141"/>
      <c r="AM2" s="141"/>
      <c r="AN2" s="141"/>
      <c r="AO2" s="141"/>
    </row>
    <row r="3" spans="1:43" s="143" customFormat="1" ht="16.5" customHeight="1">
      <c r="A3" s="142" t="s">
        <v>158</v>
      </c>
      <c r="C3" s="521"/>
      <c r="D3" s="521"/>
      <c r="E3" s="521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 t="s">
        <v>219</v>
      </c>
      <c r="V3" s="145"/>
      <c r="W3" s="144"/>
      <c r="X3" s="144"/>
      <c r="Y3" s="144"/>
      <c r="Z3" s="144"/>
      <c r="AA3" s="144"/>
      <c r="AB3" s="144"/>
      <c r="AC3" s="144"/>
      <c r="AD3" s="144"/>
      <c r="AE3" s="145"/>
      <c r="AF3" s="144"/>
      <c r="AG3" s="146"/>
      <c r="AH3" s="146"/>
      <c r="AI3" s="146"/>
      <c r="AJ3" s="146"/>
      <c r="AK3" s="146"/>
      <c r="AL3" s="146"/>
      <c r="AM3" s="146"/>
      <c r="AN3" s="146"/>
      <c r="AO3" s="146"/>
      <c r="AP3" s="147"/>
      <c r="AQ3" s="148" t="s">
        <v>0</v>
      </c>
    </row>
    <row r="4" spans="1:43" s="143" customFormat="1" ht="24" customHeight="1">
      <c r="A4" s="316" t="s">
        <v>213</v>
      </c>
      <c r="B4" s="317"/>
      <c r="C4" s="333" t="s">
        <v>186</v>
      </c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3" t="s">
        <v>186</v>
      </c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2" t="s">
        <v>80</v>
      </c>
      <c r="AN4" s="323"/>
      <c r="AO4" s="317"/>
      <c r="AP4" s="322" t="s">
        <v>213</v>
      </c>
      <c r="AQ4" s="323"/>
    </row>
    <row r="5" spans="1:43" s="143" customFormat="1" ht="24" customHeight="1">
      <c r="A5" s="318"/>
      <c r="B5" s="319"/>
      <c r="C5" s="333" t="s">
        <v>4</v>
      </c>
      <c r="D5" s="334"/>
      <c r="E5" s="335"/>
      <c r="F5" s="333" t="s">
        <v>66</v>
      </c>
      <c r="G5" s="334"/>
      <c r="H5" s="335"/>
      <c r="I5" s="333" t="s">
        <v>204</v>
      </c>
      <c r="J5" s="334"/>
      <c r="K5" s="335"/>
      <c r="L5" s="333" t="s">
        <v>67</v>
      </c>
      <c r="M5" s="334"/>
      <c r="N5" s="335"/>
      <c r="O5" s="333" t="s">
        <v>205</v>
      </c>
      <c r="P5" s="334"/>
      <c r="Q5" s="335"/>
      <c r="R5" s="333" t="s">
        <v>206</v>
      </c>
      <c r="S5" s="334"/>
      <c r="T5" s="335"/>
      <c r="U5" s="333" t="s">
        <v>5</v>
      </c>
      <c r="V5" s="334"/>
      <c r="W5" s="335"/>
      <c r="X5" s="333" t="s">
        <v>6</v>
      </c>
      <c r="Y5" s="334"/>
      <c r="Z5" s="335"/>
      <c r="AA5" s="333" t="s">
        <v>68</v>
      </c>
      <c r="AB5" s="334"/>
      <c r="AC5" s="335"/>
      <c r="AD5" s="333" t="s">
        <v>69</v>
      </c>
      <c r="AE5" s="334"/>
      <c r="AF5" s="335"/>
      <c r="AG5" s="333" t="s">
        <v>70</v>
      </c>
      <c r="AH5" s="334"/>
      <c r="AI5" s="335"/>
      <c r="AJ5" s="333" t="s">
        <v>71</v>
      </c>
      <c r="AK5" s="334"/>
      <c r="AL5" s="335"/>
      <c r="AM5" s="325"/>
      <c r="AN5" s="320"/>
      <c r="AO5" s="321"/>
      <c r="AP5" s="324"/>
      <c r="AQ5" s="318"/>
    </row>
    <row r="6" spans="1:43" s="143" customFormat="1" ht="24" customHeight="1">
      <c r="A6" s="318"/>
      <c r="B6" s="319"/>
      <c r="C6" s="329" t="s">
        <v>4</v>
      </c>
      <c r="D6" s="329" t="s">
        <v>2</v>
      </c>
      <c r="E6" s="329" t="s">
        <v>3</v>
      </c>
      <c r="F6" s="329" t="s">
        <v>4</v>
      </c>
      <c r="G6" s="329" t="s">
        <v>2</v>
      </c>
      <c r="H6" s="329" t="s">
        <v>3</v>
      </c>
      <c r="I6" s="329" t="s">
        <v>4</v>
      </c>
      <c r="J6" s="329" t="s">
        <v>2</v>
      </c>
      <c r="K6" s="329" t="s">
        <v>3</v>
      </c>
      <c r="L6" s="329" t="s">
        <v>4</v>
      </c>
      <c r="M6" s="329" t="s">
        <v>2</v>
      </c>
      <c r="N6" s="329" t="s">
        <v>3</v>
      </c>
      <c r="O6" s="329" t="s">
        <v>4</v>
      </c>
      <c r="P6" s="329" t="s">
        <v>2</v>
      </c>
      <c r="Q6" s="329" t="s">
        <v>3</v>
      </c>
      <c r="R6" s="329" t="s">
        <v>4</v>
      </c>
      <c r="S6" s="329" t="s">
        <v>2</v>
      </c>
      <c r="T6" s="329" t="s">
        <v>3</v>
      </c>
      <c r="U6" s="329" t="s">
        <v>4</v>
      </c>
      <c r="V6" s="329" t="s">
        <v>2</v>
      </c>
      <c r="W6" s="329" t="s">
        <v>3</v>
      </c>
      <c r="X6" s="329" t="s">
        <v>4</v>
      </c>
      <c r="Y6" s="329" t="s">
        <v>2</v>
      </c>
      <c r="Z6" s="329" t="s">
        <v>3</v>
      </c>
      <c r="AA6" s="329" t="s">
        <v>4</v>
      </c>
      <c r="AB6" s="329" t="s">
        <v>2</v>
      </c>
      <c r="AC6" s="329" t="s">
        <v>3</v>
      </c>
      <c r="AD6" s="329" t="s">
        <v>4</v>
      </c>
      <c r="AE6" s="329" t="s">
        <v>2</v>
      </c>
      <c r="AF6" s="329" t="s">
        <v>3</v>
      </c>
      <c r="AG6" s="329" t="s">
        <v>4</v>
      </c>
      <c r="AH6" s="329" t="s">
        <v>2</v>
      </c>
      <c r="AI6" s="329" t="s">
        <v>3</v>
      </c>
      <c r="AJ6" s="329" t="s">
        <v>4</v>
      </c>
      <c r="AK6" s="329" t="s">
        <v>2</v>
      </c>
      <c r="AL6" s="329" t="s">
        <v>3</v>
      </c>
      <c r="AM6" s="329" t="s">
        <v>4</v>
      </c>
      <c r="AN6" s="329" t="s">
        <v>2</v>
      </c>
      <c r="AO6" s="329" t="s">
        <v>3</v>
      </c>
      <c r="AP6" s="324"/>
      <c r="AQ6" s="318"/>
    </row>
    <row r="7" spans="1:43" s="143" customFormat="1" ht="24" customHeight="1">
      <c r="A7" s="320"/>
      <c r="B7" s="32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M7" s="331"/>
      <c r="AN7" s="331"/>
      <c r="AO7" s="331"/>
      <c r="AP7" s="325"/>
      <c r="AQ7" s="320"/>
    </row>
    <row r="8" spans="1:43" s="143" customFormat="1" ht="24" customHeight="1">
      <c r="A8" s="147"/>
      <c r="B8" s="154"/>
      <c r="C8" s="155"/>
      <c r="D8" s="522"/>
      <c r="E8" s="522"/>
      <c r="F8" s="146"/>
      <c r="G8" s="522"/>
      <c r="H8" s="522"/>
      <c r="I8" s="522"/>
      <c r="J8" s="522"/>
      <c r="K8" s="522"/>
      <c r="L8" s="146"/>
      <c r="M8" s="522"/>
      <c r="N8" s="522"/>
      <c r="O8" s="522"/>
      <c r="P8" s="522"/>
      <c r="Q8" s="522"/>
      <c r="R8" s="522"/>
      <c r="S8" s="522"/>
      <c r="T8" s="522"/>
      <c r="U8" s="146"/>
      <c r="V8" s="522"/>
      <c r="W8" s="522"/>
      <c r="X8" s="146"/>
      <c r="Y8" s="522"/>
      <c r="Z8" s="522"/>
      <c r="AA8" s="146"/>
      <c r="AB8" s="522"/>
      <c r="AC8" s="522"/>
      <c r="AD8" s="146"/>
      <c r="AE8" s="522"/>
      <c r="AF8" s="522"/>
      <c r="AG8" s="522"/>
      <c r="AH8" s="522"/>
      <c r="AI8" s="522"/>
      <c r="AJ8" s="522"/>
      <c r="AK8" s="522"/>
      <c r="AL8" s="522"/>
      <c r="AM8" s="522"/>
      <c r="AN8" s="522"/>
      <c r="AO8" s="522"/>
      <c r="AP8" s="156"/>
      <c r="AQ8" s="157"/>
    </row>
    <row r="9" spans="1:43" s="143" customFormat="1" ht="24" customHeight="1">
      <c r="A9" s="523"/>
      <c r="B9" s="524" t="s">
        <v>215</v>
      </c>
      <c r="C9" s="525">
        <v>3418</v>
      </c>
      <c r="D9" s="168">
        <v>2599</v>
      </c>
      <c r="E9" s="168">
        <v>819</v>
      </c>
      <c r="F9" s="168">
        <v>77</v>
      </c>
      <c r="G9" s="168">
        <v>74</v>
      </c>
      <c r="H9" s="168">
        <v>3</v>
      </c>
      <c r="I9" s="168">
        <v>1</v>
      </c>
      <c r="J9" s="168">
        <v>1</v>
      </c>
      <c r="K9" s="168">
        <v>0</v>
      </c>
      <c r="L9" s="168">
        <v>90</v>
      </c>
      <c r="M9" s="168">
        <v>86</v>
      </c>
      <c r="N9" s="168">
        <v>4</v>
      </c>
      <c r="O9" s="168">
        <v>6</v>
      </c>
      <c r="P9" s="168">
        <v>6</v>
      </c>
      <c r="Q9" s="168">
        <v>0</v>
      </c>
      <c r="R9" s="168">
        <v>0</v>
      </c>
      <c r="S9" s="168">
        <v>0</v>
      </c>
      <c r="T9" s="168">
        <v>0</v>
      </c>
      <c r="U9" s="168">
        <v>3029</v>
      </c>
      <c r="V9" s="168">
        <v>2370</v>
      </c>
      <c r="W9" s="168">
        <v>659</v>
      </c>
      <c r="X9" s="168">
        <v>0</v>
      </c>
      <c r="Y9" s="168">
        <v>0</v>
      </c>
      <c r="Z9" s="168">
        <v>0</v>
      </c>
      <c r="AA9" s="168">
        <v>109</v>
      </c>
      <c r="AB9" s="168">
        <v>0</v>
      </c>
      <c r="AC9" s="168">
        <v>109</v>
      </c>
      <c r="AD9" s="168">
        <v>0</v>
      </c>
      <c r="AE9" s="168">
        <v>0</v>
      </c>
      <c r="AF9" s="168">
        <v>0</v>
      </c>
      <c r="AG9" s="168">
        <v>0</v>
      </c>
      <c r="AH9" s="168">
        <v>0</v>
      </c>
      <c r="AI9" s="168">
        <v>0</v>
      </c>
      <c r="AJ9" s="168">
        <v>106</v>
      </c>
      <c r="AK9" s="168">
        <v>62</v>
      </c>
      <c r="AL9" s="168">
        <v>44</v>
      </c>
      <c r="AM9" s="168">
        <v>405</v>
      </c>
      <c r="AN9" s="168">
        <v>228</v>
      </c>
      <c r="AO9" s="168">
        <v>177</v>
      </c>
      <c r="AP9" s="169" t="s">
        <v>215</v>
      </c>
      <c r="AQ9" s="158"/>
    </row>
    <row r="10" spans="1:43" s="162" customFormat="1" ht="24" customHeight="1">
      <c r="A10" s="526"/>
      <c r="B10" s="186" t="s">
        <v>216</v>
      </c>
      <c r="C10" s="159">
        <v>3353</v>
      </c>
      <c r="D10" s="160">
        <v>2528</v>
      </c>
      <c r="E10" s="160">
        <v>825</v>
      </c>
      <c r="F10" s="160">
        <v>73</v>
      </c>
      <c r="G10" s="160">
        <v>70</v>
      </c>
      <c r="H10" s="160">
        <v>3</v>
      </c>
      <c r="I10" s="160">
        <v>2</v>
      </c>
      <c r="J10" s="160">
        <v>2</v>
      </c>
      <c r="K10" s="160">
        <v>0</v>
      </c>
      <c r="L10" s="160">
        <v>84</v>
      </c>
      <c r="M10" s="160">
        <v>78</v>
      </c>
      <c r="N10" s="160">
        <v>6</v>
      </c>
      <c r="O10" s="160">
        <v>21</v>
      </c>
      <c r="P10" s="160">
        <v>21</v>
      </c>
      <c r="Q10" s="160">
        <v>0</v>
      </c>
      <c r="R10" s="160">
        <v>0</v>
      </c>
      <c r="S10" s="160">
        <v>0</v>
      </c>
      <c r="T10" s="160">
        <v>0</v>
      </c>
      <c r="U10" s="160">
        <v>2945</v>
      </c>
      <c r="V10" s="160">
        <v>2285</v>
      </c>
      <c r="W10" s="160">
        <v>660</v>
      </c>
      <c r="X10" s="160">
        <v>0</v>
      </c>
      <c r="Y10" s="160">
        <v>0</v>
      </c>
      <c r="Z10" s="160">
        <v>0</v>
      </c>
      <c r="AA10" s="160">
        <v>108</v>
      </c>
      <c r="AB10" s="160">
        <v>0</v>
      </c>
      <c r="AC10" s="160">
        <v>108</v>
      </c>
      <c r="AD10" s="160">
        <v>0</v>
      </c>
      <c r="AE10" s="160">
        <v>0</v>
      </c>
      <c r="AF10" s="160">
        <v>0</v>
      </c>
      <c r="AG10" s="160">
        <v>0</v>
      </c>
      <c r="AH10" s="160">
        <v>0</v>
      </c>
      <c r="AI10" s="160">
        <v>0</v>
      </c>
      <c r="AJ10" s="160">
        <v>120</v>
      </c>
      <c r="AK10" s="160">
        <v>72</v>
      </c>
      <c r="AL10" s="160">
        <v>48</v>
      </c>
      <c r="AM10" s="160">
        <v>393</v>
      </c>
      <c r="AN10" s="160">
        <v>216</v>
      </c>
      <c r="AO10" s="160">
        <v>177</v>
      </c>
      <c r="AP10" s="527" t="s">
        <v>216</v>
      </c>
      <c r="AQ10" s="161"/>
    </row>
    <row r="11" spans="1:43" s="143" customFormat="1" ht="16.5" customHeight="1">
      <c r="A11" s="147"/>
      <c r="B11" s="154"/>
      <c r="C11" s="163" t="s">
        <v>255</v>
      </c>
      <c r="D11" s="164" t="s">
        <v>255</v>
      </c>
      <c r="E11" s="164" t="s">
        <v>255</v>
      </c>
      <c r="F11" s="164" t="s">
        <v>255</v>
      </c>
      <c r="G11" s="164" t="s">
        <v>255</v>
      </c>
      <c r="H11" s="164" t="s">
        <v>255</v>
      </c>
      <c r="I11" s="164" t="s">
        <v>255</v>
      </c>
      <c r="J11" s="164" t="s">
        <v>255</v>
      </c>
      <c r="K11" s="164" t="s">
        <v>255</v>
      </c>
      <c r="L11" s="164" t="s">
        <v>255</v>
      </c>
      <c r="M11" s="164" t="s">
        <v>255</v>
      </c>
      <c r="N11" s="164" t="s">
        <v>255</v>
      </c>
      <c r="O11" s="164" t="s">
        <v>255</v>
      </c>
      <c r="P11" s="164" t="s">
        <v>255</v>
      </c>
      <c r="Q11" s="164" t="s">
        <v>255</v>
      </c>
      <c r="R11" s="164" t="s">
        <v>255</v>
      </c>
      <c r="S11" s="164" t="s">
        <v>255</v>
      </c>
      <c r="T11" s="164" t="s">
        <v>255</v>
      </c>
      <c r="U11" s="164" t="s">
        <v>255</v>
      </c>
      <c r="V11" s="164" t="s">
        <v>255</v>
      </c>
      <c r="W11" s="164" t="s">
        <v>255</v>
      </c>
      <c r="X11" s="164" t="s">
        <v>255</v>
      </c>
      <c r="Y11" s="164" t="s">
        <v>255</v>
      </c>
      <c r="Z11" s="164" t="s">
        <v>255</v>
      </c>
      <c r="AA11" s="164" t="s">
        <v>255</v>
      </c>
      <c r="AB11" s="164" t="s">
        <v>255</v>
      </c>
      <c r="AC11" s="164" t="s">
        <v>255</v>
      </c>
      <c r="AD11" s="164" t="s">
        <v>255</v>
      </c>
      <c r="AE11" s="164" t="s">
        <v>255</v>
      </c>
      <c r="AF11" s="164" t="s">
        <v>255</v>
      </c>
      <c r="AG11" s="164" t="s">
        <v>255</v>
      </c>
      <c r="AH11" s="164" t="s">
        <v>255</v>
      </c>
      <c r="AI11" s="164" t="s">
        <v>255</v>
      </c>
      <c r="AJ11" s="164" t="s">
        <v>255</v>
      </c>
      <c r="AK11" s="164" t="s">
        <v>255</v>
      </c>
      <c r="AL11" s="164" t="s">
        <v>255</v>
      </c>
      <c r="AM11" s="164" t="s">
        <v>255</v>
      </c>
      <c r="AN11" s="164" t="s">
        <v>255</v>
      </c>
      <c r="AO11" s="164" t="s">
        <v>255</v>
      </c>
      <c r="AP11" s="165"/>
      <c r="AQ11" s="158"/>
    </row>
    <row r="12" spans="1:43" s="143" customFormat="1" ht="16.5" customHeight="1">
      <c r="A12" s="147"/>
      <c r="B12" s="170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65"/>
      <c r="AQ12" s="158"/>
    </row>
    <row r="13" spans="1:43" s="162" customFormat="1" ht="24" customHeight="1">
      <c r="A13" s="341" t="s">
        <v>195</v>
      </c>
      <c r="B13" s="345"/>
      <c r="C13" s="159">
        <v>2648</v>
      </c>
      <c r="D13" s="160">
        <v>2022</v>
      </c>
      <c r="E13" s="160">
        <v>626</v>
      </c>
      <c r="F13" s="160">
        <v>55</v>
      </c>
      <c r="G13" s="160">
        <v>53</v>
      </c>
      <c r="H13" s="160">
        <v>2</v>
      </c>
      <c r="I13" s="160">
        <v>1</v>
      </c>
      <c r="J13" s="160">
        <v>1</v>
      </c>
      <c r="K13" s="160">
        <v>0</v>
      </c>
      <c r="L13" s="160">
        <v>64</v>
      </c>
      <c r="M13" s="160">
        <v>59</v>
      </c>
      <c r="N13" s="160">
        <v>5</v>
      </c>
      <c r="O13" s="160">
        <v>20</v>
      </c>
      <c r="P13" s="160">
        <v>20</v>
      </c>
      <c r="Q13" s="160">
        <v>0</v>
      </c>
      <c r="R13" s="160">
        <v>0</v>
      </c>
      <c r="S13" s="160">
        <v>0</v>
      </c>
      <c r="T13" s="160">
        <v>0</v>
      </c>
      <c r="U13" s="160">
        <v>2336</v>
      </c>
      <c r="V13" s="160">
        <v>1836</v>
      </c>
      <c r="W13" s="160">
        <v>500</v>
      </c>
      <c r="X13" s="160">
        <v>0</v>
      </c>
      <c r="Y13" s="160">
        <v>0</v>
      </c>
      <c r="Z13" s="160">
        <v>0</v>
      </c>
      <c r="AA13" s="160">
        <v>85</v>
      </c>
      <c r="AB13" s="160">
        <v>0</v>
      </c>
      <c r="AC13" s="160">
        <v>85</v>
      </c>
      <c r="AD13" s="160">
        <v>0</v>
      </c>
      <c r="AE13" s="160">
        <v>0</v>
      </c>
      <c r="AF13" s="160">
        <v>0</v>
      </c>
      <c r="AG13" s="160">
        <v>0</v>
      </c>
      <c r="AH13" s="160">
        <v>0</v>
      </c>
      <c r="AI13" s="160">
        <v>0</v>
      </c>
      <c r="AJ13" s="160">
        <v>87</v>
      </c>
      <c r="AK13" s="160">
        <v>53</v>
      </c>
      <c r="AL13" s="160">
        <v>34</v>
      </c>
      <c r="AM13" s="160">
        <v>310</v>
      </c>
      <c r="AN13" s="160">
        <v>173</v>
      </c>
      <c r="AO13" s="160">
        <v>137</v>
      </c>
      <c r="AP13" s="336" t="s">
        <v>195</v>
      </c>
      <c r="AQ13" s="338"/>
    </row>
    <row r="14" spans="1:43" s="162" customFormat="1" ht="24" customHeight="1">
      <c r="A14" s="161"/>
      <c r="B14" s="172" t="s">
        <v>196</v>
      </c>
      <c r="C14" s="159">
        <v>1079</v>
      </c>
      <c r="D14" s="160">
        <v>842</v>
      </c>
      <c r="E14" s="160">
        <v>237</v>
      </c>
      <c r="F14" s="160">
        <v>19</v>
      </c>
      <c r="G14" s="160">
        <v>19</v>
      </c>
      <c r="H14" s="160">
        <v>0</v>
      </c>
      <c r="I14" s="160">
        <v>0</v>
      </c>
      <c r="J14" s="160">
        <v>0</v>
      </c>
      <c r="K14" s="160">
        <v>0</v>
      </c>
      <c r="L14" s="160">
        <v>25</v>
      </c>
      <c r="M14" s="160">
        <v>23</v>
      </c>
      <c r="N14" s="160">
        <v>2</v>
      </c>
      <c r="O14" s="160">
        <v>9</v>
      </c>
      <c r="P14" s="160">
        <v>9</v>
      </c>
      <c r="Q14" s="160">
        <v>0</v>
      </c>
      <c r="R14" s="160">
        <v>0</v>
      </c>
      <c r="S14" s="160">
        <v>0</v>
      </c>
      <c r="T14" s="160">
        <v>0</v>
      </c>
      <c r="U14" s="160">
        <v>972</v>
      </c>
      <c r="V14" s="160">
        <v>781</v>
      </c>
      <c r="W14" s="160">
        <v>191</v>
      </c>
      <c r="X14" s="160">
        <v>0</v>
      </c>
      <c r="Y14" s="160">
        <v>0</v>
      </c>
      <c r="Z14" s="160">
        <v>0</v>
      </c>
      <c r="AA14" s="160">
        <v>36</v>
      </c>
      <c r="AB14" s="160">
        <v>0</v>
      </c>
      <c r="AC14" s="160">
        <v>36</v>
      </c>
      <c r="AD14" s="160">
        <v>0</v>
      </c>
      <c r="AE14" s="160">
        <v>0</v>
      </c>
      <c r="AF14" s="160">
        <v>0</v>
      </c>
      <c r="AG14" s="160">
        <v>0</v>
      </c>
      <c r="AH14" s="160">
        <v>0</v>
      </c>
      <c r="AI14" s="160">
        <v>0</v>
      </c>
      <c r="AJ14" s="160">
        <v>18</v>
      </c>
      <c r="AK14" s="160">
        <v>10</v>
      </c>
      <c r="AL14" s="160">
        <v>8</v>
      </c>
      <c r="AM14" s="160">
        <v>100</v>
      </c>
      <c r="AN14" s="160">
        <v>50</v>
      </c>
      <c r="AO14" s="160">
        <v>50</v>
      </c>
      <c r="AP14" s="173" t="s">
        <v>196</v>
      </c>
      <c r="AQ14" s="161"/>
    </row>
    <row r="15" spans="1:43" s="143" customFormat="1" ht="24" customHeight="1">
      <c r="A15" s="174"/>
      <c r="B15" s="175" t="s">
        <v>19</v>
      </c>
      <c r="C15" s="166">
        <v>312</v>
      </c>
      <c r="D15" s="167">
        <v>248</v>
      </c>
      <c r="E15" s="167">
        <v>64</v>
      </c>
      <c r="F15" s="167">
        <v>5</v>
      </c>
      <c r="G15" s="168">
        <v>5</v>
      </c>
      <c r="H15" s="168">
        <v>0</v>
      </c>
      <c r="I15" s="167">
        <v>0</v>
      </c>
      <c r="J15" s="168">
        <v>0</v>
      </c>
      <c r="K15" s="168">
        <v>0</v>
      </c>
      <c r="L15" s="167">
        <v>6</v>
      </c>
      <c r="M15" s="168">
        <v>6</v>
      </c>
      <c r="N15" s="168">
        <v>0</v>
      </c>
      <c r="O15" s="167">
        <v>3</v>
      </c>
      <c r="P15" s="168">
        <v>3</v>
      </c>
      <c r="Q15" s="168">
        <v>0</v>
      </c>
      <c r="R15" s="167">
        <v>0</v>
      </c>
      <c r="S15" s="168">
        <v>0</v>
      </c>
      <c r="T15" s="168">
        <v>0</v>
      </c>
      <c r="U15" s="167">
        <v>281</v>
      </c>
      <c r="V15" s="168">
        <v>229</v>
      </c>
      <c r="W15" s="168">
        <v>52</v>
      </c>
      <c r="X15" s="167">
        <v>0</v>
      </c>
      <c r="Y15" s="168">
        <v>0</v>
      </c>
      <c r="Z15" s="168">
        <v>0</v>
      </c>
      <c r="AA15" s="167">
        <v>10</v>
      </c>
      <c r="AB15" s="168">
        <v>0</v>
      </c>
      <c r="AC15" s="168">
        <v>10</v>
      </c>
      <c r="AD15" s="167">
        <v>0</v>
      </c>
      <c r="AE15" s="168">
        <v>0</v>
      </c>
      <c r="AF15" s="168">
        <v>0</v>
      </c>
      <c r="AG15" s="167">
        <v>0</v>
      </c>
      <c r="AH15" s="168">
        <v>0</v>
      </c>
      <c r="AI15" s="168">
        <v>0</v>
      </c>
      <c r="AJ15" s="167">
        <v>7</v>
      </c>
      <c r="AK15" s="168">
        <v>5</v>
      </c>
      <c r="AL15" s="168">
        <v>2</v>
      </c>
      <c r="AM15" s="168">
        <v>21</v>
      </c>
      <c r="AN15" s="168">
        <v>7</v>
      </c>
      <c r="AO15" s="168">
        <v>14</v>
      </c>
      <c r="AP15" s="169" t="s">
        <v>19</v>
      </c>
      <c r="AQ15" s="158"/>
    </row>
    <row r="16" spans="1:43" s="143" customFormat="1" ht="24" customHeight="1">
      <c r="A16" s="174"/>
      <c r="B16" s="175" t="s">
        <v>20</v>
      </c>
      <c r="C16" s="166">
        <v>175</v>
      </c>
      <c r="D16" s="167">
        <v>146</v>
      </c>
      <c r="E16" s="167">
        <v>29</v>
      </c>
      <c r="F16" s="167">
        <v>3</v>
      </c>
      <c r="G16" s="168">
        <v>3</v>
      </c>
      <c r="H16" s="168">
        <v>0</v>
      </c>
      <c r="I16" s="167">
        <v>0</v>
      </c>
      <c r="J16" s="168">
        <v>0</v>
      </c>
      <c r="K16" s="168">
        <v>0</v>
      </c>
      <c r="L16" s="167">
        <v>5</v>
      </c>
      <c r="M16" s="168">
        <v>4</v>
      </c>
      <c r="N16" s="168">
        <v>1</v>
      </c>
      <c r="O16" s="167">
        <v>1</v>
      </c>
      <c r="P16" s="168">
        <v>1</v>
      </c>
      <c r="Q16" s="168">
        <v>0</v>
      </c>
      <c r="R16" s="167">
        <v>0</v>
      </c>
      <c r="S16" s="168">
        <v>0</v>
      </c>
      <c r="T16" s="168">
        <v>0</v>
      </c>
      <c r="U16" s="167">
        <v>157</v>
      </c>
      <c r="V16" s="168">
        <v>135</v>
      </c>
      <c r="W16" s="168">
        <v>22</v>
      </c>
      <c r="X16" s="167">
        <v>0</v>
      </c>
      <c r="Y16" s="168">
        <v>0</v>
      </c>
      <c r="Z16" s="168">
        <v>0</v>
      </c>
      <c r="AA16" s="167">
        <v>5</v>
      </c>
      <c r="AB16" s="168">
        <v>0</v>
      </c>
      <c r="AC16" s="168">
        <v>5</v>
      </c>
      <c r="AD16" s="167">
        <v>0</v>
      </c>
      <c r="AE16" s="168">
        <v>0</v>
      </c>
      <c r="AF16" s="168">
        <v>0</v>
      </c>
      <c r="AG16" s="167">
        <v>0</v>
      </c>
      <c r="AH16" s="168">
        <v>0</v>
      </c>
      <c r="AI16" s="168">
        <v>0</v>
      </c>
      <c r="AJ16" s="167">
        <v>4</v>
      </c>
      <c r="AK16" s="168">
        <v>3</v>
      </c>
      <c r="AL16" s="168">
        <v>1</v>
      </c>
      <c r="AM16" s="168">
        <v>26</v>
      </c>
      <c r="AN16" s="168">
        <v>14</v>
      </c>
      <c r="AO16" s="168">
        <v>12</v>
      </c>
      <c r="AP16" s="169" t="s">
        <v>20</v>
      </c>
      <c r="AQ16" s="158"/>
    </row>
    <row r="17" spans="1:43" s="143" customFormat="1" ht="24" customHeight="1">
      <c r="A17" s="174"/>
      <c r="B17" s="175" t="s">
        <v>21</v>
      </c>
      <c r="C17" s="166">
        <v>159</v>
      </c>
      <c r="D17" s="167">
        <v>122</v>
      </c>
      <c r="E17" s="167">
        <v>37</v>
      </c>
      <c r="F17" s="167">
        <v>3</v>
      </c>
      <c r="G17" s="168">
        <v>3</v>
      </c>
      <c r="H17" s="168">
        <v>0</v>
      </c>
      <c r="I17" s="167">
        <v>0</v>
      </c>
      <c r="J17" s="168">
        <v>0</v>
      </c>
      <c r="K17" s="168">
        <v>0</v>
      </c>
      <c r="L17" s="167">
        <v>4</v>
      </c>
      <c r="M17" s="168">
        <v>4</v>
      </c>
      <c r="N17" s="168">
        <v>0</v>
      </c>
      <c r="O17" s="167">
        <v>2</v>
      </c>
      <c r="P17" s="168">
        <v>2</v>
      </c>
      <c r="Q17" s="168">
        <v>0</v>
      </c>
      <c r="R17" s="167">
        <v>0</v>
      </c>
      <c r="S17" s="168">
        <v>0</v>
      </c>
      <c r="T17" s="168">
        <v>0</v>
      </c>
      <c r="U17" s="167">
        <v>143</v>
      </c>
      <c r="V17" s="168">
        <v>112</v>
      </c>
      <c r="W17" s="168">
        <v>31</v>
      </c>
      <c r="X17" s="167">
        <v>0</v>
      </c>
      <c r="Y17" s="168">
        <v>0</v>
      </c>
      <c r="Z17" s="168">
        <v>0</v>
      </c>
      <c r="AA17" s="167">
        <v>5</v>
      </c>
      <c r="AB17" s="168">
        <v>0</v>
      </c>
      <c r="AC17" s="168">
        <v>5</v>
      </c>
      <c r="AD17" s="167">
        <v>0</v>
      </c>
      <c r="AE17" s="168">
        <v>0</v>
      </c>
      <c r="AF17" s="168">
        <v>0</v>
      </c>
      <c r="AG17" s="167">
        <v>0</v>
      </c>
      <c r="AH17" s="168">
        <v>0</v>
      </c>
      <c r="AI17" s="168">
        <v>0</v>
      </c>
      <c r="AJ17" s="167">
        <v>2</v>
      </c>
      <c r="AK17" s="168">
        <v>1</v>
      </c>
      <c r="AL17" s="168">
        <v>1</v>
      </c>
      <c r="AM17" s="168">
        <v>12</v>
      </c>
      <c r="AN17" s="168">
        <v>8</v>
      </c>
      <c r="AO17" s="168">
        <v>4</v>
      </c>
      <c r="AP17" s="169" t="s">
        <v>21</v>
      </c>
      <c r="AQ17" s="158"/>
    </row>
    <row r="18" spans="1:43" s="143" customFormat="1" ht="24" customHeight="1">
      <c r="A18" s="174"/>
      <c r="B18" s="175" t="s">
        <v>22</v>
      </c>
      <c r="C18" s="166">
        <v>200</v>
      </c>
      <c r="D18" s="167">
        <v>153</v>
      </c>
      <c r="E18" s="167">
        <v>47</v>
      </c>
      <c r="F18" s="167">
        <v>4</v>
      </c>
      <c r="G18" s="168">
        <v>4</v>
      </c>
      <c r="H18" s="168">
        <v>0</v>
      </c>
      <c r="I18" s="167">
        <v>0</v>
      </c>
      <c r="J18" s="168">
        <v>0</v>
      </c>
      <c r="K18" s="168">
        <v>0</v>
      </c>
      <c r="L18" s="167">
        <v>4</v>
      </c>
      <c r="M18" s="168">
        <v>4</v>
      </c>
      <c r="N18" s="168">
        <v>0</v>
      </c>
      <c r="O18" s="167">
        <v>2</v>
      </c>
      <c r="P18" s="168">
        <v>2</v>
      </c>
      <c r="Q18" s="168">
        <v>0</v>
      </c>
      <c r="R18" s="167">
        <v>0</v>
      </c>
      <c r="S18" s="168">
        <v>0</v>
      </c>
      <c r="T18" s="168">
        <v>0</v>
      </c>
      <c r="U18" s="167">
        <v>182</v>
      </c>
      <c r="V18" s="168">
        <v>143</v>
      </c>
      <c r="W18" s="168">
        <v>39</v>
      </c>
      <c r="X18" s="167">
        <v>0</v>
      </c>
      <c r="Y18" s="168">
        <v>0</v>
      </c>
      <c r="Z18" s="168">
        <v>0</v>
      </c>
      <c r="AA18" s="167">
        <v>8</v>
      </c>
      <c r="AB18" s="168">
        <v>0</v>
      </c>
      <c r="AC18" s="168">
        <v>8</v>
      </c>
      <c r="AD18" s="167">
        <v>0</v>
      </c>
      <c r="AE18" s="168">
        <v>0</v>
      </c>
      <c r="AF18" s="168">
        <v>0</v>
      </c>
      <c r="AG18" s="167">
        <v>0</v>
      </c>
      <c r="AH18" s="168">
        <v>0</v>
      </c>
      <c r="AI18" s="168">
        <v>0</v>
      </c>
      <c r="AJ18" s="167">
        <v>0</v>
      </c>
      <c r="AK18" s="168">
        <v>0</v>
      </c>
      <c r="AL18" s="168">
        <v>0</v>
      </c>
      <c r="AM18" s="168">
        <v>20</v>
      </c>
      <c r="AN18" s="168">
        <v>6</v>
      </c>
      <c r="AO18" s="168">
        <v>14</v>
      </c>
      <c r="AP18" s="169" t="s">
        <v>22</v>
      </c>
      <c r="AQ18" s="158"/>
    </row>
    <row r="19" spans="1:43" s="143" customFormat="1" ht="24" customHeight="1">
      <c r="A19" s="174"/>
      <c r="B19" s="175" t="s">
        <v>23</v>
      </c>
      <c r="C19" s="166">
        <v>233</v>
      </c>
      <c r="D19" s="167">
        <v>173</v>
      </c>
      <c r="E19" s="167">
        <v>60</v>
      </c>
      <c r="F19" s="167">
        <v>4</v>
      </c>
      <c r="G19" s="168">
        <v>4</v>
      </c>
      <c r="H19" s="168">
        <v>0</v>
      </c>
      <c r="I19" s="167">
        <v>0</v>
      </c>
      <c r="J19" s="168">
        <v>0</v>
      </c>
      <c r="K19" s="168">
        <v>0</v>
      </c>
      <c r="L19" s="167">
        <v>6</v>
      </c>
      <c r="M19" s="168">
        <v>5</v>
      </c>
      <c r="N19" s="168">
        <v>1</v>
      </c>
      <c r="O19" s="167">
        <v>1</v>
      </c>
      <c r="P19" s="168">
        <v>1</v>
      </c>
      <c r="Q19" s="168">
        <v>0</v>
      </c>
      <c r="R19" s="167">
        <v>0</v>
      </c>
      <c r="S19" s="168">
        <v>0</v>
      </c>
      <c r="T19" s="168">
        <v>0</v>
      </c>
      <c r="U19" s="167">
        <v>209</v>
      </c>
      <c r="V19" s="168">
        <v>162</v>
      </c>
      <c r="W19" s="168">
        <v>47</v>
      </c>
      <c r="X19" s="167">
        <v>0</v>
      </c>
      <c r="Y19" s="168">
        <v>0</v>
      </c>
      <c r="Z19" s="168">
        <v>0</v>
      </c>
      <c r="AA19" s="167">
        <v>8</v>
      </c>
      <c r="AB19" s="168">
        <v>0</v>
      </c>
      <c r="AC19" s="168">
        <v>8</v>
      </c>
      <c r="AD19" s="167">
        <v>0</v>
      </c>
      <c r="AE19" s="168">
        <v>0</v>
      </c>
      <c r="AF19" s="168">
        <v>0</v>
      </c>
      <c r="AG19" s="167">
        <v>0</v>
      </c>
      <c r="AH19" s="168">
        <v>0</v>
      </c>
      <c r="AI19" s="168">
        <v>0</v>
      </c>
      <c r="AJ19" s="167">
        <v>5</v>
      </c>
      <c r="AK19" s="168">
        <v>1</v>
      </c>
      <c r="AL19" s="168">
        <v>4</v>
      </c>
      <c r="AM19" s="168">
        <v>21</v>
      </c>
      <c r="AN19" s="168">
        <v>15</v>
      </c>
      <c r="AO19" s="168">
        <v>6</v>
      </c>
      <c r="AP19" s="169" t="s">
        <v>23</v>
      </c>
      <c r="AQ19" s="158"/>
    </row>
    <row r="20" spans="1:43" s="143" customFormat="1" ht="24" customHeight="1">
      <c r="A20" s="174"/>
      <c r="B20" s="176" t="s">
        <v>24</v>
      </c>
      <c r="C20" s="166">
        <v>352</v>
      </c>
      <c r="D20" s="167">
        <v>271</v>
      </c>
      <c r="E20" s="167">
        <v>81</v>
      </c>
      <c r="F20" s="167">
        <v>8</v>
      </c>
      <c r="G20" s="168">
        <v>7</v>
      </c>
      <c r="H20" s="168">
        <v>1</v>
      </c>
      <c r="I20" s="167">
        <v>0</v>
      </c>
      <c r="J20" s="168">
        <v>0</v>
      </c>
      <c r="K20" s="168">
        <v>0</v>
      </c>
      <c r="L20" s="167">
        <v>8</v>
      </c>
      <c r="M20" s="168">
        <v>8</v>
      </c>
      <c r="N20" s="168">
        <v>0</v>
      </c>
      <c r="O20" s="167">
        <v>2</v>
      </c>
      <c r="P20" s="168">
        <v>2</v>
      </c>
      <c r="Q20" s="168">
        <v>0</v>
      </c>
      <c r="R20" s="167">
        <v>0</v>
      </c>
      <c r="S20" s="168">
        <v>0</v>
      </c>
      <c r="T20" s="168">
        <v>0</v>
      </c>
      <c r="U20" s="167">
        <v>307</v>
      </c>
      <c r="V20" s="168">
        <v>242</v>
      </c>
      <c r="W20" s="168">
        <v>65</v>
      </c>
      <c r="X20" s="167">
        <v>0</v>
      </c>
      <c r="Y20" s="168">
        <v>0</v>
      </c>
      <c r="Z20" s="168">
        <v>0</v>
      </c>
      <c r="AA20" s="167">
        <v>9</v>
      </c>
      <c r="AB20" s="168">
        <v>0</v>
      </c>
      <c r="AC20" s="168">
        <v>9</v>
      </c>
      <c r="AD20" s="167">
        <v>0</v>
      </c>
      <c r="AE20" s="168">
        <v>0</v>
      </c>
      <c r="AF20" s="168">
        <v>0</v>
      </c>
      <c r="AG20" s="167">
        <v>0</v>
      </c>
      <c r="AH20" s="168">
        <v>0</v>
      </c>
      <c r="AI20" s="168">
        <v>0</v>
      </c>
      <c r="AJ20" s="167">
        <v>18</v>
      </c>
      <c r="AK20" s="168">
        <v>12</v>
      </c>
      <c r="AL20" s="168">
        <v>6</v>
      </c>
      <c r="AM20" s="168">
        <v>39</v>
      </c>
      <c r="AN20" s="168">
        <v>20</v>
      </c>
      <c r="AO20" s="168">
        <v>19</v>
      </c>
      <c r="AP20" s="177" t="s">
        <v>24</v>
      </c>
      <c r="AQ20" s="158"/>
    </row>
    <row r="21" spans="1:43" s="143" customFormat="1" ht="24" customHeight="1">
      <c r="A21" s="174"/>
      <c r="B21" s="176" t="s">
        <v>160</v>
      </c>
      <c r="C21" s="166">
        <v>79</v>
      </c>
      <c r="D21" s="167">
        <v>58</v>
      </c>
      <c r="E21" s="167">
        <v>21</v>
      </c>
      <c r="F21" s="167">
        <v>1</v>
      </c>
      <c r="G21" s="168">
        <v>1</v>
      </c>
      <c r="H21" s="168">
        <v>0</v>
      </c>
      <c r="I21" s="167">
        <v>0</v>
      </c>
      <c r="J21" s="168">
        <v>0</v>
      </c>
      <c r="K21" s="168">
        <v>0</v>
      </c>
      <c r="L21" s="167">
        <v>2</v>
      </c>
      <c r="M21" s="168">
        <v>2</v>
      </c>
      <c r="N21" s="168">
        <v>0</v>
      </c>
      <c r="O21" s="167">
        <v>1</v>
      </c>
      <c r="P21" s="168">
        <v>1</v>
      </c>
      <c r="Q21" s="168">
        <v>0</v>
      </c>
      <c r="R21" s="167">
        <v>0</v>
      </c>
      <c r="S21" s="168">
        <v>0</v>
      </c>
      <c r="T21" s="168">
        <v>0</v>
      </c>
      <c r="U21" s="167">
        <v>68</v>
      </c>
      <c r="V21" s="168">
        <v>52</v>
      </c>
      <c r="W21" s="168">
        <v>16</v>
      </c>
      <c r="X21" s="167">
        <v>0</v>
      </c>
      <c r="Y21" s="168">
        <v>0</v>
      </c>
      <c r="Z21" s="168">
        <v>0</v>
      </c>
      <c r="AA21" s="167">
        <v>2</v>
      </c>
      <c r="AB21" s="168">
        <v>0</v>
      </c>
      <c r="AC21" s="168">
        <v>2</v>
      </c>
      <c r="AD21" s="167">
        <v>0</v>
      </c>
      <c r="AE21" s="168">
        <v>0</v>
      </c>
      <c r="AF21" s="168">
        <v>0</v>
      </c>
      <c r="AG21" s="167">
        <v>0</v>
      </c>
      <c r="AH21" s="168">
        <v>0</v>
      </c>
      <c r="AI21" s="168">
        <v>0</v>
      </c>
      <c r="AJ21" s="167">
        <v>5</v>
      </c>
      <c r="AK21" s="168">
        <v>2</v>
      </c>
      <c r="AL21" s="168">
        <v>3</v>
      </c>
      <c r="AM21" s="168">
        <v>0</v>
      </c>
      <c r="AN21" s="168">
        <v>0</v>
      </c>
      <c r="AO21" s="168">
        <v>0</v>
      </c>
      <c r="AP21" s="177" t="s">
        <v>160</v>
      </c>
      <c r="AQ21" s="158"/>
    </row>
    <row r="22" spans="1:43" s="143" customFormat="1" ht="24" customHeight="1">
      <c r="A22" s="174"/>
      <c r="B22" s="176" t="s">
        <v>25</v>
      </c>
      <c r="C22" s="166">
        <v>150</v>
      </c>
      <c r="D22" s="167">
        <v>118</v>
      </c>
      <c r="E22" s="167">
        <v>32</v>
      </c>
      <c r="F22" s="167">
        <v>4</v>
      </c>
      <c r="G22" s="168">
        <v>4</v>
      </c>
      <c r="H22" s="168">
        <v>0</v>
      </c>
      <c r="I22" s="167">
        <v>0</v>
      </c>
      <c r="J22" s="168">
        <v>0</v>
      </c>
      <c r="K22" s="168">
        <v>0</v>
      </c>
      <c r="L22" s="167">
        <v>4</v>
      </c>
      <c r="M22" s="168">
        <v>4</v>
      </c>
      <c r="N22" s="168">
        <v>0</v>
      </c>
      <c r="O22" s="167">
        <v>1</v>
      </c>
      <c r="P22" s="168">
        <v>1</v>
      </c>
      <c r="Q22" s="168">
        <v>0</v>
      </c>
      <c r="R22" s="167">
        <v>0</v>
      </c>
      <c r="S22" s="168">
        <v>0</v>
      </c>
      <c r="T22" s="168">
        <v>0</v>
      </c>
      <c r="U22" s="167">
        <v>133</v>
      </c>
      <c r="V22" s="168">
        <v>107</v>
      </c>
      <c r="W22" s="168">
        <v>26</v>
      </c>
      <c r="X22" s="167">
        <v>0</v>
      </c>
      <c r="Y22" s="168">
        <v>0</v>
      </c>
      <c r="Z22" s="168">
        <v>0</v>
      </c>
      <c r="AA22" s="167">
        <v>5</v>
      </c>
      <c r="AB22" s="168">
        <v>0</v>
      </c>
      <c r="AC22" s="168">
        <v>5</v>
      </c>
      <c r="AD22" s="167">
        <v>0</v>
      </c>
      <c r="AE22" s="168">
        <v>0</v>
      </c>
      <c r="AF22" s="168">
        <v>0</v>
      </c>
      <c r="AG22" s="167">
        <v>0</v>
      </c>
      <c r="AH22" s="168">
        <v>0</v>
      </c>
      <c r="AI22" s="168">
        <v>0</v>
      </c>
      <c r="AJ22" s="167">
        <v>3</v>
      </c>
      <c r="AK22" s="168">
        <v>2</v>
      </c>
      <c r="AL22" s="168">
        <v>1</v>
      </c>
      <c r="AM22" s="168">
        <v>17</v>
      </c>
      <c r="AN22" s="168">
        <v>8</v>
      </c>
      <c r="AO22" s="168">
        <v>9</v>
      </c>
      <c r="AP22" s="177" t="s">
        <v>25</v>
      </c>
      <c r="AQ22" s="158"/>
    </row>
    <row r="23" spans="1:43" s="143" customFormat="1" ht="24" customHeight="1">
      <c r="A23" s="174"/>
      <c r="B23" s="176" t="s">
        <v>26</v>
      </c>
      <c r="C23" s="166">
        <v>134</v>
      </c>
      <c r="D23" s="167">
        <v>98</v>
      </c>
      <c r="E23" s="167">
        <v>36</v>
      </c>
      <c r="F23" s="167">
        <v>2</v>
      </c>
      <c r="G23" s="168">
        <v>2</v>
      </c>
      <c r="H23" s="168">
        <v>0</v>
      </c>
      <c r="I23" s="167">
        <v>0</v>
      </c>
      <c r="J23" s="168">
        <v>0</v>
      </c>
      <c r="K23" s="168">
        <v>0</v>
      </c>
      <c r="L23" s="167">
        <v>3</v>
      </c>
      <c r="M23" s="168">
        <v>3</v>
      </c>
      <c r="N23" s="168">
        <v>0</v>
      </c>
      <c r="O23" s="167">
        <v>1</v>
      </c>
      <c r="P23" s="168">
        <v>1</v>
      </c>
      <c r="Q23" s="168">
        <v>0</v>
      </c>
      <c r="R23" s="167">
        <v>0</v>
      </c>
      <c r="S23" s="168">
        <v>0</v>
      </c>
      <c r="T23" s="168">
        <v>0</v>
      </c>
      <c r="U23" s="167">
        <v>117</v>
      </c>
      <c r="V23" s="168">
        <v>89</v>
      </c>
      <c r="W23" s="168">
        <v>28</v>
      </c>
      <c r="X23" s="167">
        <v>0</v>
      </c>
      <c r="Y23" s="168">
        <v>0</v>
      </c>
      <c r="Z23" s="168">
        <v>0</v>
      </c>
      <c r="AA23" s="167">
        <v>3</v>
      </c>
      <c r="AB23" s="168">
        <v>0</v>
      </c>
      <c r="AC23" s="168">
        <v>3</v>
      </c>
      <c r="AD23" s="167">
        <v>0</v>
      </c>
      <c r="AE23" s="168">
        <v>0</v>
      </c>
      <c r="AF23" s="168">
        <v>0</v>
      </c>
      <c r="AG23" s="167">
        <v>0</v>
      </c>
      <c r="AH23" s="168">
        <v>0</v>
      </c>
      <c r="AI23" s="168">
        <v>0</v>
      </c>
      <c r="AJ23" s="167">
        <v>8</v>
      </c>
      <c r="AK23" s="168">
        <v>3</v>
      </c>
      <c r="AL23" s="168">
        <v>5</v>
      </c>
      <c r="AM23" s="168">
        <v>20</v>
      </c>
      <c r="AN23" s="168">
        <v>15</v>
      </c>
      <c r="AO23" s="168">
        <v>5</v>
      </c>
      <c r="AP23" s="177" t="s">
        <v>26</v>
      </c>
      <c r="AQ23" s="158"/>
    </row>
    <row r="24" spans="1:43" s="143" customFormat="1" ht="24" customHeight="1">
      <c r="A24" s="174"/>
      <c r="B24" s="176" t="s">
        <v>27</v>
      </c>
      <c r="C24" s="166">
        <v>107</v>
      </c>
      <c r="D24" s="167">
        <v>76</v>
      </c>
      <c r="E24" s="167">
        <v>31</v>
      </c>
      <c r="F24" s="167">
        <v>2</v>
      </c>
      <c r="G24" s="168">
        <v>2</v>
      </c>
      <c r="H24" s="168">
        <v>0</v>
      </c>
      <c r="I24" s="167">
        <v>0</v>
      </c>
      <c r="J24" s="168">
        <v>0</v>
      </c>
      <c r="K24" s="168">
        <v>0</v>
      </c>
      <c r="L24" s="167">
        <v>3</v>
      </c>
      <c r="M24" s="168">
        <v>2</v>
      </c>
      <c r="N24" s="168">
        <v>1</v>
      </c>
      <c r="O24" s="167">
        <v>1</v>
      </c>
      <c r="P24" s="168">
        <v>1</v>
      </c>
      <c r="Q24" s="168">
        <v>0</v>
      </c>
      <c r="R24" s="167">
        <v>0</v>
      </c>
      <c r="S24" s="168">
        <v>0</v>
      </c>
      <c r="T24" s="168">
        <v>0</v>
      </c>
      <c r="U24" s="167">
        <v>92</v>
      </c>
      <c r="V24" s="168">
        <v>68</v>
      </c>
      <c r="W24" s="168">
        <v>24</v>
      </c>
      <c r="X24" s="167">
        <v>0</v>
      </c>
      <c r="Y24" s="168">
        <v>0</v>
      </c>
      <c r="Z24" s="168">
        <v>0</v>
      </c>
      <c r="AA24" s="167">
        <v>4</v>
      </c>
      <c r="AB24" s="168">
        <v>0</v>
      </c>
      <c r="AC24" s="168">
        <v>4</v>
      </c>
      <c r="AD24" s="167">
        <v>0</v>
      </c>
      <c r="AE24" s="168">
        <v>0</v>
      </c>
      <c r="AF24" s="168">
        <v>0</v>
      </c>
      <c r="AG24" s="167">
        <v>0</v>
      </c>
      <c r="AH24" s="168">
        <v>0</v>
      </c>
      <c r="AI24" s="168">
        <v>0</v>
      </c>
      <c r="AJ24" s="167">
        <v>5</v>
      </c>
      <c r="AK24" s="168">
        <v>3</v>
      </c>
      <c r="AL24" s="168">
        <v>2</v>
      </c>
      <c r="AM24" s="168">
        <v>9</v>
      </c>
      <c r="AN24" s="168">
        <v>7</v>
      </c>
      <c r="AO24" s="168">
        <v>2</v>
      </c>
      <c r="AP24" s="177" t="s">
        <v>27</v>
      </c>
      <c r="AQ24" s="158"/>
    </row>
    <row r="25" spans="1:43" s="143" customFormat="1" ht="24" customHeight="1">
      <c r="A25" s="174"/>
      <c r="B25" s="176" t="s">
        <v>28</v>
      </c>
      <c r="C25" s="166">
        <v>38</v>
      </c>
      <c r="D25" s="167">
        <v>25</v>
      </c>
      <c r="E25" s="167">
        <v>13</v>
      </c>
      <c r="F25" s="167">
        <v>1</v>
      </c>
      <c r="G25" s="168">
        <v>1</v>
      </c>
      <c r="H25" s="168">
        <v>0</v>
      </c>
      <c r="I25" s="167">
        <v>0</v>
      </c>
      <c r="J25" s="168">
        <v>0</v>
      </c>
      <c r="K25" s="168">
        <v>0</v>
      </c>
      <c r="L25" s="167">
        <v>1</v>
      </c>
      <c r="M25" s="168">
        <v>1</v>
      </c>
      <c r="N25" s="168">
        <v>0</v>
      </c>
      <c r="O25" s="167">
        <v>0</v>
      </c>
      <c r="P25" s="168">
        <v>0</v>
      </c>
      <c r="Q25" s="168">
        <v>0</v>
      </c>
      <c r="R25" s="167">
        <v>0</v>
      </c>
      <c r="S25" s="168">
        <v>0</v>
      </c>
      <c r="T25" s="168">
        <v>0</v>
      </c>
      <c r="U25" s="167">
        <v>34</v>
      </c>
      <c r="V25" s="168">
        <v>22</v>
      </c>
      <c r="W25" s="168">
        <v>12</v>
      </c>
      <c r="X25" s="167">
        <v>0</v>
      </c>
      <c r="Y25" s="168">
        <v>0</v>
      </c>
      <c r="Z25" s="168">
        <v>0</v>
      </c>
      <c r="AA25" s="167">
        <v>1</v>
      </c>
      <c r="AB25" s="168">
        <v>0</v>
      </c>
      <c r="AC25" s="168">
        <v>1</v>
      </c>
      <c r="AD25" s="167">
        <v>0</v>
      </c>
      <c r="AE25" s="168">
        <v>0</v>
      </c>
      <c r="AF25" s="168">
        <v>0</v>
      </c>
      <c r="AG25" s="167">
        <v>0</v>
      </c>
      <c r="AH25" s="168">
        <v>0</v>
      </c>
      <c r="AI25" s="168">
        <v>0</v>
      </c>
      <c r="AJ25" s="167">
        <v>1</v>
      </c>
      <c r="AK25" s="168">
        <v>1</v>
      </c>
      <c r="AL25" s="168">
        <v>0</v>
      </c>
      <c r="AM25" s="168">
        <v>6</v>
      </c>
      <c r="AN25" s="168">
        <v>3</v>
      </c>
      <c r="AO25" s="168">
        <v>3</v>
      </c>
      <c r="AP25" s="177" t="s">
        <v>28</v>
      </c>
      <c r="AQ25" s="158"/>
    </row>
    <row r="26" spans="1:43" s="143" customFormat="1" ht="24" customHeight="1">
      <c r="A26" s="174"/>
      <c r="B26" s="176" t="s">
        <v>29</v>
      </c>
      <c r="C26" s="166">
        <v>51</v>
      </c>
      <c r="D26" s="167">
        <v>39</v>
      </c>
      <c r="E26" s="167">
        <v>12</v>
      </c>
      <c r="F26" s="167">
        <v>1</v>
      </c>
      <c r="G26" s="168">
        <v>1</v>
      </c>
      <c r="H26" s="168">
        <v>0</v>
      </c>
      <c r="I26" s="167">
        <v>0</v>
      </c>
      <c r="J26" s="168">
        <v>0</v>
      </c>
      <c r="K26" s="168">
        <v>0</v>
      </c>
      <c r="L26" s="167">
        <v>1</v>
      </c>
      <c r="M26" s="168">
        <v>1</v>
      </c>
      <c r="N26" s="168">
        <v>0</v>
      </c>
      <c r="O26" s="167">
        <v>1</v>
      </c>
      <c r="P26" s="168">
        <v>1</v>
      </c>
      <c r="Q26" s="168">
        <v>0</v>
      </c>
      <c r="R26" s="167">
        <v>0</v>
      </c>
      <c r="S26" s="168">
        <v>0</v>
      </c>
      <c r="T26" s="168">
        <v>0</v>
      </c>
      <c r="U26" s="167">
        <v>44</v>
      </c>
      <c r="V26" s="168">
        <v>35</v>
      </c>
      <c r="W26" s="168">
        <v>9</v>
      </c>
      <c r="X26" s="167">
        <v>0</v>
      </c>
      <c r="Y26" s="168">
        <v>0</v>
      </c>
      <c r="Z26" s="168">
        <v>0</v>
      </c>
      <c r="AA26" s="167">
        <v>2</v>
      </c>
      <c r="AB26" s="168">
        <v>0</v>
      </c>
      <c r="AC26" s="168">
        <v>2</v>
      </c>
      <c r="AD26" s="167">
        <v>0</v>
      </c>
      <c r="AE26" s="168">
        <v>0</v>
      </c>
      <c r="AF26" s="168">
        <v>0</v>
      </c>
      <c r="AG26" s="167">
        <v>0</v>
      </c>
      <c r="AH26" s="168">
        <v>0</v>
      </c>
      <c r="AI26" s="168">
        <v>0</v>
      </c>
      <c r="AJ26" s="167">
        <v>2</v>
      </c>
      <c r="AK26" s="168">
        <v>1</v>
      </c>
      <c r="AL26" s="168">
        <v>1</v>
      </c>
      <c r="AM26" s="168">
        <v>2</v>
      </c>
      <c r="AN26" s="168">
        <v>1</v>
      </c>
      <c r="AO26" s="168">
        <v>1</v>
      </c>
      <c r="AP26" s="177" t="s">
        <v>29</v>
      </c>
      <c r="AQ26" s="158"/>
    </row>
    <row r="27" spans="1:43" s="143" customFormat="1" ht="24" customHeight="1">
      <c r="A27" s="174"/>
      <c r="B27" s="176" t="s">
        <v>30</v>
      </c>
      <c r="C27" s="166">
        <v>52</v>
      </c>
      <c r="D27" s="167">
        <v>35</v>
      </c>
      <c r="E27" s="167">
        <v>17</v>
      </c>
      <c r="F27" s="167">
        <v>1</v>
      </c>
      <c r="G27" s="168">
        <v>1</v>
      </c>
      <c r="H27" s="168">
        <v>0</v>
      </c>
      <c r="I27" s="167">
        <v>0</v>
      </c>
      <c r="J27" s="168">
        <v>0</v>
      </c>
      <c r="K27" s="168">
        <v>0</v>
      </c>
      <c r="L27" s="167">
        <v>1</v>
      </c>
      <c r="M27" s="168">
        <v>1</v>
      </c>
      <c r="N27" s="168">
        <v>0</v>
      </c>
      <c r="O27" s="167">
        <v>1</v>
      </c>
      <c r="P27" s="168">
        <v>1</v>
      </c>
      <c r="Q27" s="168">
        <v>0</v>
      </c>
      <c r="R27" s="167">
        <v>0</v>
      </c>
      <c r="S27" s="168">
        <v>0</v>
      </c>
      <c r="T27" s="168">
        <v>0</v>
      </c>
      <c r="U27" s="167">
        <v>47</v>
      </c>
      <c r="V27" s="168">
        <v>32</v>
      </c>
      <c r="W27" s="168">
        <v>15</v>
      </c>
      <c r="X27" s="167">
        <v>0</v>
      </c>
      <c r="Y27" s="168">
        <v>0</v>
      </c>
      <c r="Z27" s="168">
        <v>0</v>
      </c>
      <c r="AA27" s="167">
        <v>2</v>
      </c>
      <c r="AB27" s="168">
        <v>0</v>
      </c>
      <c r="AC27" s="168">
        <v>2</v>
      </c>
      <c r="AD27" s="167">
        <v>0</v>
      </c>
      <c r="AE27" s="168">
        <v>0</v>
      </c>
      <c r="AF27" s="168">
        <v>0</v>
      </c>
      <c r="AG27" s="167">
        <v>0</v>
      </c>
      <c r="AH27" s="168">
        <v>0</v>
      </c>
      <c r="AI27" s="168">
        <v>0</v>
      </c>
      <c r="AJ27" s="167">
        <v>0</v>
      </c>
      <c r="AK27" s="168">
        <v>0</v>
      </c>
      <c r="AL27" s="168">
        <v>0</v>
      </c>
      <c r="AM27" s="168">
        <v>3</v>
      </c>
      <c r="AN27" s="168">
        <v>1</v>
      </c>
      <c r="AO27" s="168">
        <v>2</v>
      </c>
      <c r="AP27" s="177" t="s">
        <v>30</v>
      </c>
      <c r="AQ27" s="158"/>
    </row>
    <row r="28" spans="1:43" s="143" customFormat="1" ht="24" customHeight="1">
      <c r="A28" s="174"/>
      <c r="B28" s="178" t="s">
        <v>60</v>
      </c>
      <c r="C28" s="166">
        <v>165</v>
      </c>
      <c r="D28" s="167">
        <v>125</v>
      </c>
      <c r="E28" s="167">
        <v>40</v>
      </c>
      <c r="F28" s="167">
        <v>5</v>
      </c>
      <c r="G28" s="168">
        <v>5</v>
      </c>
      <c r="H28" s="168">
        <v>0</v>
      </c>
      <c r="I28" s="167">
        <v>0</v>
      </c>
      <c r="J28" s="168">
        <v>0</v>
      </c>
      <c r="K28" s="168">
        <v>0</v>
      </c>
      <c r="L28" s="167">
        <v>5</v>
      </c>
      <c r="M28" s="168">
        <v>4</v>
      </c>
      <c r="N28" s="168">
        <v>1</v>
      </c>
      <c r="O28" s="167">
        <v>1</v>
      </c>
      <c r="P28" s="168">
        <v>1</v>
      </c>
      <c r="Q28" s="168">
        <v>0</v>
      </c>
      <c r="R28" s="167">
        <v>0</v>
      </c>
      <c r="S28" s="168">
        <v>0</v>
      </c>
      <c r="T28" s="168">
        <v>0</v>
      </c>
      <c r="U28" s="167">
        <v>140</v>
      </c>
      <c r="V28" s="168">
        <v>109</v>
      </c>
      <c r="W28" s="168">
        <v>31</v>
      </c>
      <c r="X28" s="167">
        <v>0</v>
      </c>
      <c r="Y28" s="168">
        <v>0</v>
      </c>
      <c r="Z28" s="168">
        <v>0</v>
      </c>
      <c r="AA28" s="167">
        <v>6</v>
      </c>
      <c r="AB28" s="168">
        <v>0</v>
      </c>
      <c r="AC28" s="168">
        <v>6</v>
      </c>
      <c r="AD28" s="167">
        <v>0</v>
      </c>
      <c r="AE28" s="168">
        <v>0</v>
      </c>
      <c r="AF28" s="168">
        <v>0</v>
      </c>
      <c r="AG28" s="167">
        <v>0</v>
      </c>
      <c r="AH28" s="168">
        <v>0</v>
      </c>
      <c r="AI28" s="168">
        <v>0</v>
      </c>
      <c r="AJ28" s="167">
        <v>8</v>
      </c>
      <c r="AK28" s="168">
        <v>6</v>
      </c>
      <c r="AL28" s="168">
        <v>2</v>
      </c>
      <c r="AM28" s="168">
        <v>28</v>
      </c>
      <c r="AN28" s="168">
        <v>16</v>
      </c>
      <c r="AO28" s="168">
        <v>12</v>
      </c>
      <c r="AP28" s="177" t="s">
        <v>77</v>
      </c>
      <c r="AQ28" s="158"/>
    </row>
    <row r="29" spans="1:43" s="143" customFormat="1" ht="24" customHeight="1">
      <c r="A29" s="174"/>
      <c r="B29" s="178" t="s">
        <v>61</v>
      </c>
      <c r="C29" s="166">
        <v>168</v>
      </c>
      <c r="D29" s="167">
        <v>124</v>
      </c>
      <c r="E29" s="167">
        <v>44</v>
      </c>
      <c r="F29" s="167">
        <v>4</v>
      </c>
      <c r="G29" s="168">
        <v>4</v>
      </c>
      <c r="H29" s="168">
        <v>0</v>
      </c>
      <c r="I29" s="167">
        <v>1</v>
      </c>
      <c r="J29" s="168">
        <v>1</v>
      </c>
      <c r="K29" s="168">
        <v>0</v>
      </c>
      <c r="L29" s="167">
        <v>4</v>
      </c>
      <c r="M29" s="168">
        <v>4</v>
      </c>
      <c r="N29" s="168">
        <v>0</v>
      </c>
      <c r="O29" s="167">
        <v>0</v>
      </c>
      <c r="P29" s="168">
        <v>0</v>
      </c>
      <c r="Q29" s="168">
        <v>0</v>
      </c>
      <c r="R29" s="167">
        <v>0</v>
      </c>
      <c r="S29" s="168">
        <v>0</v>
      </c>
      <c r="T29" s="168">
        <v>0</v>
      </c>
      <c r="U29" s="167">
        <v>144</v>
      </c>
      <c r="V29" s="168">
        <v>108</v>
      </c>
      <c r="W29" s="168">
        <v>36</v>
      </c>
      <c r="X29" s="167">
        <v>0</v>
      </c>
      <c r="Y29" s="168">
        <v>0</v>
      </c>
      <c r="Z29" s="168">
        <v>0</v>
      </c>
      <c r="AA29" s="167">
        <v>7</v>
      </c>
      <c r="AB29" s="168">
        <v>0</v>
      </c>
      <c r="AC29" s="168">
        <v>7</v>
      </c>
      <c r="AD29" s="167">
        <v>0</v>
      </c>
      <c r="AE29" s="168">
        <v>0</v>
      </c>
      <c r="AF29" s="168">
        <v>0</v>
      </c>
      <c r="AG29" s="167">
        <v>0</v>
      </c>
      <c r="AH29" s="168">
        <v>0</v>
      </c>
      <c r="AI29" s="168">
        <v>0</v>
      </c>
      <c r="AJ29" s="167">
        <v>8</v>
      </c>
      <c r="AK29" s="168">
        <v>7</v>
      </c>
      <c r="AL29" s="168">
        <v>1</v>
      </c>
      <c r="AM29" s="168">
        <v>47</v>
      </c>
      <c r="AN29" s="168">
        <v>36</v>
      </c>
      <c r="AO29" s="168">
        <v>11</v>
      </c>
      <c r="AP29" s="177" t="s">
        <v>78</v>
      </c>
      <c r="AQ29" s="158"/>
    </row>
    <row r="30" spans="1:43" s="143" customFormat="1" ht="24" customHeight="1">
      <c r="A30" s="174"/>
      <c r="B30" s="178" t="s">
        <v>62</v>
      </c>
      <c r="C30" s="166">
        <v>37</v>
      </c>
      <c r="D30" s="167">
        <v>27</v>
      </c>
      <c r="E30" s="167">
        <v>10</v>
      </c>
      <c r="F30" s="167">
        <v>1</v>
      </c>
      <c r="G30" s="168">
        <v>1</v>
      </c>
      <c r="H30" s="168">
        <v>0</v>
      </c>
      <c r="I30" s="167">
        <v>0</v>
      </c>
      <c r="J30" s="168">
        <v>0</v>
      </c>
      <c r="K30" s="168">
        <v>0</v>
      </c>
      <c r="L30" s="167">
        <v>1</v>
      </c>
      <c r="M30" s="168">
        <v>1</v>
      </c>
      <c r="N30" s="168">
        <v>0</v>
      </c>
      <c r="O30" s="167">
        <v>0</v>
      </c>
      <c r="P30" s="168">
        <v>0</v>
      </c>
      <c r="Q30" s="168">
        <v>0</v>
      </c>
      <c r="R30" s="167">
        <v>0</v>
      </c>
      <c r="S30" s="168">
        <v>0</v>
      </c>
      <c r="T30" s="168">
        <v>0</v>
      </c>
      <c r="U30" s="167">
        <v>34</v>
      </c>
      <c r="V30" s="168">
        <v>25</v>
      </c>
      <c r="W30" s="168">
        <v>9</v>
      </c>
      <c r="X30" s="167">
        <v>0</v>
      </c>
      <c r="Y30" s="168">
        <v>0</v>
      </c>
      <c r="Z30" s="168">
        <v>0</v>
      </c>
      <c r="AA30" s="167">
        <v>1</v>
      </c>
      <c r="AB30" s="168">
        <v>0</v>
      </c>
      <c r="AC30" s="168">
        <v>1</v>
      </c>
      <c r="AD30" s="167">
        <v>0</v>
      </c>
      <c r="AE30" s="168">
        <v>0</v>
      </c>
      <c r="AF30" s="168">
        <v>0</v>
      </c>
      <c r="AG30" s="167">
        <v>0</v>
      </c>
      <c r="AH30" s="168">
        <v>0</v>
      </c>
      <c r="AI30" s="168">
        <v>0</v>
      </c>
      <c r="AJ30" s="167">
        <v>0</v>
      </c>
      <c r="AK30" s="168">
        <v>0</v>
      </c>
      <c r="AL30" s="168">
        <v>0</v>
      </c>
      <c r="AM30" s="168">
        <v>4</v>
      </c>
      <c r="AN30" s="168">
        <v>2</v>
      </c>
      <c r="AO30" s="168">
        <v>2</v>
      </c>
      <c r="AP30" s="177" t="s">
        <v>79</v>
      </c>
      <c r="AQ30" s="158"/>
    </row>
    <row r="31" spans="1:43" s="143" customFormat="1" ht="24" customHeight="1">
      <c r="A31" s="174"/>
      <c r="B31" s="178" t="s">
        <v>190</v>
      </c>
      <c r="C31" s="166">
        <v>236</v>
      </c>
      <c r="D31" s="167">
        <v>184</v>
      </c>
      <c r="E31" s="167">
        <v>52</v>
      </c>
      <c r="F31" s="167">
        <v>6</v>
      </c>
      <c r="G31" s="168">
        <v>5</v>
      </c>
      <c r="H31" s="168">
        <v>1</v>
      </c>
      <c r="I31" s="167">
        <v>0</v>
      </c>
      <c r="J31" s="168">
        <v>0</v>
      </c>
      <c r="K31" s="168">
        <v>0</v>
      </c>
      <c r="L31" s="167">
        <v>6</v>
      </c>
      <c r="M31" s="168">
        <v>5</v>
      </c>
      <c r="N31" s="168">
        <v>1</v>
      </c>
      <c r="O31" s="167">
        <v>2</v>
      </c>
      <c r="P31" s="168">
        <v>2</v>
      </c>
      <c r="Q31" s="168">
        <v>0</v>
      </c>
      <c r="R31" s="167">
        <v>0</v>
      </c>
      <c r="S31" s="168">
        <v>0</v>
      </c>
      <c r="T31" s="168">
        <v>0</v>
      </c>
      <c r="U31" s="167">
        <v>204</v>
      </c>
      <c r="V31" s="168">
        <v>166</v>
      </c>
      <c r="W31" s="168">
        <v>38</v>
      </c>
      <c r="X31" s="167">
        <v>0</v>
      </c>
      <c r="Y31" s="168">
        <v>0</v>
      </c>
      <c r="Z31" s="168">
        <v>0</v>
      </c>
      <c r="AA31" s="167">
        <v>7</v>
      </c>
      <c r="AB31" s="168">
        <v>0</v>
      </c>
      <c r="AC31" s="168">
        <v>7</v>
      </c>
      <c r="AD31" s="167">
        <v>0</v>
      </c>
      <c r="AE31" s="168">
        <v>0</v>
      </c>
      <c r="AF31" s="168">
        <v>0</v>
      </c>
      <c r="AG31" s="167">
        <v>0</v>
      </c>
      <c r="AH31" s="168">
        <v>0</v>
      </c>
      <c r="AI31" s="168">
        <v>0</v>
      </c>
      <c r="AJ31" s="167">
        <v>11</v>
      </c>
      <c r="AK31" s="168">
        <v>6</v>
      </c>
      <c r="AL31" s="168">
        <v>5</v>
      </c>
      <c r="AM31" s="168">
        <v>35</v>
      </c>
      <c r="AN31" s="168">
        <v>14</v>
      </c>
      <c r="AO31" s="168">
        <v>21</v>
      </c>
      <c r="AP31" s="177" t="s">
        <v>190</v>
      </c>
      <c r="AQ31" s="158"/>
    </row>
    <row r="32" spans="1:43" s="162" customFormat="1" ht="24" customHeight="1">
      <c r="A32" s="346" t="s">
        <v>220</v>
      </c>
      <c r="B32" s="347"/>
      <c r="C32" s="159">
        <v>29</v>
      </c>
      <c r="D32" s="160">
        <v>21</v>
      </c>
      <c r="E32" s="160">
        <v>8</v>
      </c>
      <c r="F32" s="160">
        <v>1</v>
      </c>
      <c r="G32" s="160">
        <v>1</v>
      </c>
      <c r="H32" s="160">
        <v>0</v>
      </c>
      <c r="I32" s="160">
        <v>0</v>
      </c>
      <c r="J32" s="160">
        <v>0</v>
      </c>
      <c r="K32" s="160">
        <v>0</v>
      </c>
      <c r="L32" s="160">
        <v>1</v>
      </c>
      <c r="M32" s="160">
        <v>1</v>
      </c>
      <c r="N32" s="160">
        <v>0</v>
      </c>
      <c r="O32" s="160">
        <v>0</v>
      </c>
      <c r="P32" s="160">
        <v>0</v>
      </c>
      <c r="Q32" s="160">
        <v>0</v>
      </c>
      <c r="R32" s="160">
        <v>0</v>
      </c>
      <c r="S32" s="160">
        <v>0</v>
      </c>
      <c r="T32" s="160">
        <v>0</v>
      </c>
      <c r="U32" s="160">
        <v>25</v>
      </c>
      <c r="V32" s="160">
        <v>18</v>
      </c>
      <c r="W32" s="160">
        <v>7</v>
      </c>
      <c r="X32" s="160">
        <v>0</v>
      </c>
      <c r="Y32" s="160">
        <v>0</v>
      </c>
      <c r="Z32" s="160">
        <v>0</v>
      </c>
      <c r="AA32" s="160">
        <v>1</v>
      </c>
      <c r="AB32" s="160">
        <v>0</v>
      </c>
      <c r="AC32" s="160">
        <v>1</v>
      </c>
      <c r="AD32" s="160">
        <v>0</v>
      </c>
      <c r="AE32" s="160">
        <v>0</v>
      </c>
      <c r="AF32" s="160">
        <v>0</v>
      </c>
      <c r="AG32" s="160">
        <v>0</v>
      </c>
      <c r="AH32" s="160">
        <v>0</v>
      </c>
      <c r="AI32" s="160">
        <v>0</v>
      </c>
      <c r="AJ32" s="160">
        <v>1</v>
      </c>
      <c r="AK32" s="160">
        <v>1</v>
      </c>
      <c r="AL32" s="160">
        <v>0</v>
      </c>
      <c r="AM32" s="179">
        <v>0</v>
      </c>
      <c r="AN32" s="160">
        <v>0</v>
      </c>
      <c r="AO32" s="160">
        <v>0</v>
      </c>
      <c r="AP32" s="336" t="s">
        <v>220</v>
      </c>
      <c r="AQ32" s="337"/>
    </row>
    <row r="33" spans="1:43" s="143" customFormat="1" ht="24" customHeight="1">
      <c r="A33" s="174"/>
      <c r="B33" s="176" t="s">
        <v>31</v>
      </c>
      <c r="C33" s="166">
        <v>29</v>
      </c>
      <c r="D33" s="167">
        <v>21</v>
      </c>
      <c r="E33" s="167">
        <v>8</v>
      </c>
      <c r="F33" s="167">
        <v>1</v>
      </c>
      <c r="G33" s="168">
        <v>1</v>
      </c>
      <c r="H33" s="168">
        <v>0</v>
      </c>
      <c r="I33" s="167">
        <v>0</v>
      </c>
      <c r="J33" s="168">
        <v>0</v>
      </c>
      <c r="K33" s="168">
        <v>0</v>
      </c>
      <c r="L33" s="167">
        <v>1</v>
      </c>
      <c r="M33" s="168">
        <v>1</v>
      </c>
      <c r="N33" s="168">
        <v>0</v>
      </c>
      <c r="O33" s="167">
        <v>0</v>
      </c>
      <c r="P33" s="168">
        <v>0</v>
      </c>
      <c r="Q33" s="168">
        <v>0</v>
      </c>
      <c r="R33" s="167">
        <v>0</v>
      </c>
      <c r="S33" s="168">
        <v>0</v>
      </c>
      <c r="T33" s="168">
        <v>0</v>
      </c>
      <c r="U33" s="167">
        <v>25</v>
      </c>
      <c r="V33" s="168">
        <v>18</v>
      </c>
      <c r="W33" s="168">
        <v>7</v>
      </c>
      <c r="X33" s="167">
        <v>0</v>
      </c>
      <c r="Y33" s="168">
        <v>0</v>
      </c>
      <c r="Z33" s="168">
        <v>0</v>
      </c>
      <c r="AA33" s="167">
        <v>1</v>
      </c>
      <c r="AB33" s="168">
        <v>0</v>
      </c>
      <c r="AC33" s="168">
        <v>1</v>
      </c>
      <c r="AD33" s="167">
        <v>0</v>
      </c>
      <c r="AE33" s="168">
        <v>0</v>
      </c>
      <c r="AF33" s="168">
        <v>0</v>
      </c>
      <c r="AG33" s="167">
        <v>0</v>
      </c>
      <c r="AH33" s="168">
        <v>0</v>
      </c>
      <c r="AI33" s="168">
        <v>0</v>
      </c>
      <c r="AJ33" s="167">
        <v>1</v>
      </c>
      <c r="AK33" s="168">
        <v>1</v>
      </c>
      <c r="AL33" s="168">
        <v>0</v>
      </c>
      <c r="AM33" s="168">
        <v>0</v>
      </c>
      <c r="AN33" s="168">
        <v>0</v>
      </c>
      <c r="AO33" s="168">
        <v>0</v>
      </c>
      <c r="AP33" s="177" t="s">
        <v>31</v>
      </c>
      <c r="AQ33" s="158"/>
    </row>
    <row r="34" spans="1:43" s="143" customFormat="1" ht="24" customHeight="1">
      <c r="A34" s="174"/>
      <c r="B34" s="176" t="s">
        <v>32</v>
      </c>
      <c r="C34" s="166">
        <v>0</v>
      </c>
      <c r="D34" s="167">
        <v>0</v>
      </c>
      <c r="E34" s="167">
        <v>0</v>
      </c>
      <c r="F34" s="167">
        <v>0</v>
      </c>
      <c r="G34" s="168">
        <v>0</v>
      </c>
      <c r="H34" s="168">
        <v>0</v>
      </c>
      <c r="I34" s="167">
        <v>0</v>
      </c>
      <c r="J34" s="168">
        <v>0</v>
      </c>
      <c r="K34" s="168">
        <v>0</v>
      </c>
      <c r="L34" s="167">
        <v>0</v>
      </c>
      <c r="M34" s="168">
        <v>0</v>
      </c>
      <c r="N34" s="168">
        <v>0</v>
      </c>
      <c r="O34" s="167">
        <v>0</v>
      </c>
      <c r="P34" s="168">
        <v>0</v>
      </c>
      <c r="Q34" s="168">
        <v>0</v>
      </c>
      <c r="R34" s="167">
        <v>0</v>
      </c>
      <c r="S34" s="168">
        <v>0</v>
      </c>
      <c r="T34" s="168">
        <v>0</v>
      </c>
      <c r="U34" s="167">
        <v>0</v>
      </c>
      <c r="V34" s="168">
        <v>0</v>
      </c>
      <c r="W34" s="168">
        <v>0</v>
      </c>
      <c r="X34" s="167">
        <v>0</v>
      </c>
      <c r="Y34" s="168">
        <v>0</v>
      </c>
      <c r="Z34" s="168">
        <v>0</v>
      </c>
      <c r="AA34" s="167">
        <v>0</v>
      </c>
      <c r="AB34" s="168">
        <v>0</v>
      </c>
      <c r="AC34" s="168">
        <v>0</v>
      </c>
      <c r="AD34" s="167">
        <v>0</v>
      </c>
      <c r="AE34" s="168">
        <v>0</v>
      </c>
      <c r="AF34" s="168">
        <v>0</v>
      </c>
      <c r="AG34" s="167">
        <v>0</v>
      </c>
      <c r="AH34" s="168">
        <v>0</v>
      </c>
      <c r="AI34" s="168">
        <v>0</v>
      </c>
      <c r="AJ34" s="167">
        <v>0</v>
      </c>
      <c r="AK34" s="168">
        <v>0</v>
      </c>
      <c r="AL34" s="168">
        <v>0</v>
      </c>
      <c r="AM34" s="168">
        <v>0</v>
      </c>
      <c r="AN34" s="168">
        <v>0</v>
      </c>
      <c r="AO34" s="168">
        <v>0</v>
      </c>
      <c r="AP34" s="177" t="s">
        <v>32</v>
      </c>
      <c r="AQ34" s="158"/>
    </row>
    <row r="35" spans="1:43" s="162" customFormat="1" ht="24" customHeight="1">
      <c r="A35" s="341" t="s">
        <v>221</v>
      </c>
      <c r="B35" s="343"/>
      <c r="C35" s="159">
        <v>164</v>
      </c>
      <c r="D35" s="160">
        <v>120</v>
      </c>
      <c r="E35" s="160">
        <v>44</v>
      </c>
      <c r="F35" s="160">
        <v>4</v>
      </c>
      <c r="G35" s="160">
        <v>4</v>
      </c>
      <c r="H35" s="160">
        <v>0</v>
      </c>
      <c r="I35" s="160">
        <v>1</v>
      </c>
      <c r="J35" s="160">
        <v>1</v>
      </c>
      <c r="K35" s="160">
        <v>0</v>
      </c>
      <c r="L35" s="160">
        <v>4</v>
      </c>
      <c r="M35" s="160">
        <v>4</v>
      </c>
      <c r="N35" s="160">
        <v>0</v>
      </c>
      <c r="O35" s="160">
        <v>0</v>
      </c>
      <c r="P35" s="160">
        <v>0</v>
      </c>
      <c r="Q35" s="160">
        <v>0</v>
      </c>
      <c r="R35" s="160">
        <v>0</v>
      </c>
      <c r="S35" s="160">
        <v>0</v>
      </c>
      <c r="T35" s="160">
        <v>0</v>
      </c>
      <c r="U35" s="160">
        <v>140</v>
      </c>
      <c r="V35" s="160">
        <v>106</v>
      </c>
      <c r="W35" s="160">
        <v>34</v>
      </c>
      <c r="X35" s="160">
        <v>0</v>
      </c>
      <c r="Y35" s="160">
        <v>0</v>
      </c>
      <c r="Z35" s="160">
        <v>0</v>
      </c>
      <c r="AA35" s="160">
        <v>6</v>
      </c>
      <c r="AB35" s="160">
        <v>0</v>
      </c>
      <c r="AC35" s="160">
        <v>6</v>
      </c>
      <c r="AD35" s="160">
        <v>0</v>
      </c>
      <c r="AE35" s="160">
        <v>0</v>
      </c>
      <c r="AF35" s="160">
        <v>0</v>
      </c>
      <c r="AG35" s="160">
        <v>0</v>
      </c>
      <c r="AH35" s="160">
        <v>0</v>
      </c>
      <c r="AI35" s="160">
        <v>0</v>
      </c>
      <c r="AJ35" s="160">
        <v>9</v>
      </c>
      <c r="AK35" s="160">
        <v>5</v>
      </c>
      <c r="AL35" s="160">
        <v>4</v>
      </c>
      <c r="AM35" s="179">
        <v>23</v>
      </c>
      <c r="AN35" s="160">
        <v>10</v>
      </c>
      <c r="AO35" s="160">
        <v>13</v>
      </c>
      <c r="AP35" s="336" t="s">
        <v>221</v>
      </c>
      <c r="AQ35" s="337"/>
    </row>
    <row r="36" spans="1:43" s="143" customFormat="1" ht="24" customHeight="1">
      <c r="A36" s="174"/>
      <c r="B36" s="176" t="s">
        <v>48</v>
      </c>
      <c r="C36" s="166">
        <v>85</v>
      </c>
      <c r="D36" s="167">
        <v>61</v>
      </c>
      <c r="E36" s="167">
        <v>24</v>
      </c>
      <c r="F36" s="167">
        <v>2</v>
      </c>
      <c r="G36" s="168">
        <v>2</v>
      </c>
      <c r="H36" s="168">
        <v>0</v>
      </c>
      <c r="I36" s="167">
        <v>0</v>
      </c>
      <c r="J36" s="168">
        <v>0</v>
      </c>
      <c r="K36" s="168">
        <v>0</v>
      </c>
      <c r="L36" s="167">
        <v>2</v>
      </c>
      <c r="M36" s="168">
        <v>2</v>
      </c>
      <c r="N36" s="168">
        <v>0</v>
      </c>
      <c r="O36" s="167">
        <v>0</v>
      </c>
      <c r="P36" s="168">
        <v>0</v>
      </c>
      <c r="Q36" s="168">
        <v>0</v>
      </c>
      <c r="R36" s="167">
        <v>0</v>
      </c>
      <c r="S36" s="168">
        <v>0</v>
      </c>
      <c r="T36" s="168">
        <v>0</v>
      </c>
      <c r="U36" s="167">
        <v>72</v>
      </c>
      <c r="V36" s="168">
        <v>54</v>
      </c>
      <c r="W36" s="168">
        <v>18</v>
      </c>
      <c r="X36" s="167">
        <v>0</v>
      </c>
      <c r="Y36" s="168">
        <v>0</v>
      </c>
      <c r="Z36" s="168">
        <v>0</v>
      </c>
      <c r="AA36" s="167">
        <v>3</v>
      </c>
      <c r="AB36" s="168">
        <v>0</v>
      </c>
      <c r="AC36" s="168">
        <v>3</v>
      </c>
      <c r="AD36" s="167">
        <v>0</v>
      </c>
      <c r="AE36" s="168">
        <v>0</v>
      </c>
      <c r="AF36" s="168">
        <v>0</v>
      </c>
      <c r="AG36" s="167">
        <v>0</v>
      </c>
      <c r="AH36" s="168">
        <v>0</v>
      </c>
      <c r="AI36" s="168">
        <v>0</v>
      </c>
      <c r="AJ36" s="167">
        <v>6</v>
      </c>
      <c r="AK36" s="168">
        <v>3</v>
      </c>
      <c r="AL36" s="168">
        <v>3</v>
      </c>
      <c r="AM36" s="168">
        <v>13</v>
      </c>
      <c r="AN36" s="168">
        <v>7</v>
      </c>
      <c r="AO36" s="168">
        <v>6</v>
      </c>
      <c r="AP36" s="177" t="s">
        <v>47</v>
      </c>
      <c r="AQ36" s="158"/>
    </row>
    <row r="37" spans="1:43" s="143" customFormat="1" ht="24" customHeight="1">
      <c r="A37" s="174"/>
      <c r="B37" s="176" t="s">
        <v>50</v>
      </c>
      <c r="C37" s="166">
        <v>33</v>
      </c>
      <c r="D37" s="167">
        <v>22</v>
      </c>
      <c r="E37" s="167">
        <v>11</v>
      </c>
      <c r="F37" s="167">
        <v>1</v>
      </c>
      <c r="G37" s="168">
        <v>1</v>
      </c>
      <c r="H37" s="168">
        <v>0</v>
      </c>
      <c r="I37" s="167">
        <v>0</v>
      </c>
      <c r="J37" s="168">
        <v>0</v>
      </c>
      <c r="K37" s="168">
        <v>0</v>
      </c>
      <c r="L37" s="167">
        <v>1</v>
      </c>
      <c r="M37" s="168">
        <v>1</v>
      </c>
      <c r="N37" s="168">
        <v>0</v>
      </c>
      <c r="O37" s="167">
        <v>0</v>
      </c>
      <c r="P37" s="168">
        <v>0</v>
      </c>
      <c r="Q37" s="168">
        <v>0</v>
      </c>
      <c r="R37" s="167">
        <v>0</v>
      </c>
      <c r="S37" s="168">
        <v>0</v>
      </c>
      <c r="T37" s="168">
        <v>0</v>
      </c>
      <c r="U37" s="167">
        <v>27</v>
      </c>
      <c r="V37" s="168">
        <v>18</v>
      </c>
      <c r="W37" s="168">
        <v>9</v>
      </c>
      <c r="X37" s="167">
        <v>0</v>
      </c>
      <c r="Y37" s="168">
        <v>0</v>
      </c>
      <c r="Z37" s="168">
        <v>0</v>
      </c>
      <c r="AA37" s="167">
        <v>1</v>
      </c>
      <c r="AB37" s="168">
        <v>0</v>
      </c>
      <c r="AC37" s="168">
        <v>1</v>
      </c>
      <c r="AD37" s="167">
        <v>0</v>
      </c>
      <c r="AE37" s="168">
        <v>0</v>
      </c>
      <c r="AF37" s="168">
        <v>0</v>
      </c>
      <c r="AG37" s="167">
        <v>0</v>
      </c>
      <c r="AH37" s="168">
        <v>0</v>
      </c>
      <c r="AI37" s="168">
        <v>0</v>
      </c>
      <c r="AJ37" s="167">
        <v>3</v>
      </c>
      <c r="AK37" s="168">
        <v>2</v>
      </c>
      <c r="AL37" s="168">
        <v>1</v>
      </c>
      <c r="AM37" s="168">
        <v>0</v>
      </c>
      <c r="AN37" s="168">
        <v>0</v>
      </c>
      <c r="AO37" s="168">
        <v>0</v>
      </c>
      <c r="AP37" s="177" t="s">
        <v>49</v>
      </c>
      <c r="AQ37" s="158"/>
    </row>
    <row r="38" spans="1:43" s="143" customFormat="1" ht="24" customHeight="1">
      <c r="A38" s="174"/>
      <c r="B38" s="176" t="s">
        <v>52</v>
      </c>
      <c r="C38" s="166">
        <v>35</v>
      </c>
      <c r="D38" s="167">
        <v>28</v>
      </c>
      <c r="E38" s="167">
        <v>7</v>
      </c>
      <c r="F38" s="167">
        <v>1</v>
      </c>
      <c r="G38" s="168">
        <v>1</v>
      </c>
      <c r="H38" s="168">
        <v>0</v>
      </c>
      <c r="I38" s="167">
        <v>0</v>
      </c>
      <c r="J38" s="168">
        <v>0</v>
      </c>
      <c r="K38" s="168">
        <v>0</v>
      </c>
      <c r="L38" s="167">
        <v>1</v>
      </c>
      <c r="M38" s="168">
        <v>1</v>
      </c>
      <c r="N38" s="168">
        <v>0</v>
      </c>
      <c r="O38" s="167">
        <v>0</v>
      </c>
      <c r="P38" s="168">
        <v>0</v>
      </c>
      <c r="Q38" s="168">
        <v>0</v>
      </c>
      <c r="R38" s="167">
        <v>0</v>
      </c>
      <c r="S38" s="168">
        <v>0</v>
      </c>
      <c r="T38" s="168">
        <v>0</v>
      </c>
      <c r="U38" s="167">
        <v>32</v>
      </c>
      <c r="V38" s="168">
        <v>26</v>
      </c>
      <c r="W38" s="168">
        <v>6</v>
      </c>
      <c r="X38" s="167">
        <v>0</v>
      </c>
      <c r="Y38" s="168">
        <v>0</v>
      </c>
      <c r="Z38" s="168">
        <v>0</v>
      </c>
      <c r="AA38" s="167">
        <v>1</v>
      </c>
      <c r="AB38" s="168">
        <v>0</v>
      </c>
      <c r="AC38" s="168">
        <v>1</v>
      </c>
      <c r="AD38" s="167">
        <v>0</v>
      </c>
      <c r="AE38" s="168">
        <v>0</v>
      </c>
      <c r="AF38" s="168">
        <v>0</v>
      </c>
      <c r="AG38" s="167">
        <v>0</v>
      </c>
      <c r="AH38" s="168">
        <v>0</v>
      </c>
      <c r="AI38" s="168">
        <v>0</v>
      </c>
      <c r="AJ38" s="167">
        <v>0</v>
      </c>
      <c r="AK38" s="168">
        <v>0</v>
      </c>
      <c r="AL38" s="168">
        <v>0</v>
      </c>
      <c r="AM38" s="168">
        <v>5</v>
      </c>
      <c r="AN38" s="168">
        <v>3</v>
      </c>
      <c r="AO38" s="168">
        <v>2</v>
      </c>
      <c r="AP38" s="177" t="s">
        <v>51</v>
      </c>
      <c r="AQ38" s="158"/>
    </row>
    <row r="39" spans="1:43" s="143" customFormat="1" ht="24" customHeight="1">
      <c r="A39" s="174"/>
      <c r="B39" s="176" t="s">
        <v>54</v>
      </c>
      <c r="C39" s="166">
        <v>11</v>
      </c>
      <c r="D39" s="167">
        <v>9</v>
      </c>
      <c r="E39" s="167">
        <v>2</v>
      </c>
      <c r="F39" s="167">
        <v>0</v>
      </c>
      <c r="G39" s="168">
        <v>0</v>
      </c>
      <c r="H39" s="168">
        <v>0</v>
      </c>
      <c r="I39" s="167">
        <v>1</v>
      </c>
      <c r="J39" s="168">
        <v>1</v>
      </c>
      <c r="K39" s="168">
        <v>0</v>
      </c>
      <c r="L39" s="167">
        <v>0</v>
      </c>
      <c r="M39" s="168">
        <v>0</v>
      </c>
      <c r="N39" s="168">
        <v>0</v>
      </c>
      <c r="O39" s="167">
        <v>0</v>
      </c>
      <c r="P39" s="168">
        <v>0</v>
      </c>
      <c r="Q39" s="168">
        <v>0</v>
      </c>
      <c r="R39" s="167">
        <v>0</v>
      </c>
      <c r="S39" s="168">
        <v>0</v>
      </c>
      <c r="T39" s="168">
        <v>0</v>
      </c>
      <c r="U39" s="167">
        <v>9</v>
      </c>
      <c r="V39" s="168">
        <v>8</v>
      </c>
      <c r="W39" s="168">
        <v>1</v>
      </c>
      <c r="X39" s="167">
        <v>0</v>
      </c>
      <c r="Y39" s="168">
        <v>0</v>
      </c>
      <c r="Z39" s="168">
        <v>0</v>
      </c>
      <c r="AA39" s="167">
        <v>1</v>
      </c>
      <c r="AB39" s="168">
        <v>0</v>
      </c>
      <c r="AC39" s="168">
        <v>1</v>
      </c>
      <c r="AD39" s="167">
        <v>0</v>
      </c>
      <c r="AE39" s="168">
        <v>0</v>
      </c>
      <c r="AF39" s="168">
        <v>0</v>
      </c>
      <c r="AG39" s="167">
        <v>0</v>
      </c>
      <c r="AH39" s="168">
        <v>0</v>
      </c>
      <c r="AI39" s="168">
        <v>0</v>
      </c>
      <c r="AJ39" s="167">
        <v>0</v>
      </c>
      <c r="AK39" s="168">
        <v>0</v>
      </c>
      <c r="AL39" s="168">
        <v>0</v>
      </c>
      <c r="AM39" s="168">
        <v>5</v>
      </c>
      <c r="AN39" s="168">
        <v>0</v>
      </c>
      <c r="AO39" s="168">
        <v>5</v>
      </c>
      <c r="AP39" s="177" t="s">
        <v>53</v>
      </c>
      <c r="AQ39" s="158"/>
    </row>
    <row r="40" spans="1:43" s="162" customFormat="1" ht="24" customHeight="1">
      <c r="A40" s="341" t="s">
        <v>222</v>
      </c>
      <c r="B40" s="343"/>
      <c r="C40" s="159">
        <v>35</v>
      </c>
      <c r="D40" s="160">
        <v>22</v>
      </c>
      <c r="E40" s="160">
        <v>13</v>
      </c>
      <c r="F40" s="160">
        <v>1</v>
      </c>
      <c r="G40" s="160">
        <v>1</v>
      </c>
      <c r="H40" s="160">
        <v>0</v>
      </c>
      <c r="I40" s="160">
        <v>0</v>
      </c>
      <c r="J40" s="160">
        <v>0</v>
      </c>
      <c r="K40" s="160">
        <v>0</v>
      </c>
      <c r="L40" s="160">
        <v>1</v>
      </c>
      <c r="M40" s="160">
        <v>1</v>
      </c>
      <c r="N40" s="160">
        <v>0</v>
      </c>
      <c r="O40" s="160">
        <v>0</v>
      </c>
      <c r="P40" s="160">
        <v>0</v>
      </c>
      <c r="Q40" s="160">
        <v>0</v>
      </c>
      <c r="R40" s="160">
        <v>0</v>
      </c>
      <c r="S40" s="160">
        <v>0</v>
      </c>
      <c r="T40" s="160">
        <v>0</v>
      </c>
      <c r="U40" s="160">
        <v>29</v>
      </c>
      <c r="V40" s="160">
        <v>18</v>
      </c>
      <c r="W40" s="160">
        <v>11</v>
      </c>
      <c r="X40" s="160">
        <v>0</v>
      </c>
      <c r="Y40" s="160">
        <v>0</v>
      </c>
      <c r="Z40" s="160">
        <v>0</v>
      </c>
      <c r="AA40" s="160">
        <v>1</v>
      </c>
      <c r="AB40" s="160">
        <v>0</v>
      </c>
      <c r="AC40" s="160">
        <v>1</v>
      </c>
      <c r="AD40" s="160">
        <v>0</v>
      </c>
      <c r="AE40" s="160">
        <v>0</v>
      </c>
      <c r="AF40" s="160">
        <v>0</v>
      </c>
      <c r="AG40" s="160">
        <v>0</v>
      </c>
      <c r="AH40" s="160">
        <v>0</v>
      </c>
      <c r="AI40" s="160">
        <v>0</v>
      </c>
      <c r="AJ40" s="160">
        <v>3</v>
      </c>
      <c r="AK40" s="160">
        <v>2</v>
      </c>
      <c r="AL40" s="160">
        <v>1</v>
      </c>
      <c r="AM40" s="179">
        <v>13</v>
      </c>
      <c r="AN40" s="160">
        <v>7</v>
      </c>
      <c r="AO40" s="160">
        <v>6</v>
      </c>
      <c r="AP40" s="339" t="s">
        <v>33</v>
      </c>
      <c r="AQ40" s="340"/>
    </row>
    <row r="41" spans="1:43" s="143" customFormat="1" ht="24" customHeight="1">
      <c r="A41" s="174"/>
      <c r="B41" s="176" t="s">
        <v>34</v>
      </c>
      <c r="C41" s="166">
        <v>35</v>
      </c>
      <c r="D41" s="167">
        <v>22</v>
      </c>
      <c r="E41" s="167">
        <v>13</v>
      </c>
      <c r="F41" s="167">
        <v>1</v>
      </c>
      <c r="G41" s="168">
        <v>1</v>
      </c>
      <c r="H41" s="168">
        <v>0</v>
      </c>
      <c r="I41" s="167">
        <v>0</v>
      </c>
      <c r="J41" s="168">
        <v>0</v>
      </c>
      <c r="K41" s="168">
        <v>0</v>
      </c>
      <c r="L41" s="167">
        <v>1</v>
      </c>
      <c r="M41" s="168">
        <v>1</v>
      </c>
      <c r="N41" s="168">
        <v>0</v>
      </c>
      <c r="O41" s="167">
        <v>0</v>
      </c>
      <c r="P41" s="168">
        <v>0</v>
      </c>
      <c r="Q41" s="168">
        <v>0</v>
      </c>
      <c r="R41" s="167">
        <v>0</v>
      </c>
      <c r="S41" s="168">
        <v>0</v>
      </c>
      <c r="T41" s="168">
        <v>0</v>
      </c>
      <c r="U41" s="167">
        <v>29</v>
      </c>
      <c r="V41" s="168">
        <v>18</v>
      </c>
      <c r="W41" s="168">
        <v>11</v>
      </c>
      <c r="X41" s="167">
        <v>0</v>
      </c>
      <c r="Y41" s="168">
        <v>0</v>
      </c>
      <c r="Z41" s="168">
        <v>0</v>
      </c>
      <c r="AA41" s="167">
        <v>1</v>
      </c>
      <c r="AB41" s="168">
        <v>0</v>
      </c>
      <c r="AC41" s="168">
        <v>1</v>
      </c>
      <c r="AD41" s="167">
        <v>0</v>
      </c>
      <c r="AE41" s="168">
        <v>0</v>
      </c>
      <c r="AF41" s="168">
        <v>0</v>
      </c>
      <c r="AG41" s="167">
        <v>0</v>
      </c>
      <c r="AH41" s="168">
        <v>0</v>
      </c>
      <c r="AI41" s="168">
        <v>0</v>
      </c>
      <c r="AJ41" s="167">
        <v>3</v>
      </c>
      <c r="AK41" s="168">
        <v>2</v>
      </c>
      <c r="AL41" s="168">
        <v>1</v>
      </c>
      <c r="AM41" s="168">
        <v>13</v>
      </c>
      <c r="AN41" s="168">
        <v>7</v>
      </c>
      <c r="AO41" s="168">
        <v>6</v>
      </c>
      <c r="AP41" s="177" t="s">
        <v>34</v>
      </c>
      <c r="AQ41" s="158"/>
    </row>
    <row r="42" spans="1:43" s="162" customFormat="1" ht="24" customHeight="1">
      <c r="A42" s="341" t="s">
        <v>223</v>
      </c>
      <c r="B42" s="343"/>
      <c r="C42" s="159">
        <v>42</v>
      </c>
      <c r="D42" s="160">
        <v>30</v>
      </c>
      <c r="E42" s="160">
        <v>12</v>
      </c>
      <c r="F42" s="160">
        <v>1</v>
      </c>
      <c r="G42" s="160">
        <v>1</v>
      </c>
      <c r="H42" s="160">
        <v>0</v>
      </c>
      <c r="I42" s="160">
        <v>0</v>
      </c>
      <c r="J42" s="160">
        <v>0</v>
      </c>
      <c r="K42" s="160">
        <v>0</v>
      </c>
      <c r="L42" s="160">
        <v>1</v>
      </c>
      <c r="M42" s="160">
        <v>1</v>
      </c>
      <c r="N42" s="160">
        <v>0</v>
      </c>
      <c r="O42" s="160">
        <v>0</v>
      </c>
      <c r="P42" s="160">
        <v>0</v>
      </c>
      <c r="Q42" s="160">
        <v>0</v>
      </c>
      <c r="R42" s="160">
        <v>0</v>
      </c>
      <c r="S42" s="160">
        <v>0</v>
      </c>
      <c r="T42" s="160">
        <v>0</v>
      </c>
      <c r="U42" s="160">
        <v>38</v>
      </c>
      <c r="V42" s="160">
        <v>27</v>
      </c>
      <c r="W42" s="160">
        <v>11</v>
      </c>
      <c r="X42" s="160">
        <v>0</v>
      </c>
      <c r="Y42" s="160">
        <v>0</v>
      </c>
      <c r="Z42" s="160">
        <v>0</v>
      </c>
      <c r="AA42" s="160">
        <v>1</v>
      </c>
      <c r="AB42" s="160">
        <v>0</v>
      </c>
      <c r="AC42" s="160">
        <v>1</v>
      </c>
      <c r="AD42" s="160">
        <v>0</v>
      </c>
      <c r="AE42" s="160">
        <v>0</v>
      </c>
      <c r="AF42" s="160">
        <v>0</v>
      </c>
      <c r="AG42" s="160">
        <v>0</v>
      </c>
      <c r="AH42" s="160">
        <v>0</v>
      </c>
      <c r="AI42" s="160">
        <v>0</v>
      </c>
      <c r="AJ42" s="160">
        <v>1</v>
      </c>
      <c r="AK42" s="160">
        <v>1</v>
      </c>
      <c r="AL42" s="160">
        <v>0</v>
      </c>
      <c r="AM42" s="179">
        <v>7</v>
      </c>
      <c r="AN42" s="160">
        <v>4</v>
      </c>
      <c r="AO42" s="160">
        <v>3</v>
      </c>
      <c r="AP42" s="336" t="s">
        <v>223</v>
      </c>
      <c r="AQ42" s="337"/>
    </row>
    <row r="43" spans="1:43" s="143" customFormat="1" ht="24" customHeight="1">
      <c r="A43" s="174"/>
      <c r="B43" s="176" t="s">
        <v>35</v>
      </c>
      <c r="C43" s="166">
        <v>42</v>
      </c>
      <c r="D43" s="167">
        <v>30</v>
      </c>
      <c r="E43" s="167">
        <v>12</v>
      </c>
      <c r="F43" s="167">
        <v>1</v>
      </c>
      <c r="G43" s="168">
        <v>1</v>
      </c>
      <c r="H43" s="168">
        <v>0</v>
      </c>
      <c r="I43" s="167">
        <v>0</v>
      </c>
      <c r="J43" s="168">
        <v>0</v>
      </c>
      <c r="K43" s="168">
        <v>0</v>
      </c>
      <c r="L43" s="167">
        <v>1</v>
      </c>
      <c r="M43" s="168">
        <v>1</v>
      </c>
      <c r="N43" s="168">
        <v>0</v>
      </c>
      <c r="O43" s="167">
        <v>0</v>
      </c>
      <c r="P43" s="168">
        <v>0</v>
      </c>
      <c r="Q43" s="168">
        <v>0</v>
      </c>
      <c r="R43" s="167">
        <v>0</v>
      </c>
      <c r="S43" s="168">
        <v>0</v>
      </c>
      <c r="T43" s="168">
        <v>0</v>
      </c>
      <c r="U43" s="167">
        <v>38</v>
      </c>
      <c r="V43" s="168">
        <v>27</v>
      </c>
      <c r="W43" s="168">
        <v>11</v>
      </c>
      <c r="X43" s="167">
        <v>0</v>
      </c>
      <c r="Y43" s="168">
        <v>0</v>
      </c>
      <c r="Z43" s="168">
        <v>0</v>
      </c>
      <c r="AA43" s="167">
        <v>1</v>
      </c>
      <c r="AB43" s="168">
        <v>0</v>
      </c>
      <c r="AC43" s="168">
        <v>1</v>
      </c>
      <c r="AD43" s="167">
        <v>0</v>
      </c>
      <c r="AE43" s="168">
        <v>0</v>
      </c>
      <c r="AF43" s="168">
        <v>0</v>
      </c>
      <c r="AG43" s="167">
        <v>0</v>
      </c>
      <c r="AH43" s="168">
        <v>0</v>
      </c>
      <c r="AI43" s="168">
        <v>0</v>
      </c>
      <c r="AJ43" s="167">
        <v>1</v>
      </c>
      <c r="AK43" s="168">
        <v>1</v>
      </c>
      <c r="AL43" s="168">
        <v>0</v>
      </c>
      <c r="AM43" s="168">
        <v>7</v>
      </c>
      <c r="AN43" s="168">
        <v>4</v>
      </c>
      <c r="AO43" s="168">
        <v>3</v>
      </c>
      <c r="AP43" s="177" t="s">
        <v>35</v>
      </c>
      <c r="AQ43" s="158"/>
    </row>
    <row r="44" spans="1:43" s="143" customFormat="1" ht="24" customHeight="1">
      <c r="A44" s="174"/>
      <c r="B44" s="176" t="s">
        <v>36</v>
      </c>
      <c r="C44" s="166">
        <v>0</v>
      </c>
      <c r="D44" s="167">
        <v>0</v>
      </c>
      <c r="E44" s="167">
        <v>0</v>
      </c>
      <c r="F44" s="167">
        <v>0</v>
      </c>
      <c r="G44" s="168">
        <v>0</v>
      </c>
      <c r="H44" s="168">
        <v>0</v>
      </c>
      <c r="I44" s="167">
        <v>0</v>
      </c>
      <c r="J44" s="168">
        <v>0</v>
      </c>
      <c r="K44" s="168">
        <v>0</v>
      </c>
      <c r="L44" s="167">
        <v>0</v>
      </c>
      <c r="M44" s="168">
        <v>0</v>
      </c>
      <c r="N44" s="168">
        <v>0</v>
      </c>
      <c r="O44" s="167">
        <v>0</v>
      </c>
      <c r="P44" s="168">
        <v>0</v>
      </c>
      <c r="Q44" s="168">
        <v>0</v>
      </c>
      <c r="R44" s="167">
        <v>0</v>
      </c>
      <c r="S44" s="168">
        <v>0</v>
      </c>
      <c r="T44" s="168">
        <v>0</v>
      </c>
      <c r="U44" s="167">
        <v>0</v>
      </c>
      <c r="V44" s="168">
        <v>0</v>
      </c>
      <c r="W44" s="168">
        <v>0</v>
      </c>
      <c r="X44" s="167">
        <v>0</v>
      </c>
      <c r="Y44" s="168">
        <v>0</v>
      </c>
      <c r="Z44" s="168">
        <v>0</v>
      </c>
      <c r="AA44" s="167">
        <v>0</v>
      </c>
      <c r="AB44" s="168">
        <v>0</v>
      </c>
      <c r="AC44" s="168">
        <v>0</v>
      </c>
      <c r="AD44" s="167">
        <v>0</v>
      </c>
      <c r="AE44" s="168">
        <v>0</v>
      </c>
      <c r="AF44" s="168">
        <v>0</v>
      </c>
      <c r="AG44" s="167">
        <v>0</v>
      </c>
      <c r="AH44" s="168">
        <v>0</v>
      </c>
      <c r="AI44" s="168">
        <v>0</v>
      </c>
      <c r="AJ44" s="167">
        <v>0</v>
      </c>
      <c r="AK44" s="168">
        <v>0</v>
      </c>
      <c r="AL44" s="168">
        <v>0</v>
      </c>
      <c r="AM44" s="168">
        <v>0</v>
      </c>
      <c r="AN44" s="168">
        <v>0</v>
      </c>
      <c r="AO44" s="168">
        <v>0</v>
      </c>
      <c r="AP44" s="177" t="s">
        <v>36</v>
      </c>
      <c r="AQ44" s="158"/>
    </row>
    <row r="45" spans="1:43" s="162" customFormat="1" ht="24" customHeight="1">
      <c r="A45" s="341" t="s">
        <v>224</v>
      </c>
      <c r="B45" s="343"/>
      <c r="C45" s="159">
        <v>108</v>
      </c>
      <c r="D45" s="160">
        <v>79</v>
      </c>
      <c r="E45" s="160">
        <v>29</v>
      </c>
      <c r="F45" s="160">
        <v>2</v>
      </c>
      <c r="G45" s="160">
        <v>2</v>
      </c>
      <c r="H45" s="160">
        <v>0</v>
      </c>
      <c r="I45" s="160">
        <v>0</v>
      </c>
      <c r="J45" s="160">
        <v>0</v>
      </c>
      <c r="K45" s="160">
        <v>0</v>
      </c>
      <c r="L45" s="160">
        <v>3</v>
      </c>
      <c r="M45" s="160">
        <v>3</v>
      </c>
      <c r="N45" s="160">
        <v>0</v>
      </c>
      <c r="O45" s="160">
        <v>0</v>
      </c>
      <c r="P45" s="160">
        <v>0</v>
      </c>
      <c r="Q45" s="160">
        <v>0</v>
      </c>
      <c r="R45" s="160">
        <v>0</v>
      </c>
      <c r="S45" s="160">
        <v>0</v>
      </c>
      <c r="T45" s="160">
        <v>0</v>
      </c>
      <c r="U45" s="160">
        <v>95</v>
      </c>
      <c r="V45" s="160">
        <v>70</v>
      </c>
      <c r="W45" s="160">
        <v>25</v>
      </c>
      <c r="X45" s="160">
        <v>0</v>
      </c>
      <c r="Y45" s="160">
        <v>0</v>
      </c>
      <c r="Z45" s="160">
        <v>0</v>
      </c>
      <c r="AA45" s="160">
        <v>3</v>
      </c>
      <c r="AB45" s="160">
        <v>0</v>
      </c>
      <c r="AC45" s="160">
        <v>3</v>
      </c>
      <c r="AD45" s="160">
        <v>0</v>
      </c>
      <c r="AE45" s="160">
        <v>0</v>
      </c>
      <c r="AF45" s="160">
        <v>0</v>
      </c>
      <c r="AG45" s="160">
        <v>0</v>
      </c>
      <c r="AH45" s="160">
        <v>0</v>
      </c>
      <c r="AI45" s="160">
        <v>0</v>
      </c>
      <c r="AJ45" s="160">
        <v>5</v>
      </c>
      <c r="AK45" s="160">
        <v>4</v>
      </c>
      <c r="AL45" s="160">
        <v>1</v>
      </c>
      <c r="AM45" s="179">
        <v>5</v>
      </c>
      <c r="AN45" s="160">
        <v>2</v>
      </c>
      <c r="AO45" s="160">
        <v>3</v>
      </c>
      <c r="AP45" s="336" t="s">
        <v>224</v>
      </c>
      <c r="AQ45" s="337"/>
    </row>
    <row r="46" spans="1:43" s="143" customFormat="1" ht="24" customHeight="1">
      <c r="A46" s="174"/>
      <c r="B46" s="176" t="s">
        <v>37</v>
      </c>
      <c r="C46" s="166">
        <v>41</v>
      </c>
      <c r="D46" s="167">
        <v>32</v>
      </c>
      <c r="E46" s="167">
        <v>9</v>
      </c>
      <c r="F46" s="167">
        <v>1</v>
      </c>
      <c r="G46" s="168">
        <v>1</v>
      </c>
      <c r="H46" s="168">
        <v>0</v>
      </c>
      <c r="I46" s="167">
        <v>0</v>
      </c>
      <c r="J46" s="168">
        <v>0</v>
      </c>
      <c r="K46" s="168">
        <v>0</v>
      </c>
      <c r="L46" s="167">
        <v>1</v>
      </c>
      <c r="M46" s="168">
        <v>1</v>
      </c>
      <c r="N46" s="168">
        <v>0</v>
      </c>
      <c r="O46" s="167">
        <v>0</v>
      </c>
      <c r="P46" s="168">
        <v>0</v>
      </c>
      <c r="Q46" s="168">
        <v>0</v>
      </c>
      <c r="R46" s="167">
        <v>0</v>
      </c>
      <c r="S46" s="168">
        <v>0</v>
      </c>
      <c r="T46" s="168">
        <v>0</v>
      </c>
      <c r="U46" s="167">
        <v>36</v>
      </c>
      <c r="V46" s="168">
        <v>28</v>
      </c>
      <c r="W46" s="168">
        <v>8</v>
      </c>
      <c r="X46" s="167">
        <v>0</v>
      </c>
      <c r="Y46" s="168">
        <v>0</v>
      </c>
      <c r="Z46" s="168">
        <v>0</v>
      </c>
      <c r="AA46" s="167">
        <v>1</v>
      </c>
      <c r="AB46" s="168">
        <v>0</v>
      </c>
      <c r="AC46" s="168">
        <v>1</v>
      </c>
      <c r="AD46" s="167">
        <v>0</v>
      </c>
      <c r="AE46" s="168">
        <v>0</v>
      </c>
      <c r="AF46" s="168">
        <v>0</v>
      </c>
      <c r="AG46" s="167">
        <v>0</v>
      </c>
      <c r="AH46" s="168">
        <v>0</v>
      </c>
      <c r="AI46" s="168">
        <v>0</v>
      </c>
      <c r="AJ46" s="167">
        <v>2</v>
      </c>
      <c r="AK46" s="168">
        <v>2</v>
      </c>
      <c r="AL46" s="168">
        <v>0</v>
      </c>
      <c r="AM46" s="168">
        <v>3</v>
      </c>
      <c r="AN46" s="168">
        <v>1</v>
      </c>
      <c r="AO46" s="168">
        <v>2</v>
      </c>
      <c r="AP46" s="177" t="s">
        <v>37</v>
      </c>
      <c r="AQ46" s="158"/>
    </row>
    <row r="47" spans="1:43" s="143" customFormat="1" ht="24" customHeight="1">
      <c r="A47" s="174"/>
      <c r="B47" s="176" t="s">
        <v>38</v>
      </c>
      <c r="C47" s="166">
        <v>0</v>
      </c>
      <c r="D47" s="167">
        <v>0</v>
      </c>
      <c r="E47" s="167">
        <v>0</v>
      </c>
      <c r="F47" s="167">
        <v>0</v>
      </c>
      <c r="G47" s="168">
        <v>0</v>
      </c>
      <c r="H47" s="168">
        <v>0</v>
      </c>
      <c r="I47" s="167">
        <v>0</v>
      </c>
      <c r="J47" s="168">
        <v>0</v>
      </c>
      <c r="K47" s="168">
        <v>0</v>
      </c>
      <c r="L47" s="167">
        <v>0</v>
      </c>
      <c r="M47" s="168">
        <v>0</v>
      </c>
      <c r="N47" s="168">
        <v>0</v>
      </c>
      <c r="O47" s="167">
        <v>0</v>
      </c>
      <c r="P47" s="168">
        <v>0</v>
      </c>
      <c r="Q47" s="168">
        <v>0</v>
      </c>
      <c r="R47" s="167">
        <v>0</v>
      </c>
      <c r="S47" s="168">
        <v>0</v>
      </c>
      <c r="T47" s="168">
        <v>0</v>
      </c>
      <c r="U47" s="167">
        <v>0</v>
      </c>
      <c r="V47" s="168">
        <v>0</v>
      </c>
      <c r="W47" s="168">
        <v>0</v>
      </c>
      <c r="X47" s="167">
        <v>0</v>
      </c>
      <c r="Y47" s="168">
        <v>0</v>
      </c>
      <c r="Z47" s="168">
        <v>0</v>
      </c>
      <c r="AA47" s="167">
        <v>0</v>
      </c>
      <c r="AB47" s="168">
        <v>0</v>
      </c>
      <c r="AC47" s="168">
        <v>0</v>
      </c>
      <c r="AD47" s="167">
        <v>0</v>
      </c>
      <c r="AE47" s="168">
        <v>0</v>
      </c>
      <c r="AF47" s="168">
        <v>0</v>
      </c>
      <c r="AG47" s="167">
        <v>0</v>
      </c>
      <c r="AH47" s="168">
        <v>0</v>
      </c>
      <c r="AI47" s="168">
        <v>0</v>
      </c>
      <c r="AJ47" s="167">
        <v>0</v>
      </c>
      <c r="AK47" s="168">
        <v>0</v>
      </c>
      <c r="AL47" s="168">
        <v>0</v>
      </c>
      <c r="AM47" s="168">
        <v>0</v>
      </c>
      <c r="AN47" s="168">
        <v>0</v>
      </c>
      <c r="AO47" s="168">
        <v>0</v>
      </c>
      <c r="AP47" s="177" t="s">
        <v>38</v>
      </c>
      <c r="AQ47" s="158"/>
    </row>
    <row r="48" spans="1:43" s="143" customFormat="1" ht="24" customHeight="1">
      <c r="A48" s="174"/>
      <c r="B48" s="176" t="s">
        <v>39</v>
      </c>
      <c r="C48" s="166">
        <v>67</v>
      </c>
      <c r="D48" s="167">
        <v>47</v>
      </c>
      <c r="E48" s="167">
        <v>20</v>
      </c>
      <c r="F48" s="167">
        <v>1</v>
      </c>
      <c r="G48" s="168">
        <v>1</v>
      </c>
      <c r="H48" s="168">
        <v>0</v>
      </c>
      <c r="I48" s="167">
        <v>0</v>
      </c>
      <c r="J48" s="168">
        <v>0</v>
      </c>
      <c r="K48" s="168">
        <v>0</v>
      </c>
      <c r="L48" s="167">
        <v>2</v>
      </c>
      <c r="M48" s="168">
        <v>2</v>
      </c>
      <c r="N48" s="168">
        <v>0</v>
      </c>
      <c r="O48" s="167">
        <v>0</v>
      </c>
      <c r="P48" s="168">
        <v>0</v>
      </c>
      <c r="Q48" s="168">
        <v>0</v>
      </c>
      <c r="R48" s="167">
        <v>0</v>
      </c>
      <c r="S48" s="168">
        <v>0</v>
      </c>
      <c r="T48" s="168">
        <v>0</v>
      </c>
      <c r="U48" s="167">
        <v>59</v>
      </c>
      <c r="V48" s="168">
        <v>42</v>
      </c>
      <c r="W48" s="168">
        <v>17</v>
      </c>
      <c r="X48" s="167">
        <v>0</v>
      </c>
      <c r="Y48" s="168">
        <v>0</v>
      </c>
      <c r="Z48" s="168">
        <v>0</v>
      </c>
      <c r="AA48" s="167">
        <v>2</v>
      </c>
      <c r="AB48" s="168">
        <v>0</v>
      </c>
      <c r="AC48" s="168">
        <v>2</v>
      </c>
      <c r="AD48" s="167">
        <v>0</v>
      </c>
      <c r="AE48" s="168">
        <v>0</v>
      </c>
      <c r="AF48" s="168">
        <v>0</v>
      </c>
      <c r="AG48" s="167">
        <v>0</v>
      </c>
      <c r="AH48" s="168">
        <v>0</v>
      </c>
      <c r="AI48" s="168">
        <v>0</v>
      </c>
      <c r="AJ48" s="167">
        <v>3</v>
      </c>
      <c r="AK48" s="168">
        <v>2</v>
      </c>
      <c r="AL48" s="168">
        <v>1</v>
      </c>
      <c r="AM48" s="168">
        <v>2</v>
      </c>
      <c r="AN48" s="168">
        <v>1</v>
      </c>
      <c r="AO48" s="168">
        <v>1</v>
      </c>
      <c r="AP48" s="177" t="s">
        <v>39</v>
      </c>
      <c r="AQ48" s="158"/>
    </row>
    <row r="49" spans="1:43" s="162" customFormat="1" ht="24" customHeight="1">
      <c r="A49" s="341" t="s">
        <v>225</v>
      </c>
      <c r="B49" s="343"/>
      <c r="C49" s="159">
        <v>103</v>
      </c>
      <c r="D49" s="160">
        <v>80</v>
      </c>
      <c r="E49" s="160">
        <v>23</v>
      </c>
      <c r="F49" s="160">
        <v>2</v>
      </c>
      <c r="G49" s="160">
        <v>2</v>
      </c>
      <c r="H49" s="160">
        <v>0</v>
      </c>
      <c r="I49" s="160">
        <v>0</v>
      </c>
      <c r="J49" s="160">
        <v>0</v>
      </c>
      <c r="K49" s="160">
        <v>0</v>
      </c>
      <c r="L49" s="160">
        <v>2</v>
      </c>
      <c r="M49" s="160">
        <v>2</v>
      </c>
      <c r="N49" s="160">
        <v>0</v>
      </c>
      <c r="O49" s="160">
        <v>1</v>
      </c>
      <c r="P49" s="160">
        <v>1</v>
      </c>
      <c r="Q49" s="160">
        <v>0</v>
      </c>
      <c r="R49" s="160">
        <v>0</v>
      </c>
      <c r="S49" s="160">
        <v>0</v>
      </c>
      <c r="T49" s="160">
        <v>0</v>
      </c>
      <c r="U49" s="160">
        <v>92</v>
      </c>
      <c r="V49" s="160">
        <v>74</v>
      </c>
      <c r="W49" s="160">
        <v>18</v>
      </c>
      <c r="X49" s="160">
        <v>0</v>
      </c>
      <c r="Y49" s="160">
        <v>0</v>
      </c>
      <c r="Z49" s="160">
        <v>0</v>
      </c>
      <c r="AA49" s="160">
        <v>3</v>
      </c>
      <c r="AB49" s="160">
        <v>0</v>
      </c>
      <c r="AC49" s="160">
        <v>3</v>
      </c>
      <c r="AD49" s="160">
        <v>0</v>
      </c>
      <c r="AE49" s="160">
        <v>0</v>
      </c>
      <c r="AF49" s="160">
        <v>0</v>
      </c>
      <c r="AG49" s="160">
        <v>0</v>
      </c>
      <c r="AH49" s="160">
        <v>0</v>
      </c>
      <c r="AI49" s="160">
        <v>0</v>
      </c>
      <c r="AJ49" s="160">
        <v>3</v>
      </c>
      <c r="AK49" s="160">
        <v>1</v>
      </c>
      <c r="AL49" s="160">
        <v>2</v>
      </c>
      <c r="AM49" s="179">
        <v>7</v>
      </c>
      <c r="AN49" s="160">
        <v>5</v>
      </c>
      <c r="AO49" s="160">
        <v>2</v>
      </c>
      <c r="AP49" s="336" t="s">
        <v>225</v>
      </c>
      <c r="AQ49" s="337"/>
    </row>
    <row r="50" spans="1:43" s="143" customFormat="1" ht="24" customHeight="1">
      <c r="A50" s="174"/>
      <c r="B50" s="176" t="s">
        <v>40</v>
      </c>
      <c r="C50" s="166">
        <v>50</v>
      </c>
      <c r="D50" s="167">
        <v>42</v>
      </c>
      <c r="E50" s="167">
        <v>8</v>
      </c>
      <c r="F50" s="167">
        <v>1</v>
      </c>
      <c r="G50" s="168">
        <v>1</v>
      </c>
      <c r="H50" s="168">
        <v>0</v>
      </c>
      <c r="I50" s="167">
        <v>0</v>
      </c>
      <c r="J50" s="168">
        <v>0</v>
      </c>
      <c r="K50" s="168">
        <v>0</v>
      </c>
      <c r="L50" s="167">
        <v>1</v>
      </c>
      <c r="M50" s="168">
        <v>1</v>
      </c>
      <c r="N50" s="168">
        <v>0</v>
      </c>
      <c r="O50" s="167">
        <v>1</v>
      </c>
      <c r="P50" s="168">
        <v>1</v>
      </c>
      <c r="Q50" s="168">
        <v>0</v>
      </c>
      <c r="R50" s="167">
        <v>0</v>
      </c>
      <c r="S50" s="168">
        <v>0</v>
      </c>
      <c r="T50" s="168">
        <v>0</v>
      </c>
      <c r="U50" s="167">
        <v>44</v>
      </c>
      <c r="V50" s="168">
        <v>38</v>
      </c>
      <c r="W50" s="168">
        <v>6</v>
      </c>
      <c r="X50" s="167">
        <v>0</v>
      </c>
      <c r="Y50" s="168">
        <v>0</v>
      </c>
      <c r="Z50" s="168">
        <v>0</v>
      </c>
      <c r="AA50" s="167">
        <v>1</v>
      </c>
      <c r="AB50" s="168">
        <v>0</v>
      </c>
      <c r="AC50" s="168">
        <v>1</v>
      </c>
      <c r="AD50" s="167">
        <v>0</v>
      </c>
      <c r="AE50" s="168">
        <v>0</v>
      </c>
      <c r="AF50" s="168">
        <v>0</v>
      </c>
      <c r="AG50" s="167">
        <v>0</v>
      </c>
      <c r="AH50" s="168">
        <v>0</v>
      </c>
      <c r="AI50" s="168">
        <v>0</v>
      </c>
      <c r="AJ50" s="167">
        <v>2</v>
      </c>
      <c r="AK50" s="168">
        <v>1</v>
      </c>
      <c r="AL50" s="168">
        <v>1</v>
      </c>
      <c r="AM50" s="168">
        <v>0</v>
      </c>
      <c r="AN50" s="168">
        <v>0</v>
      </c>
      <c r="AO50" s="168">
        <v>0</v>
      </c>
      <c r="AP50" s="177" t="s">
        <v>40</v>
      </c>
      <c r="AQ50" s="158"/>
    </row>
    <row r="51" spans="1:43" s="143" customFormat="1" ht="24" customHeight="1">
      <c r="A51" s="174"/>
      <c r="B51" s="176" t="s">
        <v>41</v>
      </c>
      <c r="C51" s="166">
        <v>0</v>
      </c>
      <c r="D51" s="167">
        <v>0</v>
      </c>
      <c r="E51" s="167">
        <v>0</v>
      </c>
      <c r="F51" s="167">
        <v>0</v>
      </c>
      <c r="G51" s="168">
        <v>0</v>
      </c>
      <c r="H51" s="168">
        <v>0</v>
      </c>
      <c r="I51" s="167">
        <v>0</v>
      </c>
      <c r="J51" s="168">
        <v>0</v>
      </c>
      <c r="K51" s="168">
        <v>0</v>
      </c>
      <c r="L51" s="167">
        <v>0</v>
      </c>
      <c r="M51" s="168">
        <v>0</v>
      </c>
      <c r="N51" s="168">
        <v>0</v>
      </c>
      <c r="O51" s="167">
        <v>0</v>
      </c>
      <c r="P51" s="168">
        <v>0</v>
      </c>
      <c r="Q51" s="168">
        <v>0</v>
      </c>
      <c r="R51" s="167">
        <v>0</v>
      </c>
      <c r="S51" s="168">
        <v>0</v>
      </c>
      <c r="T51" s="168">
        <v>0</v>
      </c>
      <c r="U51" s="167">
        <v>0</v>
      </c>
      <c r="V51" s="168">
        <v>0</v>
      </c>
      <c r="W51" s="168">
        <v>0</v>
      </c>
      <c r="X51" s="167">
        <v>0</v>
      </c>
      <c r="Y51" s="168">
        <v>0</v>
      </c>
      <c r="Z51" s="168">
        <v>0</v>
      </c>
      <c r="AA51" s="167">
        <v>0</v>
      </c>
      <c r="AB51" s="168">
        <v>0</v>
      </c>
      <c r="AC51" s="168">
        <v>0</v>
      </c>
      <c r="AD51" s="167">
        <v>0</v>
      </c>
      <c r="AE51" s="168">
        <v>0</v>
      </c>
      <c r="AF51" s="168">
        <v>0</v>
      </c>
      <c r="AG51" s="167">
        <v>0</v>
      </c>
      <c r="AH51" s="168">
        <v>0</v>
      </c>
      <c r="AI51" s="168">
        <v>0</v>
      </c>
      <c r="AJ51" s="167">
        <v>0</v>
      </c>
      <c r="AK51" s="168">
        <v>0</v>
      </c>
      <c r="AL51" s="168">
        <v>0</v>
      </c>
      <c r="AM51" s="168">
        <v>0</v>
      </c>
      <c r="AN51" s="168">
        <v>0</v>
      </c>
      <c r="AO51" s="168">
        <v>0</v>
      </c>
      <c r="AP51" s="177" t="s">
        <v>41</v>
      </c>
      <c r="AQ51" s="158"/>
    </row>
    <row r="52" spans="1:43" s="143" customFormat="1" ht="24" customHeight="1">
      <c r="A52" s="174"/>
      <c r="B52" s="176" t="s">
        <v>42</v>
      </c>
      <c r="C52" s="166">
        <v>53</v>
      </c>
      <c r="D52" s="167">
        <v>38</v>
      </c>
      <c r="E52" s="167">
        <v>15</v>
      </c>
      <c r="F52" s="167">
        <v>1</v>
      </c>
      <c r="G52" s="168">
        <v>1</v>
      </c>
      <c r="H52" s="168">
        <v>0</v>
      </c>
      <c r="I52" s="167">
        <v>0</v>
      </c>
      <c r="J52" s="168">
        <v>0</v>
      </c>
      <c r="K52" s="168">
        <v>0</v>
      </c>
      <c r="L52" s="167">
        <v>1</v>
      </c>
      <c r="M52" s="168">
        <v>1</v>
      </c>
      <c r="N52" s="168">
        <v>0</v>
      </c>
      <c r="O52" s="167">
        <v>0</v>
      </c>
      <c r="P52" s="168">
        <v>0</v>
      </c>
      <c r="Q52" s="168">
        <v>0</v>
      </c>
      <c r="R52" s="167">
        <v>0</v>
      </c>
      <c r="S52" s="168">
        <v>0</v>
      </c>
      <c r="T52" s="168">
        <v>0</v>
      </c>
      <c r="U52" s="167">
        <v>48</v>
      </c>
      <c r="V52" s="168">
        <v>36</v>
      </c>
      <c r="W52" s="168">
        <v>12</v>
      </c>
      <c r="X52" s="167">
        <v>0</v>
      </c>
      <c r="Y52" s="168">
        <v>0</v>
      </c>
      <c r="Z52" s="168">
        <v>0</v>
      </c>
      <c r="AA52" s="167">
        <v>2</v>
      </c>
      <c r="AB52" s="168">
        <v>0</v>
      </c>
      <c r="AC52" s="168">
        <v>2</v>
      </c>
      <c r="AD52" s="167">
        <v>0</v>
      </c>
      <c r="AE52" s="168">
        <v>0</v>
      </c>
      <c r="AF52" s="168">
        <v>0</v>
      </c>
      <c r="AG52" s="167">
        <v>0</v>
      </c>
      <c r="AH52" s="168">
        <v>0</v>
      </c>
      <c r="AI52" s="168">
        <v>0</v>
      </c>
      <c r="AJ52" s="167">
        <v>1</v>
      </c>
      <c r="AK52" s="168">
        <v>0</v>
      </c>
      <c r="AL52" s="168">
        <v>1</v>
      </c>
      <c r="AM52" s="168">
        <v>7</v>
      </c>
      <c r="AN52" s="168">
        <v>5</v>
      </c>
      <c r="AO52" s="168">
        <v>2</v>
      </c>
      <c r="AP52" s="177" t="s">
        <v>42</v>
      </c>
      <c r="AQ52" s="158"/>
    </row>
    <row r="53" spans="1:43" s="143" customFormat="1" ht="24" customHeight="1">
      <c r="A53" s="174"/>
      <c r="B53" s="176" t="s">
        <v>43</v>
      </c>
      <c r="C53" s="166">
        <v>0</v>
      </c>
      <c r="D53" s="167">
        <v>0</v>
      </c>
      <c r="E53" s="167">
        <v>0</v>
      </c>
      <c r="F53" s="167">
        <v>0</v>
      </c>
      <c r="G53" s="168">
        <v>0</v>
      </c>
      <c r="H53" s="168">
        <v>0</v>
      </c>
      <c r="I53" s="167">
        <v>0</v>
      </c>
      <c r="J53" s="168">
        <v>0</v>
      </c>
      <c r="K53" s="168">
        <v>0</v>
      </c>
      <c r="L53" s="167">
        <v>0</v>
      </c>
      <c r="M53" s="168">
        <v>0</v>
      </c>
      <c r="N53" s="168">
        <v>0</v>
      </c>
      <c r="O53" s="167">
        <v>0</v>
      </c>
      <c r="P53" s="168">
        <v>0</v>
      </c>
      <c r="Q53" s="168">
        <v>0</v>
      </c>
      <c r="R53" s="167">
        <v>0</v>
      </c>
      <c r="S53" s="168">
        <v>0</v>
      </c>
      <c r="T53" s="168">
        <v>0</v>
      </c>
      <c r="U53" s="167">
        <v>0</v>
      </c>
      <c r="V53" s="168">
        <v>0</v>
      </c>
      <c r="W53" s="168">
        <v>0</v>
      </c>
      <c r="X53" s="167">
        <v>0</v>
      </c>
      <c r="Y53" s="168">
        <v>0</v>
      </c>
      <c r="Z53" s="168">
        <v>0</v>
      </c>
      <c r="AA53" s="167">
        <v>0</v>
      </c>
      <c r="AB53" s="168">
        <v>0</v>
      </c>
      <c r="AC53" s="168">
        <v>0</v>
      </c>
      <c r="AD53" s="167">
        <v>0</v>
      </c>
      <c r="AE53" s="168">
        <v>0</v>
      </c>
      <c r="AF53" s="168">
        <v>0</v>
      </c>
      <c r="AG53" s="167">
        <v>0</v>
      </c>
      <c r="AH53" s="168">
        <v>0</v>
      </c>
      <c r="AI53" s="168">
        <v>0</v>
      </c>
      <c r="AJ53" s="167">
        <v>0</v>
      </c>
      <c r="AK53" s="168">
        <v>0</v>
      </c>
      <c r="AL53" s="168">
        <v>0</v>
      </c>
      <c r="AM53" s="168">
        <v>0</v>
      </c>
      <c r="AN53" s="168">
        <v>0</v>
      </c>
      <c r="AO53" s="168">
        <v>0</v>
      </c>
      <c r="AP53" s="177" t="s">
        <v>43</v>
      </c>
      <c r="AQ53" s="158"/>
    </row>
    <row r="54" spans="1:43" s="180" customFormat="1" ht="24" customHeight="1">
      <c r="A54" s="341" t="s">
        <v>226</v>
      </c>
      <c r="B54" s="343"/>
      <c r="C54" s="159">
        <v>65</v>
      </c>
      <c r="D54" s="160">
        <v>41</v>
      </c>
      <c r="E54" s="160">
        <v>24</v>
      </c>
      <c r="F54" s="160">
        <v>2</v>
      </c>
      <c r="G54" s="160">
        <v>2</v>
      </c>
      <c r="H54" s="160">
        <v>0</v>
      </c>
      <c r="I54" s="160">
        <v>0</v>
      </c>
      <c r="J54" s="160">
        <v>0</v>
      </c>
      <c r="K54" s="160">
        <v>0</v>
      </c>
      <c r="L54" s="160">
        <v>3</v>
      </c>
      <c r="M54" s="160">
        <v>2</v>
      </c>
      <c r="N54" s="160">
        <v>1</v>
      </c>
      <c r="O54" s="160">
        <v>0</v>
      </c>
      <c r="P54" s="160">
        <v>0</v>
      </c>
      <c r="Q54" s="160">
        <v>0</v>
      </c>
      <c r="R54" s="160">
        <v>0</v>
      </c>
      <c r="S54" s="160">
        <v>0</v>
      </c>
      <c r="T54" s="160">
        <v>0</v>
      </c>
      <c r="U54" s="160">
        <v>52</v>
      </c>
      <c r="V54" s="160">
        <v>34</v>
      </c>
      <c r="W54" s="160">
        <v>18</v>
      </c>
      <c r="X54" s="160">
        <v>0</v>
      </c>
      <c r="Y54" s="160">
        <v>0</v>
      </c>
      <c r="Z54" s="160">
        <v>0</v>
      </c>
      <c r="AA54" s="160">
        <v>3</v>
      </c>
      <c r="AB54" s="160">
        <v>0</v>
      </c>
      <c r="AC54" s="160">
        <v>3</v>
      </c>
      <c r="AD54" s="160">
        <v>0</v>
      </c>
      <c r="AE54" s="160">
        <v>0</v>
      </c>
      <c r="AF54" s="160">
        <v>0</v>
      </c>
      <c r="AG54" s="160">
        <v>0</v>
      </c>
      <c r="AH54" s="160">
        <v>0</v>
      </c>
      <c r="AI54" s="160">
        <v>0</v>
      </c>
      <c r="AJ54" s="160">
        <v>5</v>
      </c>
      <c r="AK54" s="160">
        <v>3</v>
      </c>
      <c r="AL54" s="160">
        <v>2</v>
      </c>
      <c r="AM54" s="179">
        <v>4</v>
      </c>
      <c r="AN54" s="160">
        <v>2</v>
      </c>
      <c r="AO54" s="160">
        <v>2</v>
      </c>
      <c r="AP54" s="336" t="s">
        <v>226</v>
      </c>
      <c r="AQ54" s="337"/>
    </row>
    <row r="55" spans="1:43" s="143" customFormat="1" ht="24" customHeight="1">
      <c r="A55" s="174"/>
      <c r="B55" s="176" t="s">
        <v>44</v>
      </c>
      <c r="C55" s="166">
        <v>36</v>
      </c>
      <c r="D55" s="167">
        <v>21</v>
      </c>
      <c r="E55" s="167">
        <v>15</v>
      </c>
      <c r="F55" s="167">
        <v>1</v>
      </c>
      <c r="G55" s="168">
        <v>1</v>
      </c>
      <c r="H55" s="168">
        <v>0</v>
      </c>
      <c r="I55" s="167">
        <v>0</v>
      </c>
      <c r="J55" s="168">
        <v>0</v>
      </c>
      <c r="K55" s="168">
        <v>0</v>
      </c>
      <c r="L55" s="167">
        <v>2</v>
      </c>
      <c r="M55" s="168">
        <v>1</v>
      </c>
      <c r="N55" s="168">
        <v>1</v>
      </c>
      <c r="O55" s="167">
        <v>0</v>
      </c>
      <c r="P55" s="168">
        <v>0</v>
      </c>
      <c r="Q55" s="168">
        <v>0</v>
      </c>
      <c r="R55" s="167">
        <v>0</v>
      </c>
      <c r="S55" s="168">
        <v>0</v>
      </c>
      <c r="T55" s="168">
        <v>0</v>
      </c>
      <c r="U55" s="167">
        <v>29</v>
      </c>
      <c r="V55" s="168">
        <v>18</v>
      </c>
      <c r="W55" s="168">
        <v>11</v>
      </c>
      <c r="X55" s="167">
        <v>0</v>
      </c>
      <c r="Y55" s="168">
        <v>0</v>
      </c>
      <c r="Z55" s="168">
        <v>0</v>
      </c>
      <c r="AA55" s="167">
        <v>1</v>
      </c>
      <c r="AB55" s="168">
        <v>0</v>
      </c>
      <c r="AC55" s="168">
        <v>1</v>
      </c>
      <c r="AD55" s="167">
        <v>0</v>
      </c>
      <c r="AE55" s="168">
        <v>0</v>
      </c>
      <c r="AF55" s="168">
        <v>0</v>
      </c>
      <c r="AG55" s="167">
        <v>0</v>
      </c>
      <c r="AH55" s="168">
        <v>0</v>
      </c>
      <c r="AI55" s="168">
        <v>0</v>
      </c>
      <c r="AJ55" s="167">
        <v>3</v>
      </c>
      <c r="AK55" s="168">
        <v>1</v>
      </c>
      <c r="AL55" s="168">
        <v>2</v>
      </c>
      <c r="AM55" s="168">
        <v>1</v>
      </c>
      <c r="AN55" s="168">
        <v>1</v>
      </c>
      <c r="AO55" s="168">
        <v>0</v>
      </c>
      <c r="AP55" s="177" t="s">
        <v>44</v>
      </c>
      <c r="AQ55" s="158"/>
    </row>
    <row r="56" spans="1:43" s="147" customFormat="1" ht="24" customHeight="1">
      <c r="A56" s="174"/>
      <c r="B56" s="176" t="s">
        <v>56</v>
      </c>
      <c r="C56" s="166">
        <v>29</v>
      </c>
      <c r="D56" s="167">
        <v>20</v>
      </c>
      <c r="E56" s="167">
        <v>9</v>
      </c>
      <c r="F56" s="167">
        <v>1</v>
      </c>
      <c r="G56" s="168">
        <v>1</v>
      </c>
      <c r="H56" s="168">
        <v>0</v>
      </c>
      <c r="I56" s="167">
        <v>0</v>
      </c>
      <c r="J56" s="168">
        <v>0</v>
      </c>
      <c r="K56" s="168">
        <v>0</v>
      </c>
      <c r="L56" s="167">
        <v>1</v>
      </c>
      <c r="M56" s="168">
        <v>1</v>
      </c>
      <c r="N56" s="168">
        <v>0</v>
      </c>
      <c r="O56" s="167">
        <v>0</v>
      </c>
      <c r="P56" s="168">
        <v>0</v>
      </c>
      <c r="Q56" s="168">
        <v>0</v>
      </c>
      <c r="R56" s="167">
        <v>0</v>
      </c>
      <c r="S56" s="168">
        <v>0</v>
      </c>
      <c r="T56" s="168">
        <v>0</v>
      </c>
      <c r="U56" s="167">
        <v>23</v>
      </c>
      <c r="V56" s="168">
        <v>16</v>
      </c>
      <c r="W56" s="168">
        <v>7</v>
      </c>
      <c r="X56" s="167">
        <v>0</v>
      </c>
      <c r="Y56" s="168">
        <v>0</v>
      </c>
      <c r="Z56" s="168">
        <v>0</v>
      </c>
      <c r="AA56" s="167">
        <v>2</v>
      </c>
      <c r="AB56" s="168">
        <v>0</v>
      </c>
      <c r="AC56" s="168">
        <v>2</v>
      </c>
      <c r="AD56" s="167">
        <v>0</v>
      </c>
      <c r="AE56" s="168">
        <v>0</v>
      </c>
      <c r="AF56" s="168">
        <v>0</v>
      </c>
      <c r="AG56" s="167">
        <v>0</v>
      </c>
      <c r="AH56" s="168">
        <v>0</v>
      </c>
      <c r="AI56" s="168">
        <v>0</v>
      </c>
      <c r="AJ56" s="167">
        <v>2</v>
      </c>
      <c r="AK56" s="168">
        <v>2</v>
      </c>
      <c r="AL56" s="168">
        <v>0</v>
      </c>
      <c r="AM56" s="168">
        <v>3</v>
      </c>
      <c r="AN56" s="168">
        <v>1</v>
      </c>
      <c r="AO56" s="168">
        <v>2</v>
      </c>
      <c r="AP56" s="177" t="s">
        <v>56</v>
      </c>
      <c r="AQ56" s="158"/>
    </row>
    <row r="57" spans="1:43" s="162" customFormat="1" ht="24" customHeight="1">
      <c r="A57" s="341" t="s">
        <v>227</v>
      </c>
      <c r="B57" s="342"/>
      <c r="C57" s="159">
        <v>100</v>
      </c>
      <c r="D57" s="160">
        <v>70</v>
      </c>
      <c r="E57" s="160">
        <v>30</v>
      </c>
      <c r="F57" s="160">
        <v>3</v>
      </c>
      <c r="G57" s="160">
        <v>2</v>
      </c>
      <c r="H57" s="160">
        <v>1</v>
      </c>
      <c r="I57" s="160">
        <v>0</v>
      </c>
      <c r="J57" s="160">
        <v>0</v>
      </c>
      <c r="K57" s="160">
        <v>0</v>
      </c>
      <c r="L57" s="160">
        <v>3</v>
      </c>
      <c r="M57" s="160">
        <v>3</v>
      </c>
      <c r="N57" s="160">
        <v>0</v>
      </c>
      <c r="O57" s="160">
        <v>0</v>
      </c>
      <c r="P57" s="160">
        <v>0</v>
      </c>
      <c r="Q57" s="160">
        <v>0</v>
      </c>
      <c r="R57" s="160">
        <v>0</v>
      </c>
      <c r="S57" s="160">
        <v>0</v>
      </c>
      <c r="T57" s="160">
        <v>0</v>
      </c>
      <c r="U57" s="160">
        <v>87</v>
      </c>
      <c r="V57" s="160">
        <v>63</v>
      </c>
      <c r="W57" s="160">
        <v>24</v>
      </c>
      <c r="X57" s="160">
        <v>0</v>
      </c>
      <c r="Y57" s="160">
        <v>0</v>
      </c>
      <c r="Z57" s="160">
        <v>0</v>
      </c>
      <c r="AA57" s="160">
        <v>3</v>
      </c>
      <c r="AB57" s="160">
        <v>0</v>
      </c>
      <c r="AC57" s="160">
        <v>3</v>
      </c>
      <c r="AD57" s="160">
        <v>0</v>
      </c>
      <c r="AE57" s="160">
        <v>0</v>
      </c>
      <c r="AF57" s="160">
        <v>0</v>
      </c>
      <c r="AG57" s="160">
        <v>0</v>
      </c>
      <c r="AH57" s="160">
        <v>0</v>
      </c>
      <c r="AI57" s="160">
        <v>0</v>
      </c>
      <c r="AJ57" s="160">
        <v>4</v>
      </c>
      <c r="AK57" s="160">
        <v>2</v>
      </c>
      <c r="AL57" s="160">
        <v>2</v>
      </c>
      <c r="AM57" s="179">
        <v>10</v>
      </c>
      <c r="AN57" s="160">
        <v>4</v>
      </c>
      <c r="AO57" s="160">
        <v>6</v>
      </c>
      <c r="AP57" s="336" t="s">
        <v>227</v>
      </c>
      <c r="AQ57" s="338"/>
    </row>
    <row r="58" spans="1:43" s="143" customFormat="1" ht="24" customHeight="1">
      <c r="A58" s="181"/>
      <c r="B58" s="176" t="s">
        <v>45</v>
      </c>
      <c r="C58" s="166">
        <v>33</v>
      </c>
      <c r="D58" s="167">
        <v>22</v>
      </c>
      <c r="E58" s="167">
        <v>11</v>
      </c>
      <c r="F58" s="167">
        <v>1</v>
      </c>
      <c r="G58" s="168">
        <v>0</v>
      </c>
      <c r="H58" s="168">
        <v>1</v>
      </c>
      <c r="I58" s="167">
        <v>0</v>
      </c>
      <c r="J58" s="168">
        <v>0</v>
      </c>
      <c r="K58" s="168">
        <v>0</v>
      </c>
      <c r="L58" s="167">
        <v>1</v>
      </c>
      <c r="M58" s="168">
        <v>1</v>
      </c>
      <c r="N58" s="168">
        <v>0</v>
      </c>
      <c r="O58" s="167">
        <v>0</v>
      </c>
      <c r="P58" s="168">
        <v>0</v>
      </c>
      <c r="Q58" s="168">
        <v>0</v>
      </c>
      <c r="R58" s="167">
        <v>0</v>
      </c>
      <c r="S58" s="168">
        <v>0</v>
      </c>
      <c r="T58" s="168">
        <v>0</v>
      </c>
      <c r="U58" s="167">
        <v>29</v>
      </c>
      <c r="V58" s="168">
        <v>21</v>
      </c>
      <c r="W58" s="168">
        <v>8</v>
      </c>
      <c r="X58" s="167">
        <v>0</v>
      </c>
      <c r="Y58" s="168">
        <v>0</v>
      </c>
      <c r="Z58" s="168">
        <v>0</v>
      </c>
      <c r="AA58" s="167">
        <v>1</v>
      </c>
      <c r="AB58" s="168">
        <v>0</v>
      </c>
      <c r="AC58" s="168">
        <v>1</v>
      </c>
      <c r="AD58" s="167">
        <v>0</v>
      </c>
      <c r="AE58" s="168">
        <v>0</v>
      </c>
      <c r="AF58" s="168">
        <v>0</v>
      </c>
      <c r="AG58" s="167">
        <v>0</v>
      </c>
      <c r="AH58" s="168">
        <v>0</v>
      </c>
      <c r="AI58" s="168">
        <v>0</v>
      </c>
      <c r="AJ58" s="167">
        <v>1</v>
      </c>
      <c r="AK58" s="168">
        <v>0</v>
      </c>
      <c r="AL58" s="168">
        <v>1</v>
      </c>
      <c r="AM58" s="168">
        <v>0</v>
      </c>
      <c r="AN58" s="168">
        <v>0</v>
      </c>
      <c r="AO58" s="168">
        <v>0</v>
      </c>
      <c r="AP58" s="177" t="s">
        <v>45</v>
      </c>
      <c r="AQ58" s="158"/>
    </row>
    <row r="59" spans="1:43" s="143" customFormat="1" ht="24" customHeight="1">
      <c r="A59" s="181"/>
      <c r="B59" s="176" t="s">
        <v>191</v>
      </c>
      <c r="C59" s="166">
        <v>67</v>
      </c>
      <c r="D59" s="167">
        <v>48</v>
      </c>
      <c r="E59" s="167">
        <v>19</v>
      </c>
      <c r="F59" s="167">
        <v>2</v>
      </c>
      <c r="G59" s="168">
        <v>2</v>
      </c>
      <c r="H59" s="168">
        <v>0</v>
      </c>
      <c r="I59" s="167">
        <v>0</v>
      </c>
      <c r="J59" s="168">
        <v>0</v>
      </c>
      <c r="K59" s="168">
        <v>0</v>
      </c>
      <c r="L59" s="167">
        <v>2</v>
      </c>
      <c r="M59" s="168">
        <v>2</v>
      </c>
      <c r="N59" s="168">
        <v>0</v>
      </c>
      <c r="O59" s="167">
        <v>0</v>
      </c>
      <c r="P59" s="168">
        <v>0</v>
      </c>
      <c r="Q59" s="168">
        <v>0</v>
      </c>
      <c r="R59" s="167">
        <v>0</v>
      </c>
      <c r="S59" s="168">
        <v>0</v>
      </c>
      <c r="T59" s="168">
        <v>0</v>
      </c>
      <c r="U59" s="167">
        <v>58</v>
      </c>
      <c r="V59" s="168">
        <v>42</v>
      </c>
      <c r="W59" s="168">
        <v>16</v>
      </c>
      <c r="X59" s="167">
        <v>0</v>
      </c>
      <c r="Y59" s="168">
        <v>0</v>
      </c>
      <c r="Z59" s="168">
        <v>0</v>
      </c>
      <c r="AA59" s="167">
        <v>2</v>
      </c>
      <c r="AB59" s="168">
        <v>0</v>
      </c>
      <c r="AC59" s="168">
        <v>2</v>
      </c>
      <c r="AD59" s="167">
        <v>0</v>
      </c>
      <c r="AE59" s="168">
        <v>0</v>
      </c>
      <c r="AF59" s="168">
        <v>0</v>
      </c>
      <c r="AG59" s="167">
        <v>0</v>
      </c>
      <c r="AH59" s="168">
        <v>0</v>
      </c>
      <c r="AI59" s="168">
        <v>0</v>
      </c>
      <c r="AJ59" s="167">
        <v>3</v>
      </c>
      <c r="AK59" s="168">
        <v>2</v>
      </c>
      <c r="AL59" s="168">
        <v>1</v>
      </c>
      <c r="AM59" s="168">
        <v>10</v>
      </c>
      <c r="AN59" s="168">
        <v>4</v>
      </c>
      <c r="AO59" s="168">
        <v>6</v>
      </c>
      <c r="AP59" s="177" t="s">
        <v>191</v>
      </c>
      <c r="AQ59" s="158"/>
    </row>
    <row r="60" spans="1:43" s="162" customFormat="1" ht="24" customHeight="1">
      <c r="A60" s="341" t="s">
        <v>228</v>
      </c>
      <c r="B60" s="343"/>
      <c r="C60" s="159">
        <v>20</v>
      </c>
      <c r="D60" s="160">
        <v>14</v>
      </c>
      <c r="E60" s="160">
        <v>6</v>
      </c>
      <c r="F60" s="160">
        <v>1</v>
      </c>
      <c r="G60" s="160">
        <v>1</v>
      </c>
      <c r="H60" s="160">
        <v>0</v>
      </c>
      <c r="I60" s="160">
        <v>0</v>
      </c>
      <c r="J60" s="160">
        <v>0</v>
      </c>
      <c r="K60" s="160">
        <v>0</v>
      </c>
      <c r="L60" s="160">
        <v>1</v>
      </c>
      <c r="M60" s="160">
        <v>1</v>
      </c>
      <c r="N60" s="160">
        <v>0</v>
      </c>
      <c r="O60" s="160">
        <v>0</v>
      </c>
      <c r="P60" s="160">
        <v>0</v>
      </c>
      <c r="Q60" s="160">
        <v>0</v>
      </c>
      <c r="R60" s="160">
        <v>0</v>
      </c>
      <c r="S60" s="160">
        <v>0</v>
      </c>
      <c r="T60" s="160">
        <v>0</v>
      </c>
      <c r="U60" s="160">
        <v>17</v>
      </c>
      <c r="V60" s="160">
        <v>12</v>
      </c>
      <c r="W60" s="160">
        <v>5</v>
      </c>
      <c r="X60" s="160">
        <v>0</v>
      </c>
      <c r="Y60" s="160">
        <v>0</v>
      </c>
      <c r="Z60" s="160">
        <v>0</v>
      </c>
      <c r="AA60" s="160">
        <v>1</v>
      </c>
      <c r="AB60" s="160">
        <v>0</v>
      </c>
      <c r="AC60" s="160">
        <v>1</v>
      </c>
      <c r="AD60" s="160">
        <v>0</v>
      </c>
      <c r="AE60" s="160">
        <v>0</v>
      </c>
      <c r="AF60" s="160">
        <v>0</v>
      </c>
      <c r="AG60" s="160">
        <v>0</v>
      </c>
      <c r="AH60" s="160">
        <v>0</v>
      </c>
      <c r="AI60" s="160">
        <v>0</v>
      </c>
      <c r="AJ60" s="160">
        <v>0</v>
      </c>
      <c r="AK60" s="160">
        <v>0</v>
      </c>
      <c r="AL60" s="160">
        <v>0</v>
      </c>
      <c r="AM60" s="179">
        <v>6</v>
      </c>
      <c r="AN60" s="160">
        <v>4</v>
      </c>
      <c r="AO60" s="160">
        <v>2</v>
      </c>
      <c r="AP60" s="336" t="s">
        <v>228</v>
      </c>
      <c r="AQ60" s="337"/>
    </row>
    <row r="61" spans="1:43" s="143" customFormat="1" ht="24" customHeight="1">
      <c r="A61" s="181"/>
      <c r="B61" s="176" t="s">
        <v>46</v>
      </c>
      <c r="C61" s="166">
        <v>20</v>
      </c>
      <c r="D61" s="167">
        <v>14</v>
      </c>
      <c r="E61" s="167">
        <v>6</v>
      </c>
      <c r="F61" s="167">
        <v>1</v>
      </c>
      <c r="G61" s="168">
        <v>1</v>
      </c>
      <c r="H61" s="168">
        <v>0</v>
      </c>
      <c r="I61" s="167">
        <v>0</v>
      </c>
      <c r="J61" s="168">
        <v>0</v>
      </c>
      <c r="K61" s="168">
        <v>0</v>
      </c>
      <c r="L61" s="167">
        <v>1</v>
      </c>
      <c r="M61" s="168">
        <v>1</v>
      </c>
      <c r="N61" s="168">
        <v>0</v>
      </c>
      <c r="O61" s="167">
        <v>0</v>
      </c>
      <c r="P61" s="168">
        <v>0</v>
      </c>
      <c r="Q61" s="168">
        <v>0</v>
      </c>
      <c r="R61" s="167">
        <v>0</v>
      </c>
      <c r="S61" s="168">
        <v>0</v>
      </c>
      <c r="T61" s="168">
        <v>0</v>
      </c>
      <c r="U61" s="167">
        <v>17</v>
      </c>
      <c r="V61" s="168">
        <v>12</v>
      </c>
      <c r="W61" s="168">
        <v>5</v>
      </c>
      <c r="X61" s="167">
        <v>0</v>
      </c>
      <c r="Y61" s="168">
        <v>0</v>
      </c>
      <c r="Z61" s="168">
        <v>0</v>
      </c>
      <c r="AA61" s="167">
        <v>1</v>
      </c>
      <c r="AB61" s="168">
        <v>0</v>
      </c>
      <c r="AC61" s="168">
        <v>1</v>
      </c>
      <c r="AD61" s="167">
        <v>0</v>
      </c>
      <c r="AE61" s="168">
        <v>0</v>
      </c>
      <c r="AF61" s="168">
        <v>0</v>
      </c>
      <c r="AG61" s="167">
        <v>0</v>
      </c>
      <c r="AH61" s="168">
        <v>0</v>
      </c>
      <c r="AI61" s="168">
        <v>0</v>
      </c>
      <c r="AJ61" s="167">
        <v>0</v>
      </c>
      <c r="AK61" s="168">
        <v>0</v>
      </c>
      <c r="AL61" s="168">
        <v>0</v>
      </c>
      <c r="AM61" s="168">
        <v>6</v>
      </c>
      <c r="AN61" s="168">
        <v>4</v>
      </c>
      <c r="AO61" s="168">
        <v>2</v>
      </c>
      <c r="AP61" s="177" t="s">
        <v>46</v>
      </c>
      <c r="AQ61" s="158"/>
    </row>
    <row r="62" spans="1:43" s="180" customFormat="1" ht="24" customHeight="1">
      <c r="A62" s="341" t="s">
        <v>229</v>
      </c>
      <c r="B62" s="342"/>
      <c r="C62" s="159">
        <v>39</v>
      </c>
      <c r="D62" s="160">
        <v>29</v>
      </c>
      <c r="E62" s="160">
        <v>10</v>
      </c>
      <c r="F62" s="160">
        <v>1</v>
      </c>
      <c r="G62" s="160">
        <v>1</v>
      </c>
      <c r="H62" s="160">
        <v>0</v>
      </c>
      <c r="I62" s="160">
        <v>0</v>
      </c>
      <c r="J62" s="160">
        <v>0</v>
      </c>
      <c r="K62" s="160">
        <v>0</v>
      </c>
      <c r="L62" s="160">
        <v>1</v>
      </c>
      <c r="M62" s="160">
        <v>1</v>
      </c>
      <c r="N62" s="160">
        <v>0</v>
      </c>
      <c r="O62" s="160">
        <v>0</v>
      </c>
      <c r="P62" s="160">
        <v>0</v>
      </c>
      <c r="Q62" s="160">
        <v>0</v>
      </c>
      <c r="R62" s="160">
        <v>0</v>
      </c>
      <c r="S62" s="160">
        <v>0</v>
      </c>
      <c r="T62" s="160">
        <v>0</v>
      </c>
      <c r="U62" s="160">
        <v>34</v>
      </c>
      <c r="V62" s="160">
        <v>27</v>
      </c>
      <c r="W62" s="160">
        <v>7</v>
      </c>
      <c r="X62" s="160">
        <v>0</v>
      </c>
      <c r="Y62" s="160">
        <v>0</v>
      </c>
      <c r="Z62" s="160">
        <v>0</v>
      </c>
      <c r="AA62" s="160">
        <v>1</v>
      </c>
      <c r="AB62" s="160">
        <v>0</v>
      </c>
      <c r="AC62" s="160">
        <v>1</v>
      </c>
      <c r="AD62" s="160">
        <v>0</v>
      </c>
      <c r="AE62" s="160">
        <v>0</v>
      </c>
      <c r="AF62" s="160">
        <v>0</v>
      </c>
      <c r="AG62" s="160">
        <v>0</v>
      </c>
      <c r="AH62" s="160">
        <v>0</v>
      </c>
      <c r="AI62" s="160">
        <v>0</v>
      </c>
      <c r="AJ62" s="160">
        <v>2</v>
      </c>
      <c r="AK62" s="160">
        <v>0</v>
      </c>
      <c r="AL62" s="160">
        <v>2</v>
      </c>
      <c r="AM62" s="179">
        <v>8</v>
      </c>
      <c r="AN62" s="160">
        <v>5</v>
      </c>
      <c r="AO62" s="160">
        <v>3</v>
      </c>
      <c r="AP62" s="336" t="s">
        <v>229</v>
      </c>
      <c r="AQ62" s="338"/>
    </row>
    <row r="63" spans="1:43" s="147" customFormat="1" ht="24" customHeight="1">
      <c r="A63" s="181"/>
      <c r="B63" s="176" t="s">
        <v>192</v>
      </c>
      <c r="C63" s="166">
        <v>39</v>
      </c>
      <c r="D63" s="167">
        <v>29</v>
      </c>
      <c r="E63" s="167">
        <v>10</v>
      </c>
      <c r="F63" s="167">
        <v>1</v>
      </c>
      <c r="G63" s="168">
        <v>1</v>
      </c>
      <c r="H63" s="168">
        <v>0</v>
      </c>
      <c r="I63" s="167">
        <v>0</v>
      </c>
      <c r="J63" s="168">
        <v>0</v>
      </c>
      <c r="K63" s="168">
        <v>0</v>
      </c>
      <c r="L63" s="167">
        <v>1</v>
      </c>
      <c r="M63" s="168">
        <v>1</v>
      </c>
      <c r="N63" s="168">
        <v>0</v>
      </c>
      <c r="O63" s="167">
        <v>0</v>
      </c>
      <c r="P63" s="168">
        <v>0</v>
      </c>
      <c r="Q63" s="168">
        <v>0</v>
      </c>
      <c r="R63" s="167">
        <v>0</v>
      </c>
      <c r="S63" s="168">
        <v>0</v>
      </c>
      <c r="T63" s="168">
        <v>0</v>
      </c>
      <c r="U63" s="167">
        <v>34</v>
      </c>
      <c r="V63" s="168">
        <v>27</v>
      </c>
      <c r="W63" s="168">
        <v>7</v>
      </c>
      <c r="X63" s="167">
        <v>0</v>
      </c>
      <c r="Y63" s="168">
        <v>0</v>
      </c>
      <c r="Z63" s="168">
        <v>0</v>
      </c>
      <c r="AA63" s="167">
        <v>1</v>
      </c>
      <c r="AB63" s="168">
        <v>0</v>
      </c>
      <c r="AC63" s="168">
        <v>1</v>
      </c>
      <c r="AD63" s="167">
        <v>0</v>
      </c>
      <c r="AE63" s="168">
        <v>0</v>
      </c>
      <c r="AF63" s="168">
        <v>0</v>
      </c>
      <c r="AG63" s="167">
        <v>0</v>
      </c>
      <c r="AH63" s="168">
        <v>0</v>
      </c>
      <c r="AI63" s="168">
        <v>0</v>
      </c>
      <c r="AJ63" s="167">
        <v>2</v>
      </c>
      <c r="AK63" s="168">
        <v>0</v>
      </c>
      <c r="AL63" s="168">
        <v>2</v>
      </c>
      <c r="AM63" s="168">
        <v>8</v>
      </c>
      <c r="AN63" s="168">
        <v>5</v>
      </c>
      <c r="AO63" s="168">
        <v>3</v>
      </c>
      <c r="AP63" s="177" t="s">
        <v>192</v>
      </c>
      <c r="AQ63" s="158"/>
    </row>
    <row r="64" spans="1:43" s="147" customFormat="1" ht="24" customHeight="1">
      <c r="A64" s="145"/>
      <c r="B64" s="182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83"/>
      <c r="AQ64" s="145"/>
    </row>
    <row r="65" spans="2:41" ht="11.25" customHeight="1">
      <c r="B65" s="231"/>
      <c r="C65" s="231"/>
      <c r="D65" s="231"/>
      <c r="E65" s="231"/>
      <c r="F65" s="231"/>
      <c r="G65" s="231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528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528"/>
      <c r="AG65" s="528"/>
      <c r="AH65" s="528"/>
      <c r="AI65" s="528"/>
      <c r="AJ65" s="528"/>
      <c r="AK65" s="528"/>
      <c r="AL65" s="528"/>
      <c r="AM65" s="528"/>
      <c r="AN65" s="528"/>
      <c r="AO65" s="528"/>
    </row>
    <row r="66" spans="2:41" s="557" customFormat="1" ht="11.25" customHeight="1">
      <c r="B66" s="555" t="s">
        <v>136</v>
      </c>
      <c r="C66" s="555">
        <v>3353</v>
      </c>
      <c r="D66" s="555">
        <v>2528</v>
      </c>
      <c r="E66" s="555">
        <v>825</v>
      </c>
      <c r="F66" s="556">
        <v>73</v>
      </c>
      <c r="G66" s="556">
        <v>70</v>
      </c>
      <c r="H66" s="557">
        <v>3</v>
      </c>
      <c r="I66" s="557">
        <v>2</v>
      </c>
      <c r="J66" s="557">
        <v>2</v>
      </c>
      <c r="K66" s="557">
        <v>0</v>
      </c>
      <c r="L66" s="557">
        <v>84</v>
      </c>
      <c r="M66" s="557">
        <v>78</v>
      </c>
      <c r="N66" s="557">
        <v>6</v>
      </c>
      <c r="O66" s="557">
        <v>21</v>
      </c>
      <c r="P66" s="557">
        <v>21</v>
      </c>
      <c r="Q66" s="557">
        <v>0</v>
      </c>
      <c r="R66" s="557">
        <v>0</v>
      </c>
      <c r="S66" s="557">
        <v>0</v>
      </c>
      <c r="T66" s="557">
        <v>0</v>
      </c>
      <c r="U66" s="557">
        <v>2945</v>
      </c>
      <c r="V66" s="557">
        <v>2285</v>
      </c>
      <c r="W66" s="557">
        <v>660</v>
      </c>
      <c r="X66" s="557">
        <v>0</v>
      </c>
      <c r="Y66" s="557">
        <v>0</v>
      </c>
      <c r="Z66" s="557">
        <v>0</v>
      </c>
      <c r="AA66" s="557">
        <v>108</v>
      </c>
      <c r="AB66" s="557">
        <v>0</v>
      </c>
      <c r="AC66" s="557">
        <v>108</v>
      </c>
      <c r="AD66" s="557">
        <v>0</v>
      </c>
      <c r="AE66" s="557">
        <v>0</v>
      </c>
      <c r="AF66" s="557">
        <v>0</v>
      </c>
      <c r="AG66" s="557">
        <v>0</v>
      </c>
      <c r="AH66" s="557">
        <v>0</v>
      </c>
      <c r="AI66" s="557">
        <v>0</v>
      </c>
      <c r="AJ66" s="557">
        <v>120</v>
      </c>
      <c r="AK66" s="557">
        <v>72</v>
      </c>
      <c r="AL66" s="557">
        <v>48</v>
      </c>
      <c r="AM66" s="557">
        <v>393</v>
      </c>
      <c r="AN66" s="557">
        <v>216</v>
      </c>
      <c r="AO66" s="557">
        <v>177</v>
      </c>
    </row>
    <row r="67" spans="2:7" s="557" customFormat="1" ht="11.25" customHeight="1">
      <c r="B67" s="555"/>
      <c r="C67" s="555"/>
      <c r="D67" s="555"/>
      <c r="E67" s="555"/>
      <c r="F67" s="556"/>
      <c r="G67" s="556"/>
    </row>
    <row r="68" spans="2:5" s="557" customFormat="1" ht="11.25" customHeight="1">
      <c r="B68" s="558"/>
      <c r="C68" s="555"/>
      <c r="D68" s="558"/>
      <c r="E68" s="558"/>
    </row>
    <row r="69" spans="2:5" s="557" customFormat="1" ht="11.25" customHeight="1">
      <c r="B69" s="558"/>
      <c r="C69" s="558"/>
      <c r="D69" s="558"/>
      <c r="E69" s="558"/>
    </row>
    <row r="70" spans="2:5" s="557" customFormat="1" ht="11.25" customHeight="1">
      <c r="B70" s="558"/>
      <c r="C70" s="558"/>
      <c r="D70" s="558"/>
      <c r="E70" s="558"/>
    </row>
    <row r="71" spans="2:5" ht="11.25" customHeight="1">
      <c r="B71" s="528"/>
      <c r="C71" s="528"/>
      <c r="D71" s="528"/>
      <c r="E71" s="528"/>
    </row>
    <row r="72" spans="2:5" ht="11.25" customHeight="1">
      <c r="B72" s="528"/>
      <c r="C72" s="528"/>
      <c r="D72" s="528"/>
      <c r="E72" s="528"/>
    </row>
    <row r="73" spans="2:5" ht="11.25" customHeight="1">
      <c r="B73" s="528"/>
      <c r="C73" s="528"/>
      <c r="D73" s="528"/>
      <c r="E73" s="528"/>
    </row>
    <row r="74" spans="2:5" ht="11.25" customHeight="1">
      <c r="B74" s="528"/>
      <c r="C74" s="528"/>
      <c r="D74" s="528"/>
      <c r="E74" s="528"/>
    </row>
    <row r="75" spans="2:5" ht="11.25" customHeight="1">
      <c r="B75" s="528"/>
      <c r="C75" s="528"/>
      <c r="D75" s="528"/>
      <c r="E75" s="528"/>
    </row>
    <row r="76" spans="2:5" ht="11.25" customHeight="1">
      <c r="B76" s="528"/>
      <c r="C76" s="528"/>
      <c r="D76" s="528"/>
      <c r="E76" s="528"/>
    </row>
    <row r="77" spans="2:5" ht="11.25" customHeight="1">
      <c r="B77" s="528"/>
      <c r="C77" s="528"/>
      <c r="D77" s="528"/>
      <c r="E77" s="528"/>
    </row>
    <row r="78" spans="2:8" ht="11.25" customHeight="1">
      <c r="B78" s="528"/>
      <c r="C78" s="528"/>
      <c r="D78" s="528"/>
      <c r="E78" s="528"/>
      <c r="H78" s="185" t="s">
        <v>217</v>
      </c>
    </row>
    <row r="79" spans="2:5" ht="11.25" customHeight="1">
      <c r="B79" s="528"/>
      <c r="C79" s="528"/>
      <c r="D79" s="528"/>
      <c r="E79" s="528"/>
    </row>
    <row r="80" spans="2:5" ht="11.25" customHeight="1">
      <c r="B80" s="528"/>
      <c r="C80" s="528"/>
      <c r="D80" s="528"/>
      <c r="E80" s="528"/>
    </row>
  </sheetData>
  <sheetProtection/>
  <mergeCells count="79">
    <mergeCell ref="AH6:AH7"/>
    <mergeCell ref="AI6:AI7"/>
    <mergeCell ref="AJ6:AJ7"/>
    <mergeCell ref="AB6:AB7"/>
    <mergeCell ref="AC6:AC7"/>
    <mergeCell ref="AD6:AD7"/>
    <mergeCell ref="C4:T4"/>
    <mergeCell ref="U4:AL4"/>
    <mergeCell ref="AK6:AK7"/>
    <mergeCell ref="AL6:AL7"/>
    <mergeCell ref="AE6:AE7"/>
    <mergeCell ref="AF6:AF7"/>
    <mergeCell ref="AG6:AG7"/>
    <mergeCell ref="V6:V7"/>
    <mergeCell ref="W6:W7"/>
    <mergeCell ref="X6:X7"/>
    <mergeCell ref="Y6:Y7"/>
    <mergeCell ref="Z6:Z7"/>
    <mergeCell ref="AA6:AA7"/>
    <mergeCell ref="P6:P7"/>
    <mergeCell ref="Q6:Q7"/>
    <mergeCell ref="R6:R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D6:D7"/>
    <mergeCell ref="E6:E7"/>
    <mergeCell ref="F6:F7"/>
    <mergeCell ref="G6:G7"/>
    <mergeCell ref="H6:H7"/>
    <mergeCell ref="I6:I7"/>
    <mergeCell ref="A35:B35"/>
    <mergeCell ref="I5:K5"/>
    <mergeCell ref="U5:W5"/>
    <mergeCell ref="A4:B7"/>
    <mergeCell ref="O5:Q5"/>
    <mergeCell ref="AP35:AQ35"/>
    <mergeCell ref="AP4:AQ7"/>
    <mergeCell ref="AG5:AI5"/>
    <mergeCell ref="AJ5:AL5"/>
    <mergeCell ref="C6:C7"/>
    <mergeCell ref="X5:Z5"/>
    <mergeCell ref="AA5:AC5"/>
    <mergeCell ref="AD5:AF5"/>
    <mergeCell ref="C5:E5"/>
    <mergeCell ref="F5:H5"/>
    <mergeCell ref="L5:N5"/>
    <mergeCell ref="AP45:AQ45"/>
    <mergeCell ref="A62:B62"/>
    <mergeCell ref="AP62:AQ62"/>
    <mergeCell ref="AP54:AQ54"/>
    <mergeCell ref="AP57:AQ57"/>
    <mergeCell ref="A60:B60"/>
    <mergeCell ref="AP60:AQ60"/>
    <mergeCell ref="AP49:AQ49"/>
    <mergeCell ref="A1:W1"/>
    <mergeCell ref="A57:B57"/>
    <mergeCell ref="A42:B42"/>
    <mergeCell ref="A45:B45"/>
    <mergeCell ref="A49:B49"/>
    <mergeCell ref="A54:B54"/>
    <mergeCell ref="A13:B13"/>
    <mergeCell ref="A32:B32"/>
    <mergeCell ref="R5:T5"/>
    <mergeCell ref="A40:B40"/>
    <mergeCell ref="AP42:AQ42"/>
    <mergeCell ref="AM4:AO5"/>
    <mergeCell ref="AP13:AQ13"/>
    <mergeCell ref="AP40:AQ40"/>
    <mergeCell ref="AP32:AQ32"/>
    <mergeCell ref="AM6:AM7"/>
    <mergeCell ref="AN6:AN7"/>
    <mergeCell ref="AO6:AO7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50" r:id="rId1"/>
  <colBreaks count="1" manualBreakCount="1">
    <brk id="20" max="6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Q80"/>
  <sheetViews>
    <sheetView showGridLines="0" zoomScalePageLayoutView="0" workbookViewId="0" topLeftCell="A1">
      <selection activeCell="A1" sqref="A1:M1"/>
    </sheetView>
  </sheetViews>
  <sheetFormatPr defaultColWidth="8.75" defaultRowHeight="11.25" customHeight="1"/>
  <cols>
    <col min="1" max="1" width="1.328125" style="272" customWidth="1"/>
    <col min="2" max="2" width="8.75" style="272" customWidth="1"/>
    <col min="3" max="5" width="6.58203125" style="272" customWidth="1"/>
    <col min="6" max="20" width="6.83203125" style="272" customWidth="1"/>
    <col min="21" max="41" width="6.58203125" style="272" customWidth="1"/>
    <col min="42" max="42" width="8.75" style="272" customWidth="1"/>
    <col min="43" max="43" width="1.328125" style="272" customWidth="1"/>
    <col min="44" max="16384" width="8.75" style="272" customWidth="1"/>
  </cols>
  <sheetData>
    <row r="1" spans="1:41" s="236" customFormat="1" ht="16.5" customHeight="1">
      <c r="A1" s="409" t="s">
        <v>175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234"/>
      <c r="Y1" s="234"/>
      <c r="Z1" s="234"/>
      <c r="AA1" s="234"/>
      <c r="AB1" s="234"/>
      <c r="AC1" s="234"/>
      <c r="AD1" s="234"/>
      <c r="AE1" s="235" t="s">
        <v>193</v>
      </c>
      <c r="AF1" s="234"/>
      <c r="AG1" s="234"/>
      <c r="AH1" s="234"/>
      <c r="AI1" s="234"/>
      <c r="AJ1" s="234"/>
      <c r="AK1" s="234"/>
      <c r="AL1" s="234"/>
      <c r="AM1" s="234"/>
      <c r="AN1" s="234"/>
      <c r="AO1" s="234"/>
    </row>
    <row r="2" spans="1:41" s="236" customFormat="1" ht="16.5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4"/>
      <c r="Y2" s="234"/>
      <c r="Z2" s="234"/>
      <c r="AA2" s="234"/>
      <c r="AB2" s="234"/>
      <c r="AC2" s="234"/>
      <c r="AD2" s="234"/>
      <c r="AE2" s="235"/>
      <c r="AF2" s="234"/>
      <c r="AG2" s="234"/>
      <c r="AH2" s="234"/>
      <c r="AI2" s="234"/>
      <c r="AJ2" s="234"/>
      <c r="AK2" s="234"/>
      <c r="AL2" s="234"/>
      <c r="AM2" s="234"/>
      <c r="AN2" s="234"/>
      <c r="AO2" s="234"/>
    </row>
    <row r="3" spans="1:43" s="236" customFormat="1" ht="16.5" customHeight="1">
      <c r="A3" s="235" t="s">
        <v>159</v>
      </c>
      <c r="C3" s="512"/>
      <c r="D3" s="512"/>
      <c r="E3" s="512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 t="s">
        <v>135</v>
      </c>
      <c r="V3" s="238"/>
      <c r="W3" s="237"/>
      <c r="X3" s="237"/>
      <c r="Y3" s="237"/>
      <c r="Z3" s="237"/>
      <c r="AA3" s="237"/>
      <c r="AB3" s="237"/>
      <c r="AC3" s="237"/>
      <c r="AD3" s="237"/>
      <c r="AE3" s="238"/>
      <c r="AF3" s="237"/>
      <c r="AG3" s="239"/>
      <c r="AH3" s="239"/>
      <c r="AI3" s="239"/>
      <c r="AJ3" s="239"/>
      <c r="AK3" s="239"/>
      <c r="AL3" s="239"/>
      <c r="AM3" s="239"/>
      <c r="AN3" s="239"/>
      <c r="AO3" s="239"/>
      <c r="AP3" s="240"/>
      <c r="AQ3" s="241" t="s">
        <v>0</v>
      </c>
    </row>
    <row r="4" spans="1:43" s="236" customFormat="1" ht="24" customHeight="1">
      <c r="A4" s="402" t="s">
        <v>213</v>
      </c>
      <c r="B4" s="389"/>
      <c r="C4" s="393" t="s">
        <v>186</v>
      </c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3" t="s">
        <v>186</v>
      </c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87" t="s">
        <v>80</v>
      </c>
      <c r="AN4" s="388"/>
      <c r="AO4" s="389"/>
      <c r="AP4" s="407" t="s">
        <v>213</v>
      </c>
      <c r="AQ4" s="388"/>
    </row>
    <row r="5" spans="1:43" s="236" customFormat="1" ht="24" customHeight="1">
      <c r="A5" s="403"/>
      <c r="B5" s="404"/>
      <c r="C5" s="393" t="s">
        <v>4</v>
      </c>
      <c r="D5" s="394"/>
      <c r="E5" s="395"/>
      <c r="F5" s="393" t="s">
        <v>66</v>
      </c>
      <c r="G5" s="394"/>
      <c r="H5" s="395"/>
      <c r="I5" s="393" t="s">
        <v>204</v>
      </c>
      <c r="J5" s="394"/>
      <c r="K5" s="395"/>
      <c r="L5" s="393" t="s">
        <v>67</v>
      </c>
      <c r="M5" s="394"/>
      <c r="N5" s="395"/>
      <c r="O5" s="393" t="s">
        <v>205</v>
      </c>
      <c r="P5" s="394"/>
      <c r="Q5" s="395"/>
      <c r="R5" s="393" t="s">
        <v>206</v>
      </c>
      <c r="S5" s="394"/>
      <c r="T5" s="395"/>
      <c r="U5" s="393" t="s">
        <v>5</v>
      </c>
      <c r="V5" s="394"/>
      <c r="W5" s="395"/>
      <c r="X5" s="393" t="s">
        <v>6</v>
      </c>
      <c r="Y5" s="394"/>
      <c r="Z5" s="395"/>
      <c r="AA5" s="393" t="s">
        <v>68</v>
      </c>
      <c r="AB5" s="394"/>
      <c r="AC5" s="395"/>
      <c r="AD5" s="393" t="s">
        <v>69</v>
      </c>
      <c r="AE5" s="394"/>
      <c r="AF5" s="395"/>
      <c r="AG5" s="393" t="s">
        <v>70</v>
      </c>
      <c r="AH5" s="394"/>
      <c r="AI5" s="395"/>
      <c r="AJ5" s="393" t="s">
        <v>71</v>
      </c>
      <c r="AK5" s="394"/>
      <c r="AL5" s="395"/>
      <c r="AM5" s="390"/>
      <c r="AN5" s="391"/>
      <c r="AO5" s="392"/>
      <c r="AP5" s="408"/>
      <c r="AQ5" s="403"/>
    </row>
    <row r="6" spans="1:43" s="236" customFormat="1" ht="24" customHeight="1">
      <c r="A6" s="403"/>
      <c r="B6" s="404"/>
      <c r="C6" s="405" t="s">
        <v>4</v>
      </c>
      <c r="D6" s="405" t="s">
        <v>2</v>
      </c>
      <c r="E6" s="405" t="s">
        <v>3</v>
      </c>
      <c r="F6" s="405" t="s">
        <v>4</v>
      </c>
      <c r="G6" s="405" t="s">
        <v>2</v>
      </c>
      <c r="H6" s="405" t="s">
        <v>3</v>
      </c>
      <c r="I6" s="405" t="s">
        <v>4</v>
      </c>
      <c r="J6" s="405" t="s">
        <v>2</v>
      </c>
      <c r="K6" s="405" t="s">
        <v>3</v>
      </c>
      <c r="L6" s="405" t="s">
        <v>4</v>
      </c>
      <c r="M6" s="405" t="s">
        <v>2</v>
      </c>
      <c r="N6" s="405" t="s">
        <v>3</v>
      </c>
      <c r="O6" s="405" t="s">
        <v>4</v>
      </c>
      <c r="P6" s="405" t="s">
        <v>2</v>
      </c>
      <c r="Q6" s="405" t="s">
        <v>3</v>
      </c>
      <c r="R6" s="405" t="s">
        <v>4</v>
      </c>
      <c r="S6" s="405" t="s">
        <v>2</v>
      </c>
      <c r="T6" s="405" t="s">
        <v>3</v>
      </c>
      <c r="U6" s="405" t="s">
        <v>4</v>
      </c>
      <c r="V6" s="405" t="s">
        <v>2</v>
      </c>
      <c r="W6" s="405" t="s">
        <v>3</v>
      </c>
      <c r="X6" s="405" t="s">
        <v>4</v>
      </c>
      <c r="Y6" s="405" t="s">
        <v>2</v>
      </c>
      <c r="Z6" s="405" t="s">
        <v>3</v>
      </c>
      <c r="AA6" s="405" t="s">
        <v>4</v>
      </c>
      <c r="AB6" s="405" t="s">
        <v>2</v>
      </c>
      <c r="AC6" s="405" t="s">
        <v>3</v>
      </c>
      <c r="AD6" s="405" t="s">
        <v>4</v>
      </c>
      <c r="AE6" s="405" t="s">
        <v>2</v>
      </c>
      <c r="AF6" s="405" t="s">
        <v>3</v>
      </c>
      <c r="AG6" s="405" t="s">
        <v>4</v>
      </c>
      <c r="AH6" s="405" t="s">
        <v>2</v>
      </c>
      <c r="AI6" s="405" t="s">
        <v>3</v>
      </c>
      <c r="AJ6" s="405" t="s">
        <v>4</v>
      </c>
      <c r="AK6" s="405" t="s">
        <v>2</v>
      </c>
      <c r="AL6" s="405" t="s">
        <v>3</v>
      </c>
      <c r="AM6" s="405" t="s">
        <v>4</v>
      </c>
      <c r="AN6" s="405" t="s">
        <v>2</v>
      </c>
      <c r="AO6" s="405" t="s">
        <v>3</v>
      </c>
      <c r="AP6" s="408"/>
      <c r="AQ6" s="403"/>
    </row>
    <row r="7" spans="1:43" s="236" customFormat="1" ht="24" customHeight="1">
      <c r="A7" s="391"/>
      <c r="B7" s="392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390"/>
      <c r="AQ7" s="391"/>
    </row>
    <row r="8" spans="1:43" s="236" customFormat="1" ht="24" customHeight="1">
      <c r="A8" s="240"/>
      <c r="B8" s="242"/>
      <c r="C8" s="243"/>
      <c r="D8" s="513"/>
      <c r="E8" s="513"/>
      <c r="F8" s="239"/>
      <c r="G8" s="513"/>
      <c r="H8" s="513"/>
      <c r="I8" s="513"/>
      <c r="J8" s="513"/>
      <c r="K8" s="513"/>
      <c r="L8" s="239"/>
      <c r="M8" s="513"/>
      <c r="N8" s="513"/>
      <c r="O8" s="513"/>
      <c r="P8" s="513"/>
      <c r="Q8" s="513"/>
      <c r="R8" s="513"/>
      <c r="S8" s="513"/>
      <c r="T8" s="513"/>
      <c r="U8" s="239"/>
      <c r="V8" s="513"/>
      <c r="W8" s="513"/>
      <c r="X8" s="239"/>
      <c r="Y8" s="513"/>
      <c r="Z8" s="513"/>
      <c r="AA8" s="239"/>
      <c r="AB8" s="513"/>
      <c r="AC8" s="513"/>
      <c r="AD8" s="239"/>
      <c r="AE8" s="513"/>
      <c r="AF8" s="513"/>
      <c r="AG8" s="513"/>
      <c r="AH8" s="513"/>
      <c r="AI8" s="513"/>
      <c r="AJ8" s="513"/>
      <c r="AK8" s="513"/>
      <c r="AL8" s="513"/>
      <c r="AM8" s="513"/>
      <c r="AN8" s="513"/>
      <c r="AO8" s="513"/>
      <c r="AP8" s="244"/>
      <c r="AQ8" s="245"/>
    </row>
    <row r="9" spans="1:43" s="236" customFormat="1" ht="24" customHeight="1">
      <c r="A9" s="514"/>
      <c r="B9" s="515" t="s">
        <v>215</v>
      </c>
      <c r="C9" s="516">
        <v>284</v>
      </c>
      <c r="D9" s="262">
        <v>228</v>
      </c>
      <c r="E9" s="262">
        <v>56</v>
      </c>
      <c r="F9" s="262">
        <v>6</v>
      </c>
      <c r="G9" s="262">
        <v>6</v>
      </c>
      <c r="H9" s="262">
        <v>0</v>
      </c>
      <c r="I9" s="262">
        <v>3</v>
      </c>
      <c r="J9" s="262">
        <v>3</v>
      </c>
      <c r="K9" s="262">
        <v>0</v>
      </c>
      <c r="L9" s="262">
        <v>14</v>
      </c>
      <c r="M9" s="262">
        <v>13</v>
      </c>
      <c r="N9" s="262">
        <v>1</v>
      </c>
      <c r="O9" s="262">
        <v>0</v>
      </c>
      <c r="P9" s="262">
        <v>0</v>
      </c>
      <c r="Q9" s="262">
        <v>0</v>
      </c>
      <c r="R9" s="262">
        <v>0</v>
      </c>
      <c r="S9" s="262">
        <v>0</v>
      </c>
      <c r="T9" s="262">
        <v>0</v>
      </c>
      <c r="U9" s="262">
        <v>229</v>
      </c>
      <c r="V9" s="262">
        <v>193</v>
      </c>
      <c r="W9" s="262">
        <v>36</v>
      </c>
      <c r="X9" s="262">
        <v>0</v>
      </c>
      <c r="Y9" s="262">
        <v>0</v>
      </c>
      <c r="Z9" s="262">
        <v>0</v>
      </c>
      <c r="AA9" s="262">
        <v>16</v>
      </c>
      <c r="AB9" s="262">
        <v>0</v>
      </c>
      <c r="AC9" s="262">
        <v>16</v>
      </c>
      <c r="AD9" s="262">
        <v>0</v>
      </c>
      <c r="AE9" s="262">
        <v>0</v>
      </c>
      <c r="AF9" s="262">
        <v>0</v>
      </c>
      <c r="AG9" s="262">
        <v>0</v>
      </c>
      <c r="AH9" s="262">
        <v>0</v>
      </c>
      <c r="AI9" s="262">
        <v>0</v>
      </c>
      <c r="AJ9" s="262">
        <v>16</v>
      </c>
      <c r="AK9" s="262">
        <v>13</v>
      </c>
      <c r="AL9" s="262">
        <v>3</v>
      </c>
      <c r="AM9" s="262">
        <v>90</v>
      </c>
      <c r="AN9" s="262">
        <v>50</v>
      </c>
      <c r="AO9" s="262">
        <v>40</v>
      </c>
      <c r="AP9" s="263" t="s">
        <v>215</v>
      </c>
      <c r="AQ9" s="246"/>
    </row>
    <row r="10" spans="1:43" s="250" customFormat="1" ht="24" customHeight="1">
      <c r="A10" s="517"/>
      <c r="B10" s="518" t="s">
        <v>216</v>
      </c>
      <c r="C10" s="247">
        <v>291</v>
      </c>
      <c r="D10" s="248">
        <v>236</v>
      </c>
      <c r="E10" s="248">
        <v>55</v>
      </c>
      <c r="F10" s="248">
        <v>5</v>
      </c>
      <c r="G10" s="248">
        <v>5</v>
      </c>
      <c r="H10" s="248">
        <v>0</v>
      </c>
      <c r="I10" s="248">
        <v>3</v>
      </c>
      <c r="J10" s="248">
        <v>3</v>
      </c>
      <c r="K10" s="248">
        <v>0</v>
      </c>
      <c r="L10" s="248">
        <v>14</v>
      </c>
      <c r="M10" s="248">
        <v>14</v>
      </c>
      <c r="N10" s="248">
        <v>0</v>
      </c>
      <c r="O10" s="248">
        <v>0</v>
      </c>
      <c r="P10" s="248">
        <v>0</v>
      </c>
      <c r="Q10" s="248">
        <v>0</v>
      </c>
      <c r="R10" s="248">
        <v>0</v>
      </c>
      <c r="S10" s="248">
        <v>0</v>
      </c>
      <c r="T10" s="248">
        <v>0</v>
      </c>
      <c r="U10" s="248">
        <v>231</v>
      </c>
      <c r="V10" s="248">
        <v>197</v>
      </c>
      <c r="W10" s="248">
        <v>34</v>
      </c>
      <c r="X10" s="248">
        <v>0</v>
      </c>
      <c r="Y10" s="248">
        <v>0</v>
      </c>
      <c r="Z10" s="248">
        <v>0</v>
      </c>
      <c r="AA10" s="248">
        <v>17</v>
      </c>
      <c r="AB10" s="248">
        <v>0</v>
      </c>
      <c r="AC10" s="248">
        <v>17</v>
      </c>
      <c r="AD10" s="248">
        <v>0</v>
      </c>
      <c r="AE10" s="248">
        <v>0</v>
      </c>
      <c r="AF10" s="248">
        <v>0</v>
      </c>
      <c r="AG10" s="248">
        <v>0</v>
      </c>
      <c r="AH10" s="248">
        <v>0</v>
      </c>
      <c r="AI10" s="248">
        <v>0</v>
      </c>
      <c r="AJ10" s="248">
        <v>21</v>
      </c>
      <c r="AK10" s="248">
        <v>17</v>
      </c>
      <c r="AL10" s="248">
        <v>4</v>
      </c>
      <c r="AM10" s="248">
        <v>89</v>
      </c>
      <c r="AN10" s="248">
        <v>47</v>
      </c>
      <c r="AO10" s="248">
        <v>42</v>
      </c>
      <c r="AP10" s="519" t="s">
        <v>216</v>
      </c>
      <c r="AQ10" s="249"/>
    </row>
    <row r="11" spans="1:43" s="236" customFormat="1" ht="24" customHeight="1">
      <c r="A11" s="240"/>
      <c r="B11" s="242"/>
      <c r="C11" s="251" t="s">
        <v>255</v>
      </c>
      <c r="D11" s="252" t="s">
        <v>255</v>
      </c>
      <c r="E11" s="252" t="s">
        <v>255</v>
      </c>
      <c r="F11" s="252" t="s">
        <v>255</v>
      </c>
      <c r="G11" s="252" t="s">
        <v>255</v>
      </c>
      <c r="H11" s="252" t="s">
        <v>255</v>
      </c>
      <c r="I11" s="252" t="s">
        <v>255</v>
      </c>
      <c r="J11" s="252" t="s">
        <v>255</v>
      </c>
      <c r="K11" s="252" t="s">
        <v>255</v>
      </c>
      <c r="L11" s="252" t="s">
        <v>255</v>
      </c>
      <c r="M11" s="252" t="s">
        <v>255</v>
      </c>
      <c r="N11" s="252" t="s">
        <v>255</v>
      </c>
      <c r="O11" s="252" t="s">
        <v>255</v>
      </c>
      <c r="P11" s="252" t="s">
        <v>255</v>
      </c>
      <c r="Q11" s="252" t="s">
        <v>255</v>
      </c>
      <c r="R11" s="252" t="s">
        <v>255</v>
      </c>
      <c r="S11" s="252" t="s">
        <v>255</v>
      </c>
      <c r="T11" s="252" t="s">
        <v>255</v>
      </c>
      <c r="U11" s="252" t="s">
        <v>255</v>
      </c>
      <c r="V11" s="252" t="s">
        <v>255</v>
      </c>
      <c r="W11" s="252" t="s">
        <v>255</v>
      </c>
      <c r="X11" s="252" t="s">
        <v>255</v>
      </c>
      <c r="Y11" s="252" t="s">
        <v>255</v>
      </c>
      <c r="Z11" s="252" t="s">
        <v>255</v>
      </c>
      <c r="AA11" s="252" t="s">
        <v>255</v>
      </c>
      <c r="AB11" s="252" t="s">
        <v>255</v>
      </c>
      <c r="AC11" s="252" t="s">
        <v>255</v>
      </c>
      <c r="AD11" s="252" t="s">
        <v>255</v>
      </c>
      <c r="AE11" s="252" t="s">
        <v>255</v>
      </c>
      <c r="AF11" s="252" t="s">
        <v>255</v>
      </c>
      <c r="AG11" s="252" t="s">
        <v>255</v>
      </c>
      <c r="AH11" s="252" t="s">
        <v>255</v>
      </c>
      <c r="AI11" s="252" t="s">
        <v>255</v>
      </c>
      <c r="AJ11" s="252" t="s">
        <v>255</v>
      </c>
      <c r="AK11" s="252" t="s">
        <v>255</v>
      </c>
      <c r="AL11" s="252" t="s">
        <v>255</v>
      </c>
      <c r="AM11" s="252" t="s">
        <v>255</v>
      </c>
      <c r="AN11" s="252" t="s">
        <v>255</v>
      </c>
      <c r="AO11" s="252" t="s">
        <v>255</v>
      </c>
      <c r="AP11" s="253"/>
      <c r="AQ11" s="246"/>
    </row>
    <row r="12" spans="1:43" s="236" customFormat="1" ht="24" customHeight="1">
      <c r="A12" s="240"/>
      <c r="B12" s="254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3"/>
      <c r="AQ12" s="246"/>
    </row>
    <row r="13" spans="1:43" s="250" customFormat="1" ht="24" customHeight="1">
      <c r="A13" s="398" t="s">
        <v>195</v>
      </c>
      <c r="B13" s="410"/>
      <c r="C13" s="247">
        <v>264</v>
      </c>
      <c r="D13" s="248">
        <v>213</v>
      </c>
      <c r="E13" s="248">
        <v>51</v>
      </c>
      <c r="F13" s="248">
        <v>5</v>
      </c>
      <c r="G13" s="248">
        <v>5</v>
      </c>
      <c r="H13" s="248">
        <v>0</v>
      </c>
      <c r="I13" s="248">
        <v>2</v>
      </c>
      <c r="J13" s="248">
        <v>2</v>
      </c>
      <c r="K13" s="248">
        <v>0</v>
      </c>
      <c r="L13" s="248">
        <v>13</v>
      </c>
      <c r="M13" s="248">
        <v>13</v>
      </c>
      <c r="N13" s="248">
        <v>0</v>
      </c>
      <c r="O13" s="248">
        <v>0</v>
      </c>
      <c r="P13" s="248">
        <v>0</v>
      </c>
      <c r="Q13" s="248">
        <v>0</v>
      </c>
      <c r="R13" s="248">
        <v>0</v>
      </c>
      <c r="S13" s="248">
        <v>0</v>
      </c>
      <c r="T13" s="248">
        <v>0</v>
      </c>
      <c r="U13" s="248">
        <v>210</v>
      </c>
      <c r="V13" s="248">
        <v>178</v>
      </c>
      <c r="W13" s="248">
        <v>32</v>
      </c>
      <c r="X13" s="248">
        <v>0</v>
      </c>
      <c r="Y13" s="248">
        <v>0</v>
      </c>
      <c r="Z13" s="248">
        <v>0</v>
      </c>
      <c r="AA13" s="248">
        <v>15</v>
      </c>
      <c r="AB13" s="248">
        <v>0</v>
      </c>
      <c r="AC13" s="248">
        <v>15</v>
      </c>
      <c r="AD13" s="248">
        <v>0</v>
      </c>
      <c r="AE13" s="248">
        <v>0</v>
      </c>
      <c r="AF13" s="248">
        <v>0</v>
      </c>
      <c r="AG13" s="248">
        <v>0</v>
      </c>
      <c r="AH13" s="248">
        <v>0</v>
      </c>
      <c r="AI13" s="248">
        <v>0</v>
      </c>
      <c r="AJ13" s="248">
        <v>19</v>
      </c>
      <c r="AK13" s="248">
        <v>15</v>
      </c>
      <c r="AL13" s="248">
        <v>4</v>
      </c>
      <c r="AM13" s="248">
        <v>83</v>
      </c>
      <c r="AN13" s="248">
        <v>45</v>
      </c>
      <c r="AO13" s="248">
        <v>38</v>
      </c>
      <c r="AP13" s="385" t="s">
        <v>195</v>
      </c>
      <c r="AQ13" s="400"/>
    </row>
    <row r="14" spans="1:43" s="250" customFormat="1" ht="24" customHeight="1">
      <c r="A14" s="249"/>
      <c r="B14" s="256" t="s">
        <v>196</v>
      </c>
      <c r="C14" s="247">
        <v>85</v>
      </c>
      <c r="D14" s="248">
        <v>78</v>
      </c>
      <c r="E14" s="248">
        <v>7</v>
      </c>
      <c r="F14" s="248">
        <v>2</v>
      </c>
      <c r="G14" s="248">
        <v>2</v>
      </c>
      <c r="H14" s="248">
        <v>0</v>
      </c>
      <c r="I14" s="248">
        <v>0</v>
      </c>
      <c r="J14" s="248">
        <v>0</v>
      </c>
      <c r="K14" s="248">
        <v>0</v>
      </c>
      <c r="L14" s="248">
        <v>4</v>
      </c>
      <c r="M14" s="248">
        <v>4</v>
      </c>
      <c r="N14" s="248">
        <v>0</v>
      </c>
      <c r="O14" s="248">
        <v>0</v>
      </c>
      <c r="P14" s="248">
        <v>0</v>
      </c>
      <c r="Q14" s="248">
        <v>0</v>
      </c>
      <c r="R14" s="248">
        <v>0</v>
      </c>
      <c r="S14" s="248">
        <v>0</v>
      </c>
      <c r="T14" s="248">
        <v>0</v>
      </c>
      <c r="U14" s="248">
        <v>66</v>
      </c>
      <c r="V14" s="248">
        <v>63</v>
      </c>
      <c r="W14" s="248">
        <v>3</v>
      </c>
      <c r="X14" s="248">
        <v>0</v>
      </c>
      <c r="Y14" s="248">
        <v>0</v>
      </c>
      <c r="Z14" s="248">
        <v>0</v>
      </c>
      <c r="AA14" s="248">
        <v>4</v>
      </c>
      <c r="AB14" s="248">
        <v>0</v>
      </c>
      <c r="AC14" s="248">
        <v>4</v>
      </c>
      <c r="AD14" s="248">
        <v>0</v>
      </c>
      <c r="AE14" s="248">
        <v>0</v>
      </c>
      <c r="AF14" s="248">
        <v>0</v>
      </c>
      <c r="AG14" s="248">
        <v>0</v>
      </c>
      <c r="AH14" s="248">
        <v>0</v>
      </c>
      <c r="AI14" s="248">
        <v>0</v>
      </c>
      <c r="AJ14" s="248">
        <v>9</v>
      </c>
      <c r="AK14" s="248">
        <v>9</v>
      </c>
      <c r="AL14" s="248">
        <v>0</v>
      </c>
      <c r="AM14" s="248">
        <v>39</v>
      </c>
      <c r="AN14" s="248">
        <v>23</v>
      </c>
      <c r="AO14" s="248">
        <v>16</v>
      </c>
      <c r="AP14" s="257" t="s">
        <v>196</v>
      </c>
      <c r="AQ14" s="249"/>
    </row>
    <row r="15" spans="1:43" s="236" customFormat="1" ht="24" customHeight="1">
      <c r="A15" s="258"/>
      <c r="B15" s="259" t="s">
        <v>19</v>
      </c>
      <c r="C15" s="260">
        <v>23</v>
      </c>
      <c r="D15" s="261">
        <v>21</v>
      </c>
      <c r="E15" s="261">
        <v>2</v>
      </c>
      <c r="F15" s="261">
        <v>1</v>
      </c>
      <c r="G15" s="262">
        <v>1</v>
      </c>
      <c r="H15" s="262">
        <v>0</v>
      </c>
      <c r="I15" s="261">
        <v>0</v>
      </c>
      <c r="J15" s="262">
        <v>0</v>
      </c>
      <c r="K15" s="262">
        <v>0</v>
      </c>
      <c r="L15" s="261">
        <v>1</v>
      </c>
      <c r="M15" s="262">
        <v>1</v>
      </c>
      <c r="N15" s="262">
        <v>0</v>
      </c>
      <c r="O15" s="261">
        <v>0</v>
      </c>
      <c r="P15" s="262">
        <v>0</v>
      </c>
      <c r="Q15" s="262">
        <v>0</v>
      </c>
      <c r="R15" s="261">
        <v>0</v>
      </c>
      <c r="S15" s="262">
        <v>0</v>
      </c>
      <c r="T15" s="262">
        <v>0</v>
      </c>
      <c r="U15" s="261">
        <v>19</v>
      </c>
      <c r="V15" s="262">
        <v>18</v>
      </c>
      <c r="W15" s="262">
        <v>1</v>
      </c>
      <c r="X15" s="261">
        <v>0</v>
      </c>
      <c r="Y15" s="262">
        <v>0</v>
      </c>
      <c r="Z15" s="262">
        <v>0</v>
      </c>
      <c r="AA15" s="261">
        <v>1</v>
      </c>
      <c r="AB15" s="262">
        <v>0</v>
      </c>
      <c r="AC15" s="262">
        <v>1</v>
      </c>
      <c r="AD15" s="261">
        <v>0</v>
      </c>
      <c r="AE15" s="262">
        <v>0</v>
      </c>
      <c r="AF15" s="262">
        <v>0</v>
      </c>
      <c r="AG15" s="261">
        <v>0</v>
      </c>
      <c r="AH15" s="262">
        <v>0</v>
      </c>
      <c r="AI15" s="262">
        <v>0</v>
      </c>
      <c r="AJ15" s="261">
        <v>1</v>
      </c>
      <c r="AK15" s="262">
        <v>1</v>
      </c>
      <c r="AL15" s="262">
        <v>0</v>
      </c>
      <c r="AM15" s="262">
        <v>3</v>
      </c>
      <c r="AN15" s="262">
        <v>2</v>
      </c>
      <c r="AO15" s="262">
        <v>1</v>
      </c>
      <c r="AP15" s="263" t="s">
        <v>19</v>
      </c>
      <c r="AQ15" s="246"/>
    </row>
    <row r="16" spans="1:43" s="236" customFormat="1" ht="24" customHeight="1">
      <c r="A16" s="258"/>
      <c r="B16" s="259" t="s">
        <v>20</v>
      </c>
      <c r="C16" s="260">
        <v>62</v>
      </c>
      <c r="D16" s="261">
        <v>57</v>
      </c>
      <c r="E16" s="261">
        <v>5</v>
      </c>
      <c r="F16" s="261">
        <v>1</v>
      </c>
      <c r="G16" s="262">
        <v>1</v>
      </c>
      <c r="H16" s="262">
        <v>0</v>
      </c>
      <c r="I16" s="261">
        <v>0</v>
      </c>
      <c r="J16" s="262">
        <v>0</v>
      </c>
      <c r="K16" s="262">
        <v>0</v>
      </c>
      <c r="L16" s="261">
        <v>3</v>
      </c>
      <c r="M16" s="262">
        <v>3</v>
      </c>
      <c r="N16" s="262">
        <v>0</v>
      </c>
      <c r="O16" s="261">
        <v>0</v>
      </c>
      <c r="P16" s="262">
        <v>0</v>
      </c>
      <c r="Q16" s="262">
        <v>0</v>
      </c>
      <c r="R16" s="261">
        <v>0</v>
      </c>
      <c r="S16" s="262">
        <v>0</v>
      </c>
      <c r="T16" s="262">
        <v>0</v>
      </c>
      <c r="U16" s="261">
        <v>47</v>
      </c>
      <c r="V16" s="262">
        <v>45</v>
      </c>
      <c r="W16" s="262">
        <v>2</v>
      </c>
      <c r="X16" s="261">
        <v>0</v>
      </c>
      <c r="Y16" s="262">
        <v>0</v>
      </c>
      <c r="Z16" s="262">
        <v>0</v>
      </c>
      <c r="AA16" s="261">
        <v>3</v>
      </c>
      <c r="AB16" s="262">
        <v>0</v>
      </c>
      <c r="AC16" s="262">
        <v>3</v>
      </c>
      <c r="AD16" s="261">
        <v>0</v>
      </c>
      <c r="AE16" s="262">
        <v>0</v>
      </c>
      <c r="AF16" s="262">
        <v>0</v>
      </c>
      <c r="AG16" s="261">
        <v>0</v>
      </c>
      <c r="AH16" s="262">
        <v>0</v>
      </c>
      <c r="AI16" s="262">
        <v>0</v>
      </c>
      <c r="AJ16" s="261">
        <v>8</v>
      </c>
      <c r="AK16" s="262">
        <v>8</v>
      </c>
      <c r="AL16" s="262">
        <v>0</v>
      </c>
      <c r="AM16" s="262">
        <v>36</v>
      </c>
      <c r="AN16" s="262">
        <v>21</v>
      </c>
      <c r="AO16" s="262">
        <v>15</v>
      </c>
      <c r="AP16" s="263" t="s">
        <v>20</v>
      </c>
      <c r="AQ16" s="246"/>
    </row>
    <row r="17" spans="1:43" s="236" customFormat="1" ht="24" customHeight="1">
      <c r="A17" s="258"/>
      <c r="B17" s="259" t="s">
        <v>21</v>
      </c>
      <c r="C17" s="260">
        <v>0</v>
      </c>
      <c r="D17" s="261">
        <v>0</v>
      </c>
      <c r="E17" s="261">
        <v>0</v>
      </c>
      <c r="F17" s="261">
        <v>0</v>
      </c>
      <c r="G17" s="262">
        <v>0</v>
      </c>
      <c r="H17" s="262">
        <v>0</v>
      </c>
      <c r="I17" s="261">
        <v>0</v>
      </c>
      <c r="J17" s="262">
        <v>0</v>
      </c>
      <c r="K17" s="262">
        <v>0</v>
      </c>
      <c r="L17" s="261">
        <v>0</v>
      </c>
      <c r="M17" s="262">
        <v>0</v>
      </c>
      <c r="N17" s="262">
        <v>0</v>
      </c>
      <c r="O17" s="261">
        <v>0</v>
      </c>
      <c r="P17" s="262">
        <v>0</v>
      </c>
      <c r="Q17" s="262">
        <v>0</v>
      </c>
      <c r="R17" s="261">
        <v>0</v>
      </c>
      <c r="S17" s="262">
        <v>0</v>
      </c>
      <c r="T17" s="262">
        <v>0</v>
      </c>
      <c r="U17" s="261">
        <v>0</v>
      </c>
      <c r="V17" s="262">
        <v>0</v>
      </c>
      <c r="W17" s="262">
        <v>0</v>
      </c>
      <c r="X17" s="261">
        <v>0</v>
      </c>
      <c r="Y17" s="262">
        <v>0</v>
      </c>
      <c r="Z17" s="262">
        <v>0</v>
      </c>
      <c r="AA17" s="261">
        <v>0</v>
      </c>
      <c r="AB17" s="262">
        <v>0</v>
      </c>
      <c r="AC17" s="262">
        <v>0</v>
      </c>
      <c r="AD17" s="261">
        <v>0</v>
      </c>
      <c r="AE17" s="262">
        <v>0</v>
      </c>
      <c r="AF17" s="262">
        <v>0</v>
      </c>
      <c r="AG17" s="261">
        <v>0</v>
      </c>
      <c r="AH17" s="262">
        <v>0</v>
      </c>
      <c r="AI17" s="262">
        <v>0</v>
      </c>
      <c r="AJ17" s="261">
        <v>0</v>
      </c>
      <c r="AK17" s="262">
        <v>0</v>
      </c>
      <c r="AL17" s="262">
        <v>0</v>
      </c>
      <c r="AM17" s="262">
        <v>0</v>
      </c>
      <c r="AN17" s="262">
        <v>0</v>
      </c>
      <c r="AO17" s="262">
        <v>0</v>
      </c>
      <c r="AP17" s="263" t="s">
        <v>21</v>
      </c>
      <c r="AQ17" s="246"/>
    </row>
    <row r="18" spans="1:43" s="236" customFormat="1" ht="24" customHeight="1">
      <c r="A18" s="258"/>
      <c r="B18" s="259" t="s">
        <v>22</v>
      </c>
      <c r="C18" s="260">
        <v>0</v>
      </c>
      <c r="D18" s="261">
        <v>0</v>
      </c>
      <c r="E18" s="261">
        <v>0</v>
      </c>
      <c r="F18" s="261">
        <v>0</v>
      </c>
      <c r="G18" s="262">
        <v>0</v>
      </c>
      <c r="H18" s="262">
        <v>0</v>
      </c>
      <c r="I18" s="261">
        <v>0</v>
      </c>
      <c r="J18" s="262">
        <v>0</v>
      </c>
      <c r="K18" s="262">
        <v>0</v>
      </c>
      <c r="L18" s="261">
        <v>0</v>
      </c>
      <c r="M18" s="262">
        <v>0</v>
      </c>
      <c r="N18" s="262">
        <v>0</v>
      </c>
      <c r="O18" s="261">
        <v>0</v>
      </c>
      <c r="P18" s="262">
        <v>0</v>
      </c>
      <c r="Q18" s="262">
        <v>0</v>
      </c>
      <c r="R18" s="261">
        <v>0</v>
      </c>
      <c r="S18" s="262">
        <v>0</v>
      </c>
      <c r="T18" s="262">
        <v>0</v>
      </c>
      <c r="U18" s="261">
        <v>0</v>
      </c>
      <c r="V18" s="262">
        <v>0</v>
      </c>
      <c r="W18" s="262">
        <v>0</v>
      </c>
      <c r="X18" s="261">
        <v>0</v>
      </c>
      <c r="Y18" s="262">
        <v>0</v>
      </c>
      <c r="Z18" s="262">
        <v>0</v>
      </c>
      <c r="AA18" s="261">
        <v>0</v>
      </c>
      <c r="AB18" s="262">
        <v>0</v>
      </c>
      <c r="AC18" s="262">
        <v>0</v>
      </c>
      <c r="AD18" s="261">
        <v>0</v>
      </c>
      <c r="AE18" s="262">
        <v>0</v>
      </c>
      <c r="AF18" s="262">
        <v>0</v>
      </c>
      <c r="AG18" s="261">
        <v>0</v>
      </c>
      <c r="AH18" s="262">
        <v>0</v>
      </c>
      <c r="AI18" s="262">
        <v>0</v>
      </c>
      <c r="AJ18" s="261">
        <v>0</v>
      </c>
      <c r="AK18" s="262">
        <v>0</v>
      </c>
      <c r="AL18" s="262">
        <v>0</v>
      </c>
      <c r="AM18" s="262">
        <v>0</v>
      </c>
      <c r="AN18" s="262">
        <v>0</v>
      </c>
      <c r="AO18" s="262">
        <v>0</v>
      </c>
      <c r="AP18" s="263" t="s">
        <v>22</v>
      </c>
      <c r="AQ18" s="246"/>
    </row>
    <row r="19" spans="1:43" s="236" customFormat="1" ht="24" customHeight="1">
      <c r="A19" s="258"/>
      <c r="B19" s="259" t="s">
        <v>23</v>
      </c>
      <c r="C19" s="260">
        <v>0</v>
      </c>
      <c r="D19" s="261">
        <v>0</v>
      </c>
      <c r="E19" s="261">
        <v>0</v>
      </c>
      <c r="F19" s="261">
        <v>0</v>
      </c>
      <c r="G19" s="262">
        <v>0</v>
      </c>
      <c r="H19" s="262">
        <v>0</v>
      </c>
      <c r="I19" s="261">
        <v>0</v>
      </c>
      <c r="J19" s="262">
        <v>0</v>
      </c>
      <c r="K19" s="262">
        <v>0</v>
      </c>
      <c r="L19" s="261">
        <v>0</v>
      </c>
      <c r="M19" s="262">
        <v>0</v>
      </c>
      <c r="N19" s="262">
        <v>0</v>
      </c>
      <c r="O19" s="261">
        <v>0</v>
      </c>
      <c r="P19" s="262">
        <v>0</v>
      </c>
      <c r="Q19" s="262">
        <v>0</v>
      </c>
      <c r="R19" s="261">
        <v>0</v>
      </c>
      <c r="S19" s="262">
        <v>0</v>
      </c>
      <c r="T19" s="262">
        <v>0</v>
      </c>
      <c r="U19" s="261">
        <v>0</v>
      </c>
      <c r="V19" s="262">
        <v>0</v>
      </c>
      <c r="W19" s="262">
        <v>0</v>
      </c>
      <c r="X19" s="261">
        <v>0</v>
      </c>
      <c r="Y19" s="262">
        <v>0</v>
      </c>
      <c r="Z19" s="262">
        <v>0</v>
      </c>
      <c r="AA19" s="261">
        <v>0</v>
      </c>
      <c r="AB19" s="262">
        <v>0</v>
      </c>
      <c r="AC19" s="262">
        <v>0</v>
      </c>
      <c r="AD19" s="261">
        <v>0</v>
      </c>
      <c r="AE19" s="262">
        <v>0</v>
      </c>
      <c r="AF19" s="262">
        <v>0</v>
      </c>
      <c r="AG19" s="261">
        <v>0</v>
      </c>
      <c r="AH19" s="262">
        <v>0</v>
      </c>
      <c r="AI19" s="262">
        <v>0</v>
      </c>
      <c r="AJ19" s="261">
        <v>0</v>
      </c>
      <c r="AK19" s="262">
        <v>0</v>
      </c>
      <c r="AL19" s="262">
        <v>0</v>
      </c>
      <c r="AM19" s="262">
        <v>0</v>
      </c>
      <c r="AN19" s="262">
        <v>0</v>
      </c>
      <c r="AO19" s="262">
        <v>0</v>
      </c>
      <c r="AP19" s="263" t="s">
        <v>23</v>
      </c>
      <c r="AQ19" s="246"/>
    </row>
    <row r="20" spans="1:43" s="236" customFormat="1" ht="24" customHeight="1">
      <c r="A20" s="258"/>
      <c r="B20" s="264" t="s">
        <v>24</v>
      </c>
      <c r="C20" s="260">
        <v>10</v>
      </c>
      <c r="D20" s="261">
        <v>7</v>
      </c>
      <c r="E20" s="261">
        <v>3</v>
      </c>
      <c r="F20" s="261">
        <v>0</v>
      </c>
      <c r="G20" s="262">
        <v>0</v>
      </c>
      <c r="H20" s="262">
        <v>0</v>
      </c>
      <c r="I20" s="261">
        <v>1</v>
      </c>
      <c r="J20" s="262">
        <v>1</v>
      </c>
      <c r="K20" s="262">
        <v>0</v>
      </c>
      <c r="L20" s="261">
        <v>0</v>
      </c>
      <c r="M20" s="262">
        <v>0</v>
      </c>
      <c r="N20" s="262">
        <v>0</v>
      </c>
      <c r="O20" s="261">
        <v>0</v>
      </c>
      <c r="P20" s="262">
        <v>0</v>
      </c>
      <c r="Q20" s="262">
        <v>0</v>
      </c>
      <c r="R20" s="261">
        <v>0</v>
      </c>
      <c r="S20" s="262">
        <v>0</v>
      </c>
      <c r="T20" s="262">
        <v>0</v>
      </c>
      <c r="U20" s="261">
        <v>8</v>
      </c>
      <c r="V20" s="262">
        <v>6</v>
      </c>
      <c r="W20" s="262">
        <v>2</v>
      </c>
      <c r="X20" s="261">
        <v>0</v>
      </c>
      <c r="Y20" s="262">
        <v>0</v>
      </c>
      <c r="Z20" s="262">
        <v>0</v>
      </c>
      <c r="AA20" s="261">
        <v>1</v>
      </c>
      <c r="AB20" s="262">
        <v>0</v>
      </c>
      <c r="AC20" s="262">
        <v>1</v>
      </c>
      <c r="AD20" s="261">
        <v>0</v>
      </c>
      <c r="AE20" s="262">
        <v>0</v>
      </c>
      <c r="AF20" s="262">
        <v>0</v>
      </c>
      <c r="AG20" s="261">
        <v>0</v>
      </c>
      <c r="AH20" s="262">
        <v>0</v>
      </c>
      <c r="AI20" s="262">
        <v>0</v>
      </c>
      <c r="AJ20" s="261">
        <v>0</v>
      </c>
      <c r="AK20" s="262">
        <v>0</v>
      </c>
      <c r="AL20" s="262">
        <v>0</v>
      </c>
      <c r="AM20" s="262">
        <v>4</v>
      </c>
      <c r="AN20" s="262">
        <v>0</v>
      </c>
      <c r="AO20" s="262">
        <v>4</v>
      </c>
      <c r="AP20" s="265" t="s">
        <v>24</v>
      </c>
      <c r="AQ20" s="246"/>
    </row>
    <row r="21" spans="1:43" s="236" customFormat="1" ht="24" customHeight="1">
      <c r="A21" s="258"/>
      <c r="B21" s="264" t="s">
        <v>160</v>
      </c>
      <c r="C21" s="260">
        <v>0</v>
      </c>
      <c r="D21" s="261">
        <v>0</v>
      </c>
      <c r="E21" s="261">
        <v>0</v>
      </c>
      <c r="F21" s="261">
        <v>0</v>
      </c>
      <c r="G21" s="262">
        <v>0</v>
      </c>
      <c r="H21" s="262">
        <v>0</v>
      </c>
      <c r="I21" s="261">
        <v>0</v>
      </c>
      <c r="J21" s="262">
        <v>0</v>
      </c>
      <c r="K21" s="262">
        <v>0</v>
      </c>
      <c r="L21" s="261">
        <v>0</v>
      </c>
      <c r="M21" s="262">
        <v>0</v>
      </c>
      <c r="N21" s="262">
        <v>0</v>
      </c>
      <c r="O21" s="261">
        <v>0</v>
      </c>
      <c r="P21" s="262">
        <v>0</v>
      </c>
      <c r="Q21" s="262">
        <v>0</v>
      </c>
      <c r="R21" s="261">
        <v>0</v>
      </c>
      <c r="S21" s="262">
        <v>0</v>
      </c>
      <c r="T21" s="262">
        <v>0</v>
      </c>
      <c r="U21" s="261">
        <v>0</v>
      </c>
      <c r="V21" s="262">
        <v>0</v>
      </c>
      <c r="W21" s="262">
        <v>0</v>
      </c>
      <c r="X21" s="261">
        <v>0</v>
      </c>
      <c r="Y21" s="262">
        <v>0</v>
      </c>
      <c r="Z21" s="262">
        <v>0</v>
      </c>
      <c r="AA21" s="261">
        <v>0</v>
      </c>
      <c r="AB21" s="262">
        <v>0</v>
      </c>
      <c r="AC21" s="262">
        <v>0</v>
      </c>
      <c r="AD21" s="261">
        <v>0</v>
      </c>
      <c r="AE21" s="262">
        <v>0</v>
      </c>
      <c r="AF21" s="262">
        <v>0</v>
      </c>
      <c r="AG21" s="261">
        <v>0</v>
      </c>
      <c r="AH21" s="262">
        <v>0</v>
      </c>
      <c r="AI21" s="262">
        <v>0</v>
      </c>
      <c r="AJ21" s="261">
        <v>0</v>
      </c>
      <c r="AK21" s="262">
        <v>0</v>
      </c>
      <c r="AL21" s="262">
        <v>0</v>
      </c>
      <c r="AM21" s="262">
        <v>0</v>
      </c>
      <c r="AN21" s="262">
        <v>0</v>
      </c>
      <c r="AO21" s="262">
        <v>0</v>
      </c>
      <c r="AP21" s="265" t="s">
        <v>160</v>
      </c>
      <c r="AQ21" s="246"/>
    </row>
    <row r="22" spans="1:43" s="236" customFormat="1" ht="24" customHeight="1">
      <c r="A22" s="258"/>
      <c r="B22" s="264" t="s">
        <v>25</v>
      </c>
      <c r="C22" s="260">
        <v>12</v>
      </c>
      <c r="D22" s="261">
        <v>8</v>
      </c>
      <c r="E22" s="261">
        <v>4</v>
      </c>
      <c r="F22" s="261">
        <v>0</v>
      </c>
      <c r="G22" s="262">
        <v>0</v>
      </c>
      <c r="H22" s="262">
        <v>0</v>
      </c>
      <c r="I22" s="261">
        <v>0</v>
      </c>
      <c r="J22" s="262">
        <v>0</v>
      </c>
      <c r="K22" s="262">
        <v>0</v>
      </c>
      <c r="L22" s="261">
        <v>1</v>
      </c>
      <c r="M22" s="262">
        <v>1</v>
      </c>
      <c r="N22" s="262">
        <v>0</v>
      </c>
      <c r="O22" s="261">
        <v>0</v>
      </c>
      <c r="P22" s="262">
        <v>0</v>
      </c>
      <c r="Q22" s="262">
        <v>0</v>
      </c>
      <c r="R22" s="261">
        <v>0</v>
      </c>
      <c r="S22" s="262">
        <v>0</v>
      </c>
      <c r="T22" s="262">
        <v>0</v>
      </c>
      <c r="U22" s="261">
        <v>7</v>
      </c>
      <c r="V22" s="262">
        <v>5</v>
      </c>
      <c r="W22" s="262">
        <v>2</v>
      </c>
      <c r="X22" s="261">
        <v>0</v>
      </c>
      <c r="Y22" s="262">
        <v>0</v>
      </c>
      <c r="Z22" s="262">
        <v>0</v>
      </c>
      <c r="AA22" s="261">
        <v>1</v>
      </c>
      <c r="AB22" s="262">
        <v>0</v>
      </c>
      <c r="AC22" s="262">
        <v>1</v>
      </c>
      <c r="AD22" s="261">
        <v>0</v>
      </c>
      <c r="AE22" s="262">
        <v>0</v>
      </c>
      <c r="AF22" s="262">
        <v>0</v>
      </c>
      <c r="AG22" s="261">
        <v>0</v>
      </c>
      <c r="AH22" s="262">
        <v>0</v>
      </c>
      <c r="AI22" s="262">
        <v>0</v>
      </c>
      <c r="AJ22" s="261">
        <v>3</v>
      </c>
      <c r="AK22" s="262">
        <v>2</v>
      </c>
      <c r="AL22" s="262">
        <v>1</v>
      </c>
      <c r="AM22" s="262">
        <v>4</v>
      </c>
      <c r="AN22" s="262">
        <v>3</v>
      </c>
      <c r="AO22" s="262">
        <v>1</v>
      </c>
      <c r="AP22" s="265" t="s">
        <v>25</v>
      </c>
      <c r="AQ22" s="246"/>
    </row>
    <row r="23" spans="1:43" s="236" customFormat="1" ht="24" customHeight="1">
      <c r="A23" s="258"/>
      <c r="B23" s="264" t="s">
        <v>26</v>
      </c>
      <c r="C23" s="260">
        <v>0</v>
      </c>
      <c r="D23" s="261">
        <v>0</v>
      </c>
      <c r="E23" s="261">
        <v>0</v>
      </c>
      <c r="F23" s="261">
        <v>0</v>
      </c>
      <c r="G23" s="262">
        <v>0</v>
      </c>
      <c r="H23" s="262">
        <v>0</v>
      </c>
      <c r="I23" s="261">
        <v>0</v>
      </c>
      <c r="J23" s="262">
        <v>0</v>
      </c>
      <c r="K23" s="262">
        <v>0</v>
      </c>
      <c r="L23" s="261">
        <v>0</v>
      </c>
      <c r="M23" s="262">
        <v>0</v>
      </c>
      <c r="N23" s="262">
        <v>0</v>
      </c>
      <c r="O23" s="261">
        <v>0</v>
      </c>
      <c r="P23" s="262">
        <v>0</v>
      </c>
      <c r="Q23" s="262">
        <v>0</v>
      </c>
      <c r="R23" s="261">
        <v>0</v>
      </c>
      <c r="S23" s="262">
        <v>0</v>
      </c>
      <c r="T23" s="262">
        <v>0</v>
      </c>
      <c r="U23" s="261">
        <v>0</v>
      </c>
      <c r="V23" s="262">
        <v>0</v>
      </c>
      <c r="W23" s="262">
        <v>0</v>
      </c>
      <c r="X23" s="261">
        <v>0</v>
      </c>
      <c r="Y23" s="262">
        <v>0</v>
      </c>
      <c r="Z23" s="262">
        <v>0</v>
      </c>
      <c r="AA23" s="261">
        <v>0</v>
      </c>
      <c r="AB23" s="262">
        <v>0</v>
      </c>
      <c r="AC23" s="262">
        <v>0</v>
      </c>
      <c r="AD23" s="261">
        <v>0</v>
      </c>
      <c r="AE23" s="262">
        <v>0</v>
      </c>
      <c r="AF23" s="262">
        <v>0</v>
      </c>
      <c r="AG23" s="261">
        <v>0</v>
      </c>
      <c r="AH23" s="262">
        <v>0</v>
      </c>
      <c r="AI23" s="262">
        <v>0</v>
      </c>
      <c r="AJ23" s="261">
        <v>0</v>
      </c>
      <c r="AK23" s="262">
        <v>0</v>
      </c>
      <c r="AL23" s="262">
        <v>0</v>
      </c>
      <c r="AM23" s="262">
        <v>0</v>
      </c>
      <c r="AN23" s="262">
        <v>0</v>
      </c>
      <c r="AO23" s="262">
        <v>0</v>
      </c>
      <c r="AP23" s="265" t="s">
        <v>26</v>
      </c>
      <c r="AQ23" s="246"/>
    </row>
    <row r="24" spans="1:43" s="236" customFormat="1" ht="24" customHeight="1">
      <c r="A24" s="258"/>
      <c r="B24" s="264" t="s">
        <v>27</v>
      </c>
      <c r="C24" s="260">
        <v>0</v>
      </c>
      <c r="D24" s="261">
        <v>0</v>
      </c>
      <c r="E24" s="261">
        <v>0</v>
      </c>
      <c r="F24" s="261">
        <v>0</v>
      </c>
      <c r="G24" s="262">
        <v>0</v>
      </c>
      <c r="H24" s="262">
        <v>0</v>
      </c>
      <c r="I24" s="261">
        <v>0</v>
      </c>
      <c r="J24" s="262">
        <v>0</v>
      </c>
      <c r="K24" s="262">
        <v>0</v>
      </c>
      <c r="L24" s="261">
        <v>0</v>
      </c>
      <c r="M24" s="262">
        <v>0</v>
      </c>
      <c r="N24" s="262">
        <v>0</v>
      </c>
      <c r="O24" s="261">
        <v>0</v>
      </c>
      <c r="P24" s="262">
        <v>0</v>
      </c>
      <c r="Q24" s="262">
        <v>0</v>
      </c>
      <c r="R24" s="261">
        <v>0</v>
      </c>
      <c r="S24" s="262">
        <v>0</v>
      </c>
      <c r="T24" s="262">
        <v>0</v>
      </c>
      <c r="U24" s="261">
        <v>0</v>
      </c>
      <c r="V24" s="262">
        <v>0</v>
      </c>
      <c r="W24" s="262">
        <v>0</v>
      </c>
      <c r="X24" s="261">
        <v>0</v>
      </c>
      <c r="Y24" s="262">
        <v>0</v>
      </c>
      <c r="Z24" s="262">
        <v>0</v>
      </c>
      <c r="AA24" s="261">
        <v>0</v>
      </c>
      <c r="AB24" s="262">
        <v>0</v>
      </c>
      <c r="AC24" s="262">
        <v>0</v>
      </c>
      <c r="AD24" s="261">
        <v>0</v>
      </c>
      <c r="AE24" s="262">
        <v>0</v>
      </c>
      <c r="AF24" s="262">
        <v>0</v>
      </c>
      <c r="AG24" s="261">
        <v>0</v>
      </c>
      <c r="AH24" s="262">
        <v>0</v>
      </c>
      <c r="AI24" s="262">
        <v>0</v>
      </c>
      <c r="AJ24" s="261">
        <v>0</v>
      </c>
      <c r="AK24" s="262">
        <v>0</v>
      </c>
      <c r="AL24" s="262">
        <v>0</v>
      </c>
      <c r="AM24" s="262">
        <v>0</v>
      </c>
      <c r="AN24" s="262">
        <v>0</v>
      </c>
      <c r="AO24" s="262">
        <v>0</v>
      </c>
      <c r="AP24" s="265" t="s">
        <v>27</v>
      </c>
      <c r="AQ24" s="246"/>
    </row>
    <row r="25" spans="1:43" s="236" customFormat="1" ht="24" customHeight="1">
      <c r="A25" s="258"/>
      <c r="B25" s="264" t="s">
        <v>28</v>
      </c>
      <c r="C25" s="260">
        <v>0</v>
      </c>
      <c r="D25" s="261">
        <v>0</v>
      </c>
      <c r="E25" s="261">
        <v>0</v>
      </c>
      <c r="F25" s="261">
        <v>0</v>
      </c>
      <c r="G25" s="262">
        <v>0</v>
      </c>
      <c r="H25" s="262">
        <v>0</v>
      </c>
      <c r="I25" s="261">
        <v>0</v>
      </c>
      <c r="J25" s="262">
        <v>0</v>
      </c>
      <c r="K25" s="262">
        <v>0</v>
      </c>
      <c r="L25" s="261">
        <v>0</v>
      </c>
      <c r="M25" s="262">
        <v>0</v>
      </c>
      <c r="N25" s="262">
        <v>0</v>
      </c>
      <c r="O25" s="261">
        <v>0</v>
      </c>
      <c r="P25" s="262">
        <v>0</v>
      </c>
      <c r="Q25" s="262">
        <v>0</v>
      </c>
      <c r="R25" s="261">
        <v>0</v>
      </c>
      <c r="S25" s="262">
        <v>0</v>
      </c>
      <c r="T25" s="262">
        <v>0</v>
      </c>
      <c r="U25" s="261">
        <v>0</v>
      </c>
      <c r="V25" s="262">
        <v>0</v>
      </c>
      <c r="W25" s="262">
        <v>0</v>
      </c>
      <c r="X25" s="261">
        <v>0</v>
      </c>
      <c r="Y25" s="262">
        <v>0</v>
      </c>
      <c r="Z25" s="262">
        <v>0</v>
      </c>
      <c r="AA25" s="261">
        <v>0</v>
      </c>
      <c r="AB25" s="262">
        <v>0</v>
      </c>
      <c r="AC25" s="262">
        <v>0</v>
      </c>
      <c r="AD25" s="261">
        <v>0</v>
      </c>
      <c r="AE25" s="262">
        <v>0</v>
      </c>
      <c r="AF25" s="262">
        <v>0</v>
      </c>
      <c r="AG25" s="261">
        <v>0</v>
      </c>
      <c r="AH25" s="262">
        <v>0</v>
      </c>
      <c r="AI25" s="262">
        <v>0</v>
      </c>
      <c r="AJ25" s="261">
        <v>0</v>
      </c>
      <c r="AK25" s="262">
        <v>0</v>
      </c>
      <c r="AL25" s="262">
        <v>0</v>
      </c>
      <c r="AM25" s="262">
        <v>0</v>
      </c>
      <c r="AN25" s="262">
        <v>0</v>
      </c>
      <c r="AO25" s="262">
        <v>0</v>
      </c>
      <c r="AP25" s="265" t="s">
        <v>28</v>
      </c>
      <c r="AQ25" s="246"/>
    </row>
    <row r="26" spans="1:43" s="236" customFormat="1" ht="24" customHeight="1">
      <c r="A26" s="258"/>
      <c r="B26" s="264" t="s">
        <v>29</v>
      </c>
      <c r="C26" s="260">
        <v>44</v>
      </c>
      <c r="D26" s="261">
        <v>35</v>
      </c>
      <c r="E26" s="261">
        <v>9</v>
      </c>
      <c r="F26" s="261">
        <v>1</v>
      </c>
      <c r="G26" s="262">
        <v>1</v>
      </c>
      <c r="H26" s="262">
        <v>0</v>
      </c>
      <c r="I26" s="261">
        <v>0</v>
      </c>
      <c r="J26" s="262">
        <v>0</v>
      </c>
      <c r="K26" s="262">
        <v>0</v>
      </c>
      <c r="L26" s="261">
        <v>2</v>
      </c>
      <c r="M26" s="262">
        <v>2</v>
      </c>
      <c r="N26" s="262">
        <v>0</v>
      </c>
      <c r="O26" s="261">
        <v>0</v>
      </c>
      <c r="P26" s="262">
        <v>0</v>
      </c>
      <c r="Q26" s="262">
        <v>0</v>
      </c>
      <c r="R26" s="261">
        <v>0</v>
      </c>
      <c r="S26" s="262">
        <v>0</v>
      </c>
      <c r="T26" s="262">
        <v>0</v>
      </c>
      <c r="U26" s="261">
        <v>38</v>
      </c>
      <c r="V26" s="262">
        <v>31</v>
      </c>
      <c r="W26" s="262">
        <v>7</v>
      </c>
      <c r="X26" s="261">
        <v>0</v>
      </c>
      <c r="Y26" s="262">
        <v>0</v>
      </c>
      <c r="Z26" s="262">
        <v>0</v>
      </c>
      <c r="AA26" s="261">
        <v>2</v>
      </c>
      <c r="AB26" s="262">
        <v>0</v>
      </c>
      <c r="AC26" s="262">
        <v>2</v>
      </c>
      <c r="AD26" s="261">
        <v>0</v>
      </c>
      <c r="AE26" s="262">
        <v>0</v>
      </c>
      <c r="AF26" s="262">
        <v>0</v>
      </c>
      <c r="AG26" s="261">
        <v>0</v>
      </c>
      <c r="AH26" s="262">
        <v>0</v>
      </c>
      <c r="AI26" s="262">
        <v>0</v>
      </c>
      <c r="AJ26" s="261">
        <v>1</v>
      </c>
      <c r="AK26" s="262">
        <v>1</v>
      </c>
      <c r="AL26" s="262">
        <v>0</v>
      </c>
      <c r="AM26" s="262">
        <v>8</v>
      </c>
      <c r="AN26" s="262">
        <v>6</v>
      </c>
      <c r="AO26" s="262">
        <v>2</v>
      </c>
      <c r="AP26" s="265" t="s">
        <v>29</v>
      </c>
      <c r="AQ26" s="246"/>
    </row>
    <row r="27" spans="1:43" s="236" customFormat="1" ht="24" customHeight="1">
      <c r="A27" s="258"/>
      <c r="B27" s="264" t="s">
        <v>30</v>
      </c>
      <c r="C27" s="260">
        <v>10</v>
      </c>
      <c r="D27" s="261">
        <v>8</v>
      </c>
      <c r="E27" s="261">
        <v>2</v>
      </c>
      <c r="F27" s="261">
        <v>0</v>
      </c>
      <c r="G27" s="262">
        <v>0</v>
      </c>
      <c r="H27" s="262">
        <v>0</v>
      </c>
      <c r="I27" s="261">
        <v>0</v>
      </c>
      <c r="J27" s="262">
        <v>0</v>
      </c>
      <c r="K27" s="262">
        <v>0</v>
      </c>
      <c r="L27" s="261">
        <v>1</v>
      </c>
      <c r="M27" s="262">
        <v>1</v>
      </c>
      <c r="N27" s="262">
        <v>0</v>
      </c>
      <c r="O27" s="261">
        <v>0</v>
      </c>
      <c r="P27" s="262">
        <v>0</v>
      </c>
      <c r="Q27" s="262">
        <v>0</v>
      </c>
      <c r="R27" s="261">
        <v>0</v>
      </c>
      <c r="S27" s="262">
        <v>0</v>
      </c>
      <c r="T27" s="262">
        <v>0</v>
      </c>
      <c r="U27" s="261">
        <v>8</v>
      </c>
      <c r="V27" s="262">
        <v>7</v>
      </c>
      <c r="W27" s="262">
        <v>1</v>
      </c>
      <c r="X27" s="261">
        <v>0</v>
      </c>
      <c r="Y27" s="262">
        <v>0</v>
      </c>
      <c r="Z27" s="262">
        <v>0</v>
      </c>
      <c r="AA27" s="261">
        <v>1</v>
      </c>
      <c r="AB27" s="262">
        <v>0</v>
      </c>
      <c r="AC27" s="262">
        <v>1</v>
      </c>
      <c r="AD27" s="261">
        <v>0</v>
      </c>
      <c r="AE27" s="262">
        <v>0</v>
      </c>
      <c r="AF27" s="262">
        <v>0</v>
      </c>
      <c r="AG27" s="261">
        <v>0</v>
      </c>
      <c r="AH27" s="262">
        <v>0</v>
      </c>
      <c r="AI27" s="262">
        <v>0</v>
      </c>
      <c r="AJ27" s="261">
        <v>0</v>
      </c>
      <c r="AK27" s="262">
        <v>0</v>
      </c>
      <c r="AL27" s="262">
        <v>0</v>
      </c>
      <c r="AM27" s="262">
        <v>1</v>
      </c>
      <c r="AN27" s="262">
        <v>0</v>
      </c>
      <c r="AO27" s="262">
        <v>1</v>
      </c>
      <c r="AP27" s="265" t="s">
        <v>30</v>
      </c>
      <c r="AQ27" s="246"/>
    </row>
    <row r="28" spans="1:43" s="236" customFormat="1" ht="24" customHeight="1">
      <c r="A28" s="258"/>
      <c r="B28" s="266" t="s">
        <v>60</v>
      </c>
      <c r="C28" s="260">
        <v>11</v>
      </c>
      <c r="D28" s="261">
        <v>9</v>
      </c>
      <c r="E28" s="261">
        <v>2</v>
      </c>
      <c r="F28" s="261">
        <v>0</v>
      </c>
      <c r="G28" s="262">
        <v>0</v>
      </c>
      <c r="H28" s="262">
        <v>0</v>
      </c>
      <c r="I28" s="261">
        <v>0</v>
      </c>
      <c r="J28" s="262">
        <v>0</v>
      </c>
      <c r="K28" s="262">
        <v>0</v>
      </c>
      <c r="L28" s="261">
        <v>1</v>
      </c>
      <c r="M28" s="262">
        <v>1</v>
      </c>
      <c r="N28" s="262">
        <v>0</v>
      </c>
      <c r="O28" s="261">
        <v>0</v>
      </c>
      <c r="P28" s="262">
        <v>0</v>
      </c>
      <c r="Q28" s="262">
        <v>0</v>
      </c>
      <c r="R28" s="261">
        <v>0</v>
      </c>
      <c r="S28" s="262">
        <v>0</v>
      </c>
      <c r="T28" s="262">
        <v>0</v>
      </c>
      <c r="U28" s="261">
        <v>8</v>
      </c>
      <c r="V28" s="262">
        <v>7</v>
      </c>
      <c r="W28" s="262">
        <v>1</v>
      </c>
      <c r="X28" s="261">
        <v>0</v>
      </c>
      <c r="Y28" s="262">
        <v>0</v>
      </c>
      <c r="Z28" s="262">
        <v>0</v>
      </c>
      <c r="AA28" s="261">
        <v>1</v>
      </c>
      <c r="AB28" s="262">
        <v>0</v>
      </c>
      <c r="AC28" s="262">
        <v>1</v>
      </c>
      <c r="AD28" s="261">
        <v>0</v>
      </c>
      <c r="AE28" s="262">
        <v>0</v>
      </c>
      <c r="AF28" s="262">
        <v>0</v>
      </c>
      <c r="AG28" s="261">
        <v>0</v>
      </c>
      <c r="AH28" s="262">
        <v>0</v>
      </c>
      <c r="AI28" s="262">
        <v>0</v>
      </c>
      <c r="AJ28" s="261">
        <v>1</v>
      </c>
      <c r="AK28" s="262">
        <v>1</v>
      </c>
      <c r="AL28" s="262">
        <v>0</v>
      </c>
      <c r="AM28" s="262">
        <v>2</v>
      </c>
      <c r="AN28" s="262">
        <v>0</v>
      </c>
      <c r="AO28" s="262">
        <v>2</v>
      </c>
      <c r="AP28" s="265" t="s">
        <v>77</v>
      </c>
      <c r="AQ28" s="246"/>
    </row>
    <row r="29" spans="1:43" s="236" customFormat="1" ht="24" customHeight="1">
      <c r="A29" s="258"/>
      <c r="B29" s="266" t="s">
        <v>61</v>
      </c>
      <c r="C29" s="260">
        <v>0</v>
      </c>
      <c r="D29" s="261">
        <v>0</v>
      </c>
      <c r="E29" s="261">
        <v>0</v>
      </c>
      <c r="F29" s="261">
        <v>0</v>
      </c>
      <c r="G29" s="262">
        <v>0</v>
      </c>
      <c r="H29" s="262">
        <v>0</v>
      </c>
      <c r="I29" s="261">
        <v>0</v>
      </c>
      <c r="J29" s="262">
        <v>0</v>
      </c>
      <c r="K29" s="262">
        <v>0</v>
      </c>
      <c r="L29" s="261">
        <v>0</v>
      </c>
      <c r="M29" s="262">
        <v>0</v>
      </c>
      <c r="N29" s="262">
        <v>0</v>
      </c>
      <c r="O29" s="261">
        <v>0</v>
      </c>
      <c r="P29" s="262">
        <v>0</v>
      </c>
      <c r="Q29" s="262">
        <v>0</v>
      </c>
      <c r="R29" s="261">
        <v>0</v>
      </c>
      <c r="S29" s="262">
        <v>0</v>
      </c>
      <c r="T29" s="262">
        <v>0</v>
      </c>
      <c r="U29" s="261">
        <v>0</v>
      </c>
      <c r="V29" s="262">
        <v>0</v>
      </c>
      <c r="W29" s="262">
        <v>0</v>
      </c>
      <c r="X29" s="261">
        <v>0</v>
      </c>
      <c r="Y29" s="262">
        <v>0</v>
      </c>
      <c r="Z29" s="262">
        <v>0</v>
      </c>
      <c r="AA29" s="261">
        <v>0</v>
      </c>
      <c r="AB29" s="262">
        <v>0</v>
      </c>
      <c r="AC29" s="262">
        <v>0</v>
      </c>
      <c r="AD29" s="261">
        <v>0</v>
      </c>
      <c r="AE29" s="262">
        <v>0</v>
      </c>
      <c r="AF29" s="262">
        <v>0</v>
      </c>
      <c r="AG29" s="261">
        <v>0</v>
      </c>
      <c r="AH29" s="262">
        <v>0</v>
      </c>
      <c r="AI29" s="262">
        <v>0</v>
      </c>
      <c r="AJ29" s="261">
        <v>0</v>
      </c>
      <c r="AK29" s="262">
        <v>0</v>
      </c>
      <c r="AL29" s="262">
        <v>0</v>
      </c>
      <c r="AM29" s="262">
        <v>0</v>
      </c>
      <c r="AN29" s="262">
        <v>0</v>
      </c>
      <c r="AO29" s="262">
        <v>0</v>
      </c>
      <c r="AP29" s="265" t="s">
        <v>78</v>
      </c>
      <c r="AQ29" s="246"/>
    </row>
    <row r="30" spans="1:43" s="236" customFormat="1" ht="24" customHeight="1">
      <c r="A30" s="258"/>
      <c r="B30" s="266" t="s">
        <v>62</v>
      </c>
      <c r="C30" s="260">
        <v>38</v>
      </c>
      <c r="D30" s="261">
        <v>24</v>
      </c>
      <c r="E30" s="261">
        <v>14</v>
      </c>
      <c r="F30" s="261">
        <v>1</v>
      </c>
      <c r="G30" s="262">
        <v>1</v>
      </c>
      <c r="H30" s="262">
        <v>0</v>
      </c>
      <c r="I30" s="261">
        <v>0</v>
      </c>
      <c r="J30" s="262">
        <v>0</v>
      </c>
      <c r="K30" s="262">
        <v>0</v>
      </c>
      <c r="L30" s="261">
        <v>2</v>
      </c>
      <c r="M30" s="262">
        <v>2</v>
      </c>
      <c r="N30" s="262">
        <v>0</v>
      </c>
      <c r="O30" s="261">
        <v>0</v>
      </c>
      <c r="P30" s="262">
        <v>0</v>
      </c>
      <c r="Q30" s="262">
        <v>0</v>
      </c>
      <c r="R30" s="261">
        <v>0</v>
      </c>
      <c r="S30" s="262">
        <v>0</v>
      </c>
      <c r="T30" s="262">
        <v>0</v>
      </c>
      <c r="U30" s="261">
        <v>31</v>
      </c>
      <c r="V30" s="262">
        <v>20</v>
      </c>
      <c r="W30" s="262">
        <v>11</v>
      </c>
      <c r="X30" s="261">
        <v>0</v>
      </c>
      <c r="Y30" s="262">
        <v>0</v>
      </c>
      <c r="Z30" s="262">
        <v>0</v>
      </c>
      <c r="AA30" s="261">
        <v>2</v>
      </c>
      <c r="AB30" s="262">
        <v>0</v>
      </c>
      <c r="AC30" s="262">
        <v>2</v>
      </c>
      <c r="AD30" s="261">
        <v>0</v>
      </c>
      <c r="AE30" s="262">
        <v>0</v>
      </c>
      <c r="AF30" s="262">
        <v>0</v>
      </c>
      <c r="AG30" s="261">
        <v>0</v>
      </c>
      <c r="AH30" s="262">
        <v>0</v>
      </c>
      <c r="AI30" s="262">
        <v>0</v>
      </c>
      <c r="AJ30" s="261">
        <v>2</v>
      </c>
      <c r="AK30" s="262">
        <v>1</v>
      </c>
      <c r="AL30" s="262">
        <v>1</v>
      </c>
      <c r="AM30" s="262">
        <v>8</v>
      </c>
      <c r="AN30" s="262">
        <v>4</v>
      </c>
      <c r="AO30" s="262">
        <v>4</v>
      </c>
      <c r="AP30" s="265" t="s">
        <v>79</v>
      </c>
      <c r="AQ30" s="246"/>
    </row>
    <row r="31" spans="1:43" s="236" customFormat="1" ht="24" customHeight="1">
      <c r="A31" s="258"/>
      <c r="B31" s="266" t="s">
        <v>190</v>
      </c>
      <c r="C31" s="260">
        <v>54</v>
      </c>
      <c r="D31" s="261">
        <v>44</v>
      </c>
      <c r="E31" s="261">
        <v>10</v>
      </c>
      <c r="F31" s="261">
        <v>1</v>
      </c>
      <c r="G31" s="262">
        <v>1</v>
      </c>
      <c r="H31" s="262">
        <v>0</v>
      </c>
      <c r="I31" s="261">
        <v>1</v>
      </c>
      <c r="J31" s="262">
        <v>1</v>
      </c>
      <c r="K31" s="262">
        <v>0</v>
      </c>
      <c r="L31" s="261">
        <v>2</v>
      </c>
      <c r="M31" s="262">
        <v>2</v>
      </c>
      <c r="N31" s="262">
        <v>0</v>
      </c>
      <c r="O31" s="261">
        <v>0</v>
      </c>
      <c r="P31" s="262">
        <v>0</v>
      </c>
      <c r="Q31" s="262">
        <v>0</v>
      </c>
      <c r="R31" s="261">
        <v>0</v>
      </c>
      <c r="S31" s="262">
        <v>0</v>
      </c>
      <c r="T31" s="262">
        <v>0</v>
      </c>
      <c r="U31" s="261">
        <v>44</v>
      </c>
      <c r="V31" s="262">
        <v>39</v>
      </c>
      <c r="W31" s="262">
        <v>5</v>
      </c>
      <c r="X31" s="261">
        <v>0</v>
      </c>
      <c r="Y31" s="262">
        <v>0</v>
      </c>
      <c r="Z31" s="262">
        <v>0</v>
      </c>
      <c r="AA31" s="261">
        <v>3</v>
      </c>
      <c r="AB31" s="262">
        <v>0</v>
      </c>
      <c r="AC31" s="262">
        <v>3</v>
      </c>
      <c r="AD31" s="261">
        <v>0</v>
      </c>
      <c r="AE31" s="262">
        <v>0</v>
      </c>
      <c r="AF31" s="262">
        <v>0</v>
      </c>
      <c r="AG31" s="261">
        <v>0</v>
      </c>
      <c r="AH31" s="262">
        <v>0</v>
      </c>
      <c r="AI31" s="262">
        <v>0</v>
      </c>
      <c r="AJ31" s="261">
        <v>3</v>
      </c>
      <c r="AK31" s="262">
        <v>1</v>
      </c>
      <c r="AL31" s="262">
        <v>2</v>
      </c>
      <c r="AM31" s="262">
        <v>17</v>
      </c>
      <c r="AN31" s="262">
        <v>9</v>
      </c>
      <c r="AO31" s="262">
        <v>8</v>
      </c>
      <c r="AP31" s="265" t="s">
        <v>190</v>
      </c>
      <c r="AQ31" s="246"/>
    </row>
    <row r="32" spans="1:43" s="250" customFormat="1" ht="24" customHeight="1">
      <c r="A32" s="411" t="s">
        <v>220</v>
      </c>
      <c r="B32" s="412"/>
      <c r="C32" s="247">
        <v>10</v>
      </c>
      <c r="D32" s="248">
        <v>8</v>
      </c>
      <c r="E32" s="248">
        <v>2</v>
      </c>
      <c r="F32" s="248">
        <v>0</v>
      </c>
      <c r="G32" s="248">
        <v>0</v>
      </c>
      <c r="H32" s="248">
        <v>0</v>
      </c>
      <c r="I32" s="248">
        <v>1</v>
      </c>
      <c r="J32" s="248">
        <v>1</v>
      </c>
      <c r="K32" s="248">
        <v>0</v>
      </c>
      <c r="L32" s="248">
        <v>0</v>
      </c>
      <c r="M32" s="248">
        <v>0</v>
      </c>
      <c r="N32" s="248">
        <v>0</v>
      </c>
      <c r="O32" s="248">
        <v>0</v>
      </c>
      <c r="P32" s="248">
        <v>0</v>
      </c>
      <c r="Q32" s="248">
        <v>0</v>
      </c>
      <c r="R32" s="248">
        <v>0</v>
      </c>
      <c r="S32" s="248">
        <v>0</v>
      </c>
      <c r="T32" s="248">
        <v>0</v>
      </c>
      <c r="U32" s="248">
        <v>7</v>
      </c>
      <c r="V32" s="248">
        <v>6</v>
      </c>
      <c r="W32" s="248">
        <v>1</v>
      </c>
      <c r="X32" s="248">
        <v>0</v>
      </c>
      <c r="Y32" s="248">
        <v>0</v>
      </c>
      <c r="Z32" s="248">
        <v>0</v>
      </c>
      <c r="AA32" s="248">
        <v>1</v>
      </c>
      <c r="AB32" s="248">
        <v>0</v>
      </c>
      <c r="AC32" s="248">
        <v>1</v>
      </c>
      <c r="AD32" s="248">
        <v>0</v>
      </c>
      <c r="AE32" s="248">
        <v>0</v>
      </c>
      <c r="AF32" s="248">
        <v>0</v>
      </c>
      <c r="AG32" s="248">
        <v>0</v>
      </c>
      <c r="AH32" s="248">
        <v>0</v>
      </c>
      <c r="AI32" s="248">
        <v>0</v>
      </c>
      <c r="AJ32" s="248">
        <v>1</v>
      </c>
      <c r="AK32" s="248">
        <v>1</v>
      </c>
      <c r="AL32" s="248">
        <v>0</v>
      </c>
      <c r="AM32" s="267">
        <v>5</v>
      </c>
      <c r="AN32" s="248">
        <v>2</v>
      </c>
      <c r="AO32" s="248">
        <v>3</v>
      </c>
      <c r="AP32" s="385" t="s">
        <v>220</v>
      </c>
      <c r="AQ32" s="386"/>
    </row>
    <row r="33" spans="1:43" s="236" customFormat="1" ht="24" customHeight="1">
      <c r="A33" s="258"/>
      <c r="B33" s="264" t="s">
        <v>31</v>
      </c>
      <c r="C33" s="260">
        <v>0</v>
      </c>
      <c r="D33" s="261">
        <v>0</v>
      </c>
      <c r="E33" s="261">
        <v>0</v>
      </c>
      <c r="F33" s="261">
        <v>0</v>
      </c>
      <c r="G33" s="262">
        <v>0</v>
      </c>
      <c r="H33" s="262">
        <v>0</v>
      </c>
      <c r="I33" s="261">
        <v>0</v>
      </c>
      <c r="J33" s="262">
        <v>0</v>
      </c>
      <c r="K33" s="262">
        <v>0</v>
      </c>
      <c r="L33" s="261">
        <v>0</v>
      </c>
      <c r="M33" s="262">
        <v>0</v>
      </c>
      <c r="N33" s="262">
        <v>0</v>
      </c>
      <c r="O33" s="261">
        <v>0</v>
      </c>
      <c r="P33" s="262">
        <v>0</v>
      </c>
      <c r="Q33" s="262">
        <v>0</v>
      </c>
      <c r="R33" s="261">
        <v>0</v>
      </c>
      <c r="S33" s="262">
        <v>0</v>
      </c>
      <c r="T33" s="262">
        <v>0</v>
      </c>
      <c r="U33" s="261">
        <v>0</v>
      </c>
      <c r="V33" s="262">
        <v>0</v>
      </c>
      <c r="W33" s="262">
        <v>0</v>
      </c>
      <c r="X33" s="261">
        <v>0</v>
      </c>
      <c r="Y33" s="262">
        <v>0</v>
      </c>
      <c r="Z33" s="262">
        <v>0</v>
      </c>
      <c r="AA33" s="261">
        <v>0</v>
      </c>
      <c r="AB33" s="262">
        <v>0</v>
      </c>
      <c r="AC33" s="262">
        <v>0</v>
      </c>
      <c r="AD33" s="261">
        <v>0</v>
      </c>
      <c r="AE33" s="262">
        <v>0</v>
      </c>
      <c r="AF33" s="262">
        <v>0</v>
      </c>
      <c r="AG33" s="261">
        <v>0</v>
      </c>
      <c r="AH33" s="262">
        <v>0</v>
      </c>
      <c r="AI33" s="262">
        <v>0</v>
      </c>
      <c r="AJ33" s="261">
        <v>0</v>
      </c>
      <c r="AK33" s="262">
        <v>0</v>
      </c>
      <c r="AL33" s="262">
        <v>0</v>
      </c>
      <c r="AM33" s="262">
        <v>0</v>
      </c>
      <c r="AN33" s="262">
        <v>0</v>
      </c>
      <c r="AO33" s="262">
        <v>0</v>
      </c>
      <c r="AP33" s="265" t="s">
        <v>31</v>
      </c>
      <c r="AQ33" s="246"/>
    </row>
    <row r="34" spans="1:43" s="236" customFormat="1" ht="24" customHeight="1">
      <c r="A34" s="258"/>
      <c r="B34" s="264" t="s">
        <v>32</v>
      </c>
      <c r="C34" s="260">
        <v>10</v>
      </c>
      <c r="D34" s="261">
        <v>8</v>
      </c>
      <c r="E34" s="261">
        <v>2</v>
      </c>
      <c r="F34" s="261">
        <v>0</v>
      </c>
      <c r="G34" s="262">
        <v>0</v>
      </c>
      <c r="H34" s="262">
        <v>0</v>
      </c>
      <c r="I34" s="261">
        <v>1</v>
      </c>
      <c r="J34" s="262">
        <v>1</v>
      </c>
      <c r="K34" s="262">
        <v>0</v>
      </c>
      <c r="L34" s="261">
        <v>0</v>
      </c>
      <c r="M34" s="262">
        <v>0</v>
      </c>
      <c r="N34" s="262">
        <v>0</v>
      </c>
      <c r="O34" s="261">
        <v>0</v>
      </c>
      <c r="P34" s="262">
        <v>0</v>
      </c>
      <c r="Q34" s="262">
        <v>0</v>
      </c>
      <c r="R34" s="261">
        <v>0</v>
      </c>
      <c r="S34" s="262">
        <v>0</v>
      </c>
      <c r="T34" s="262">
        <v>0</v>
      </c>
      <c r="U34" s="261">
        <v>7</v>
      </c>
      <c r="V34" s="262">
        <v>6</v>
      </c>
      <c r="W34" s="262">
        <v>1</v>
      </c>
      <c r="X34" s="261">
        <v>0</v>
      </c>
      <c r="Y34" s="262">
        <v>0</v>
      </c>
      <c r="Z34" s="262">
        <v>0</v>
      </c>
      <c r="AA34" s="261">
        <v>1</v>
      </c>
      <c r="AB34" s="262">
        <v>0</v>
      </c>
      <c r="AC34" s="262">
        <v>1</v>
      </c>
      <c r="AD34" s="261">
        <v>0</v>
      </c>
      <c r="AE34" s="262">
        <v>0</v>
      </c>
      <c r="AF34" s="262">
        <v>0</v>
      </c>
      <c r="AG34" s="261">
        <v>0</v>
      </c>
      <c r="AH34" s="262">
        <v>0</v>
      </c>
      <c r="AI34" s="262">
        <v>0</v>
      </c>
      <c r="AJ34" s="261">
        <v>1</v>
      </c>
      <c r="AK34" s="262">
        <v>1</v>
      </c>
      <c r="AL34" s="262">
        <v>0</v>
      </c>
      <c r="AM34" s="262">
        <v>5</v>
      </c>
      <c r="AN34" s="262">
        <v>2</v>
      </c>
      <c r="AO34" s="262">
        <v>3</v>
      </c>
      <c r="AP34" s="265" t="s">
        <v>32</v>
      </c>
      <c r="AQ34" s="246"/>
    </row>
    <row r="35" spans="1:43" s="250" customFormat="1" ht="24" customHeight="1">
      <c r="A35" s="398" t="s">
        <v>221</v>
      </c>
      <c r="B35" s="401"/>
      <c r="C35" s="247">
        <v>17</v>
      </c>
      <c r="D35" s="248">
        <v>15</v>
      </c>
      <c r="E35" s="248">
        <v>2</v>
      </c>
      <c r="F35" s="248">
        <v>0</v>
      </c>
      <c r="G35" s="248">
        <v>0</v>
      </c>
      <c r="H35" s="248">
        <v>0</v>
      </c>
      <c r="I35" s="248">
        <v>0</v>
      </c>
      <c r="J35" s="248">
        <v>0</v>
      </c>
      <c r="K35" s="248">
        <v>0</v>
      </c>
      <c r="L35" s="248">
        <v>1</v>
      </c>
      <c r="M35" s="248">
        <v>1</v>
      </c>
      <c r="N35" s="248">
        <v>0</v>
      </c>
      <c r="O35" s="248">
        <v>0</v>
      </c>
      <c r="P35" s="248">
        <v>0</v>
      </c>
      <c r="Q35" s="248">
        <v>0</v>
      </c>
      <c r="R35" s="248">
        <v>0</v>
      </c>
      <c r="S35" s="248">
        <v>0</v>
      </c>
      <c r="T35" s="248">
        <v>0</v>
      </c>
      <c r="U35" s="248">
        <v>14</v>
      </c>
      <c r="V35" s="248">
        <v>13</v>
      </c>
      <c r="W35" s="248">
        <v>1</v>
      </c>
      <c r="X35" s="248">
        <v>0</v>
      </c>
      <c r="Y35" s="248">
        <v>0</v>
      </c>
      <c r="Z35" s="248">
        <v>0</v>
      </c>
      <c r="AA35" s="248">
        <v>1</v>
      </c>
      <c r="AB35" s="248">
        <v>0</v>
      </c>
      <c r="AC35" s="248">
        <v>1</v>
      </c>
      <c r="AD35" s="248">
        <v>0</v>
      </c>
      <c r="AE35" s="248">
        <v>0</v>
      </c>
      <c r="AF35" s="248">
        <v>0</v>
      </c>
      <c r="AG35" s="248">
        <v>0</v>
      </c>
      <c r="AH35" s="248">
        <v>0</v>
      </c>
      <c r="AI35" s="248">
        <v>0</v>
      </c>
      <c r="AJ35" s="248">
        <v>1</v>
      </c>
      <c r="AK35" s="248">
        <v>1</v>
      </c>
      <c r="AL35" s="248">
        <v>0</v>
      </c>
      <c r="AM35" s="267">
        <v>1</v>
      </c>
      <c r="AN35" s="248">
        <v>0</v>
      </c>
      <c r="AO35" s="248">
        <v>1</v>
      </c>
      <c r="AP35" s="385" t="s">
        <v>221</v>
      </c>
      <c r="AQ35" s="386"/>
    </row>
    <row r="36" spans="1:43" s="236" customFormat="1" ht="24" customHeight="1">
      <c r="A36" s="258"/>
      <c r="B36" s="264" t="s">
        <v>48</v>
      </c>
      <c r="C36" s="260">
        <v>17</v>
      </c>
      <c r="D36" s="261">
        <v>15</v>
      </c>
      <c r="E36" s="261">
        <v>2</v>
      </c>
      <c r="F36" s="261">
        <v>0</v>
      </c>
      <c r="G36" s="262">
        <v>0</v>
      </c>
      <c r="H36" s="262">
        <v>0</v>
      </c>
      <c r="I36" s="261">
        <v>0</v>
      </c>
      <c r="J36" s="262">
        <v>0</v>
      </c>
      <c r="K36" s="262">
        <v>0</v>
      </c>
      <c r="L36" s="261">
        <v>1</v>
      </c>
      <c r="M36" s="262">
        <v>1</v>
      </c>
      <c r="N36" s="262">
        <v>0</v>
      </c>
      <c r="O36" s="261">
        <v>0</v>
      </c>
      <c r="P36" s="262">
        <v>0</v>
      </c>
      <c r="Q36" s="262">
        <v>0</v>
      </c>
      <c r="R36" s="261">
        <v>0</v>
      </c>
      <c r="S36" s="262">
        <v>0</v>
      </c>
      <c r="T36" s="262">
        <v>0</v>
      </c>
      <c r="U36" s="261">
        <v>14</v>
      </c>
      <c r="V36" s="262">
        <v>13</v>
      </c>
      <c r="W36" s="262">
        <v>1</v>
      </c>
      <c r="X36" s="261">
        <v>0</v>
      </c>
      <c r="Y36" s="262">
        <v>0</v>
      </c>
      <c r="Z36" s="262">
        <v>0</v>
      </c>
      <c r="AA36" s="261">
        <v>1</v>
      </c>
      <c r="AB36" s="262">
        <v>0</v>
      </c>
      <c r="AC36" s="262">
        <v>1</v>
      </c>
      <c r="AD36" s="261">
        <v>0</v>
      </c>
      <c r="AE36" s="262">
        <v>0</v>
      </c>
      <c r="AF36" s="262">
        <v>0</v>
      </c>
      <c r="AG36" s="261">
        <v>0</v>
      </c>
      <c r="AH36" s="262">
        <v>0</v>
      </c>
      <c r="AI36" s="262">
        <v>0</v>
      </c>
      <c r="AJ36" s="261">
        <v>1</v>
      </c>
      <c r="AK36" s="262">
        <v>1</v>
      </c>
      <c r="AL36" s="262">
        <v>0</v>
      </c>
      <c r="AM36" s="262">
        <v>1</v>
      </c>
      <c r="AN36" s="262"/>
      <c r="AO36" s="262">
        <v>1</v>
      </c>
      <c r="AP36" s="265" t="s">
        <v>47</v>
      </c>
      <c r="AQ36" s="246"/>
    </row>
    <row r="37" spans="1:43" s="236" customFormat="1" ht="24" customHeight="1">
      <c r="A37" s="258"/>
      <c r="B37" s="264" t="s">
        <v>50</v>
      </c>
      <c r="C37" s="260">
        <v>0</v>
      </c>
      <c r="D37" s="261">
        <v>0</v>
      </c>
      <c r="E37" s="261">
        <v>0</v>
      </c>
      <c r="F37" s="261">
        <v>0</v>
      </c>
      <c r="G37" s="262">
        <v>0</v>
      </c>
      <c r="H37" s="262">
        <v>0</v>
      </c>
      <c r="I37" s="261">
        <v>0</v>
      </c>
      <c r="J37" s="262">
        <v>0</v>
      </c>
      <c r="K37" s="262">
        <v>0</v>
      </c>
      <c r="L37" s="261">
        <v>0</v>
      </c>
      <c r="M37" s="262">
        <v>0</v>
      </c>
      <c r="N37" s="262">
        <v>0</v>
      </c>
      <c r="O37" s="261">
        <v>0</v>
      </c>
      <c r="P37" s="262">
        <v>0</v>
      </c>
      <c r="Q37" s="262">
        <v>0</v>
      </c>
      <c r="R37" s="261">
        <v>0</v>
      </c>
      <c r="S37" s="262">
        <v>0</v>
      </c>
      <c r="T37" s="262">
        <v>0</v>
      </c>
      <c r="U37" s="261">
        <v>0</v>
      </c>
      <c r="V37" s="262">
        <v>0</v>
      </c>
      <c r="W37" s="262">
        <v>0</v>
      </c>
      <c r="X37" s="261">
        <v>0</v>
      </c>
      <c r="Y37" s="262">
        <v>0</v>
      </c>
      <c r="Z37" s="262">
        <v>0</v>
      </c>
      <c r="AA37" s="261">
        <v>0</v>
      </c>
      <c r="AB37" s="262">
        <v>0</v>
      </c>
      <c r="AC37" s="262">
        <v>0</v>
      </c>
      <c r="AD37" s="261">
        <v>0</v>
      </c>
      <c r="AE37" s="262">
        <v>0</v>
      </c>
      <c r="AF37" s="262">
        <v>0</v>
      </c>
      <c r="AG37" s="261">
        <v>0</v>
      </c>
      <c r="AH37" s="262">
        <v>0</v>
      </c>
      <c r="AI37" s="262">
        <v>0</v>
      </c>
      <c r="AJ37" s="261">
        <v>0</v>
      </c>
      <c r="AK37" s="262">
        <v>0</v>
      </c>
      <c r="AL37" s="262">
        <v>0</v>
      </c>
      <c r="AM37" s="262">
        <v>0</v>
      </c>
      <c r="AN37" s="262">
        <v>0</v>
      </c>
      <c r="AO37" s="262">
        <v>0</v>
      </c>
      <c r="AP37" s="265" t="s">
        <v>49</v>
      </c>
      <c r="AQ37" s="246"/>
    </row>
    <row r="38" spans="1:43" s="236" customFormat="1" ht="24" customHeight="1">
      <c r="A38" s="258"/>
      <c r="B38" s="264" t="s">
        <v>52</v>
      </c>
      <c r="C38" s="260">
        <v>0</v>
      </c>
      <c r="D38" s="261">
        <v>0</v>
      </c>
      <c r="E38" s="261">
        <v>0</v>
      </c>
      <c r="F38" s="261">
        <v>0</v>
      </c>
      <c r="G38" s="262">
        <v>0</v>
      </c>
      <c r="H38" s="262">
        <v>0</v>
      </c>
      <c r="I38" s="261">
        <v>0</v>
      </c>
      <c r="J38" s="262">
        <v>0</v>
      </c>
      <c r="K38" s="262">
        <v>0</v>
      </c>
      <c r="L38" s="261">
        <v>0</v>
      </c>
      <c r="M38" s="262">
        <v>0</v>
      </c>
      <c r="N38" s="262">
        <v>0</v>
      </c>
      <c r="O38" s="261">
        <v>0</v>
      </c>
      <c r="P38" s="262">
        <v>0</v>
      </c>
      <c r="Q38" s="262">
        <v>0</v>
      </c>
      <c r="R38" s="261">
        <v>0</v>
      </c>
      <c r="S38" s="262">
        <v>0</v>
      </c>
      <c r="T38" s="262">
        <v>0</v>
      </c>
      <c r="U38" s="261">
        <v>0</v>
      </c>
      <c r="V38" s="262">
        <v>0</v>
      </c>
      <c r="W38" s="262">
        <v>0</v>
      </c>
      <c r="X38" s="261">
        <v>0</v>
      </c>
      <c r="Y38" s="262">
        <v>0</v>
      </c>
      <c r="Z38" s="262">
        <v>0</v>
      </c>
      <c r="AA38" s="261">
        <v>0</v>
      </c>
      <c r="AB38" s="262">
        <v>0</v>
      </c>
      <c r="AC38" s="262">
        <v>0</v>
      </c>
      <c r="AD38" s="261">
        <v>0</v>
      </c>
      <c r="AE38" s="262">
        <v>0</v>
      </c>
      <c r="AF38" s="262">
        <v>0</v>
      </c>
      <c r="AG38" s="261">
        <v>0</v>
      </c>
      <c r="AH38" s="262">
        <v>0</v>
      </c>
      <c r="AI38" s="262">
        <v>0</v>
      </c>
      <c r="AJ38" s="261">
        <v>0</v>
      </c>
      <c r="AK38" s="262">
        <v>0</v>
      </c>
      <c r="AL38" s="262">
        <v>0</v>
      </c>
      <c r="AM38" s="262">
        <v>0</v>
      </c>
      <c r="AN38" s="262">
        <v>0</v>
      </c>
      <c r="AO38" s="262">
        <v>0</v>
      </c>
      <c r="AP38" s="265" t="s">
        <v>51</v>
      </c>
      <c r="AQ38" s="246"/>
    </row>
    <row r="39" spans="1:43" s="236" customFormat="1" ht="24" customHeight="1">
      <c r="A39" s="258"/>
      <c r="B39" s="264" t="s">
        <v>54</v>
      </c>
      <c r="C39" s="260">
        <v>0</v>
      </c>
      <c r="D39" s="261">
        <v>0</v>
      </c>
      <c r="E39" s="261">
        <v>0</v>
      </c>
      <c r="F39" s="261">
        <v>0</v>
      </c>
      <c r="G39" s="262">
        <v>0</v>
      </c>
      <c r="H39" s="262">
        <v>0</v>
      </c>
      <c r="I39" s="261">
        <v>0</v>
      </c>
      <c r="J39" s="262">
        <v>0</v>
      </c>
      <c r="K39" s="262">
        <v>0</v>
      </c>
      <c r="L39" s="261">
        <v>0</v>
      </c>
      <c r="M39" s="262">
        <v>0</v>
      </c>
      <c r="N39" s="262">
        <v>0</v>
      </c>
      <c r="O39" s="261">
        <v>0</v>
      </c>
      <c r="P39" s="262">
        <v>0</v>
      </c>
      <c r="Q39" s="262">
        <v>0</v>
      </c>
      <c r="R39" s="261">
        <v>0</v>
      </c>
      <c r="S39" s="262">
        <v>0</v>
      </c>
      <c r="T39" s="262">
        <v>0</v>
      </c>
      <c r="U39" s="261">
        <v>0</v>
      </c>
      <c r="V39" s="262">
        <v>0</v>
      </c>
      <c r="W39" s="262">
        <v>0</v>
      </c>
      <c r="X39" s="261">
        <v>0</v>
      </c>
      <c r="Y39" s="262">
        <v>0</v>
      </c>
      <c r="Z39" s="262">
        <v>0</v>
      </c>
      <c r="AA39" s="261">
        <v>0</v>
      </c>
      <c r="AB39" s="262">
        <v>0</v>
      </c>
      <c r="AC39" s="262">
        <v>0</v>
      </c>
      <c r="AD39" s="261">
        <v>0</v>
      </c>
      <c r="AE39" s="262">
        <v>0</v>
      </c>
      <c r="AF39" s="262">
        <v>0</v>
      </c>
      <c r="AG39" s="261">
        <v>0</v>
      </c>
      <c r="AH39" s="262">
        <v>0</v>
      </c>
      <c r="AI39" s="262">
        <v>0</v>
      </c>
      <c r="AJ39" s="261">
        <v>0</v>
      </c>
      <c r="AK39" s="262">
        <v>0</v>
      </c>
      <c r="AL39" s="262">
        <v>0</v>
      </c>
      <c r="AM39" s="262">
        <v>0</v>
      </c>
      <c r="AN39" s="262">
        <v>0</v>
      </c>
      <c r="AO39" s="262">
        <v>0</v>
      </c>
      <c r="AP39" s="265" t="s">
        <v>53</v>
      </c>
      <c r="AQ39" s="246"/>
    </row>
    <row r="40" spans="1:43" s="250" customFormat="1" ht="24" customHeight="1">
      <c r="A40" s="398" t="s">
        <v>222</v>
      </c>
      <c r="B40" s="401"/>
      <c r="C40" s="247">
        <v>0</v>
      </c>
      <c r="D40" s="248">
        <v>0</v>
      </c>
      <c r="E40" s="248">
        <v>0</v>
      </c>
      <c r="F40" s="248">
        <v>0</v>
      </c>
      <c r="G40" s="248">
        <v>0</v>
      </c>
      <c r="H40" s="248">
        <v>0</v>
      </c>
      <c r="I40" s="248">
        <v>0</v>
      </c>
      <c r="J40" s="248">
        <v>0</v>
      </c>
      <c r="K40" s="248">
        <v>0</v>
      </c>
      <c r="L40" s="248">
        <v>0</v>
      </c>
      <c r="M40" s="248">
        <v>0</v>
      </c>
      <c r="N40" s="248">
        <v>0</v>
      </c>
      <c r="O40" s="248">
        <v>0</v>
      </c>
      <c r="P40" s="248">
        <v>0</v>
      </c>
      <c r="Q40" s="248">
        <v>0</v>
      </c>
      <c r="R40" s="248">
        <v>0</v>
      </c>
      <c r="S40" s="248">
        <v>0</v>
      </c>
      <c r="T40" s="248">
        <v>0</v>
      </c>
      <c r="U40" s="248">
        <v>0</v>
      </c>
      <c r="V40" s="248">
        <v>0</v>
      </c>
      <c r="W40" s="248">
        <v>0</v>
      </c>
      <c r="X40" s="248">
        <v>0</v>
      </c>
      <c r="Y40" s="248">
        <v>0</v>
      </c>
      <c r="Z40" s="248">
        <v>0</v>
      </c>
      <c r="AA40" s="248">
        <v>0</v>
      </c>
      <c r="AB40" s="248">
        <v>0</v>
      </c>
      <c r="AC40" s="248">
        <v>0</v>
      </c>
      <c r="AD40" s="248">
        <v>0</v>
      </c>
      <c r="AE40" s="248">
        <v>0</v>
      </c>
      <c r="AF40" s="248">
        <v>0</v>
      </c>
      <c r="AG40" s="248">
        <v>0</v>
      </c>
      <c r="AH40" s="248">
        <v>0</v>
      </c>
      <c r="AI40" s="248">
        <v>0</v>
      </c>
      <c r="AJ40" s="248">
        <v>0</v>
      </c>
      <c r="AK40" s="248">
        <v>0</v>
      </c>
      <c r="AL40" s="248">
        <v>0</v>
      </c>
      <c r="AM40" s="267">
        <v>0</v>
      </c>
      <c r="AN40" s="248">
        <v>0</v>
      </c>
      <c r="AO40" s="248">
        <v>0</v>
      </c>
      <c r="AP40" s="396" t="s">
        <v>33</v>
      </c>
      <c r="AQ40" s="397"/>
    </row>
    <row r="41" spans="1:43" s="236" customFormat="1" ht="24" customHeight="1">
      <c r="A41" s="258"/>
      <c r="B41" s="264" t="s">
        <v>34</v>
      </c>
      <c r="C41" s="260">
        <v>0</v>
      </c>
      <c r="D41" s="261">
        <v>0</v>
      </c>
      <c r="E41" s="261">
        <v>0</v>
      </c>
      <c r="F41" s="261">
        <v>0</v>
      </c>
      <c r="G41" s="262">
        <v>0</v>
      </c>
      <c r="H41" s="262">
        <v>0</v>
      </c>
      <c r="I41" s="261">
        <v>0</v>
      </c>
      <c r="J41" s="262">
        <v>0</v>
      </c>
      <c r="K41" s="262">
        <v>0</v>
      </c>
      <c r="L41" s="261">
        <v>0</v>
      </c>
      <c r="M41" s="262">
        <v>0</v>
      </c>
      <c r="N41" s="262">
        <v>0</v>
      </c>
      <c r="O41" s="261">
        <v>0</v>
      </c>
      <c r="P41" s="262">
        <v>0</v>
      </c>
      <c r="Q41" s="262">
        <v>0</v>
      </c>
      <c r="R41" s="261">
        <v>0</v>
      </c>
      <c r="S41" s="262">
        <v>0</v>
      </c>
      <c r="T41" s="262">
        <v>0</v>
      </c>
      <c r="U41" s="261">
        <v>0</v>
      </c>
      <c r="V41" s="262">
        <v>0</v>
      </c>
      <c r="W41" s="262">
        <v>0</v>
      </c>
      <c r="X41" s="261">
        <v>0</v>
      </c>
      <c r="Y41" s="262">
        <v>0</v>
      </c>
      <c r="Z41" s="262">
        <v>0</v>
      </c>
      <c r="AA41" s="261">
        <v>0</v>
      </c>
      <c r="AB41" s="262">
        <v>0</v>
      </c>
      <c r="AC41" s="262">
        <v>0</v>
      </c>
      <c r="AD41" s="261">
        <v>0</v>
      </c>
      <c r="AE41" s="262">
        <v>0</v>
      </c>
      <c r="AF41" s="262">
        <v>0</v>
      </c>
      <c r="AG41" s="261">
        <v>0</v>
      </c>
      <c r="AH41" s="262">
        <v>0</v>
      </c>
      <c r="AI41" s="262">
        <v>0</v>
      </c>
      <c r="AJ41" s="261">
        <v>0</v>
      </c>
      <c r="AK41" s="262">
        <v>0</v>
      </c>
      <c r="AL41" s="262">
        <v>0</v>
      </c>
      <c r="AM41" s="262">
        <v>0</v>
      </c>
      <c r="AN41" s="262">
        <v>0</v>
      </c>
      <c r="AO41" s="262">
        <v>0</v>
      </c>
      <c r="AP41" s="265" t="s">
        <v>34</v>
      </c>
      <c r="AQ41" s="246"/>
    </row>
    <row r="42" spans="1:43" s="250" customFormat="1" ht="24" customHeight="1">
      <c r="A42" s="398" t="s">
        <v>223</v>
      </c>
      <c r="B42" s="401"/>
      <c r="C42" s="247">
        <v>0</v>
      </c>
      <c r="D42" s="248">
        <v>0</v>
      </c>
      <c r="E42" s="248">
        <v>0</v>
      </c>
      <c r="F42" s="248">
        <v>0</v>
      </c>
      <c r="G42" s="248">
        <v>0</v>
      </c>
      <c r="H42" s="248">
        <v>0</v>
      </c>
      <c r="I42" s="248">
        <v>0</v>
      </c>
      <c r="J42" s="248">
        <v>0</v>
      </c>
      <c r="K42" s="248">
        <v>0</v>
      </c>
      <c r="L42" s="248">
        <v>0</v>
      </c>
      <c r="M42" s="248">
        <v>0</v>
      </c>
      <c r="N42" s="248">
        <v>0</v>
      </c>
      <c r="O42" s="248">
        <v>0</v>
      </c>
      <c r="P42" s="248">
        <v>0</v>
      </c>
      <c r="Q42" s="248">
        <v>0</v>
      </c>
      <c r="R42" s="248">
        <v>0</v>
      </c>
      <c r="S42" s="248">
        <v>0</v>
      </c>
      <c r="T42" s="248">
        <v>0</v>
      </c>
      <c r="U42" s="248">
        <v>0</v>
      </c>
      <c r="V42" s="248">
        <v>0</v>
      </c>
      <c r="W42" s="248">
        <v>0</v>
      </c>
      <c r="X42" s="248">
        <v>0</v>
      </c>
      <c r="Y42" s="248">
        <v>0</v>
      </c>
      <c r="Z42" s="248">
        <v>0</v>
      </c>
      <c r="AA42" s="248">
        <v>0</v>
      </c>
      <c r="AB42" s="248">
        <v>0</v>
      </c>
      <c r="AC42" s="248">
        <v>0</v>
      </c>
      <c r="AD42" s="248">
        <v>0</v>
      </c>
      <c r="AE42" s="248">
        <v>0</v>
      </c>
      <c r="AF42" s="248">
        <v>0</v>
      </c>
      <c r="AG42" s="248">
        <v>0</v>
      </c>
      <c r="AH42" s="248">
        <v>0</v>
      </c>
      <c r="AI42" s="248">
        <v>0</v>
      </c>
      <c r="AJ42" s="248">
        <v>0</v>
      </c>
      <c r="AK42" s="248">
        <v>0</v>
      </c>
      <c r="AL42" s="248">
        <v>0</v>
      </c>
      <c r="AM42" s="267">
        <v>0</v>
      </c>
      <c r="AN42" s="248">
        <v>0</v>
      </c>
      <c r="AO42" s="248">
        <v>0</v>
      </c>
      <c r="AP42" s="385" t="s">
        <v>223</v>
      </c>
      <c r="AQ42" s="386"/>
    </row>
    <row r="43" spans="1:43" s="236" customFormat="1" ht="24" customHeight="1">
      <c r="A43" s="258"/>
      <c r="B43" s="264" t="s">
        <v>35</v>
      </c>
      <c r="C43" s="260">
        <v>0</v>
      </c>
      <c r="D43" s="261">
        <v>0</v>
      </c>
      <c r="E43" s="261">
        <v>0</v>
      </c>
      <c r="F43" s="261">
        <v>0</v>
      </c>
      <c r="G43" s="262">
        <v>0</v>
      </c>
      <c r="H43" s="262">
        <v>0</v>
      </c>
      <c r="I43" s="261">
        <v>0</v>
      </c>
      <c r="J43" s="262">
        <v>0</v>
      </c>
      <c r="K43" s="262">
        <v>0</v>
      </c>
      <c r="L43" s="261">
        <v>0</v>
      </c>
      <c r="M43" s="262">
        <v>0</v>
      </c>
      <c r="N43" s="262">
        <v>0</v>
      </c>
      <c r="O43" s="261">
        <v>0</v>
      </c>
      <c r="P43" s="262">
        <v>0</v>
      </c>
      <c r="Q43" s="262">
        <v>0</v>
      </c>
      <c r="R43" s="261">
        <v>0</v>
      </c>
      <c r="S43" s="262">
        <v>0</v>
      </c>
      <c r="T43" s="262">
        <v>0</v>
      </c>
      <c r="U43" s="261">
        <v>0</v>
      </c>
      <c r="V43" s="262">
        <v>0</v>
      </c>
      <c r="W43" s="262">
        <v>0</v>
      </c>
      <c r="X43" s="261">
        <v>0</v>
      </c>
      <c r="Y43" s="262">
        <v>0</v>
      </c>
      <c r="Z43" s="262">
        <v>0</v>
      </c>
      <c r="AA43" s="261">
        <v>0</v>
      </c>
      <c r="AB43" s="262">
        <v>0</v>
      </c>
      <c r="AC43" s="262">
        <v>0</v>
      </c>
      <c r="AD43" s="261">
        <v>0</v>
      </c>
      <c r="AE43" s="262">
        <v>0</v>
      </c>
      <c r="AF43" s="262">
        <v>0</v>
      </c>
      <c r="AG43" s="261">
        <v>0</v>
      </c>
      <c r="AH43" s="262">
        <v>0</v>
      </c>
      <c r="AI43" s="262">
        <v>0</v>
      </c>
      <c r="AJ43" s="261">
        <v>0</v>
      </c>
      <c r="AK43" s="262">
        <v>0</v>
      </c>
      <c r="AL43" s="262">
        <v>0</v>
      </c>
      <c r="AM43" s="262">
        <v>0</v>
      </c>
      <c r="AN43" s="262">
        <v>0</v>
      </c>
      <c r="AO43" s="262">
        <v>0</v>
      </c>
      <c r="AP43" s="265" t="s">
        <v>35</v>
      </c>
      <c r="AQ43" s="246"/>
    </row>
    <row r="44" spans="1:43" s="236" customFormat="1" ht="24" customHeight="1">
      <c r="A44" s="258"/>
      <c r="B44" s="264" t="s">
        <v>36</v>
      </c>
      <c r="C44" s="260">
        <v>0</v>
      </c>
      <c r="D44" s="261">
        <v>0</v>
      </c>
      <c r="E44" s="261">
        <v>0</v>
      </c>
      <c r="F44" s="261">
        <v>0</v>
      </c>
      <c r="G44" s="262">
        <v>0</v>
      </c>
      <c r="H44" s="262">
        <v>0</v>
      </c>
      <c r="I44" s="261">
        <v>0</v>
      </c>
      <c r="J44" s="262">
        <v>0</v>
      </c>
      <c r="K44" s="262">
        <v>0</v>
      </c>
      <c r="L44" s="261">
        <v>0</v>
      </c>
      <c r="M44" s="262">
        <v>0</v>
      </c>
      <c r="N44" s="262">
        <v>0</v>
      </c>
      <c r="O44" s="261">
        <v>0</v>
      </c>
      <c r="P44" s="262">
        <v>0</v>
      </c>
      <c r="Q44" s="262">
        <v>0</v>
      </c>
      <c r="R44" s="261">
        <v>0</v>
      </c>
      <c r="S44" s="262">
        <v>0</v>
      </c>
      <c r="T44" s="262">
        <v>0</v>
      </c>
      <c r="U44" s="261">
        <v>0</v>
      </c>
      <c r="V44" s="262">
        <v>0</v>
      </c>
      <c r="W44" s="262">
        <v>0</v>
      </c>
      <c r="X44" s="261">
        <v>0</v>
      </c>
      <c r="Y44" s="262">
        <v>0</v>
      </c>
      <c r="Z44" s="262">
        <v>0</v>
      </c>
      <c r="AA44" s="261">
        <v>0</v>
      </c>
      <c r="AB44" s="262">
        <v>0</v>
      </c>
      <c r="AC44" s="262">
        <v>0</v>
      </c>
      <c r="AD44" s="261">
        <v>0</v>
      </c>
      <c r="AE44" s="262">
        <v>0</v>
      </c>
      <c r="AF44" s="262">
        <v>0</v>
      </c>
      <c r="AG44" s="261">
        <v>0</v>
      </c>
      <c r="AH44" s="262">
        <v>0</v>
      </c>
      <c r="AI44" s="262">
        <v>0</v>
      </c>
      <c r="AJ44" s="261">
        <v>0</v>
      </c>
      <c r="AK44" s="262">
        <v>0</v>
      </c>
      <c r="AL44" s="262">
        <v>0</v>
      </c>
      <c r="AM44" s="262">
        <v>0</v>
      </c>
      <c r="AN44" s="262">
        <v>0</v>
      </c>
      <c r="AO44" s="262">
        <v>0</v>
      </c>
      <c r="AP44" s="265" t="s">
        <v>36</v>
      </c>
      <c r="AQ44" s="246"/>
    </row>
    <row r="45" spans="1:43" s="250" customFormat="1" ht="24" customHeight="1">
      <c r="A45" s="398" t="s">
        <v>224</v>
      </c>
      <c r="B45" s="401"/>
      <c r="C45" s="247">
        <v>0</v>
      </c>
      <c r="D45" s="248">
        <v>0</v>
      </c>
      <c r="E45" s="248">
        <v>0</v>
      </c>
      <c r="F45" s="248">
        <v>0</v>
      </c>
      <c r="G45" s="248">
        <v>0</v>
      </c>
      <c r="H45" s="248">
        <v>0</v>
      </c>
      <c r="I45" s="248">
        <v>0</v>
      </c>
      <c r="J45" s="248">
        <v>0</v>
      </c>
      <c r="K45" s="248">
        <v>0</v>
      </c>
      <c r="L45" s="248">
        <v>0</v>
      </c>
      <c r="M45" s="248">
        <v>0</v>
      </c>
      <c r="N45" s="248">
        <v>0</v>
      </c>
      <c r="O45" s="248">
        <v>0</v>
      </c>
      <c r="P45" s="248">
        <v>0</v>
      </c>
      <c r="Q45" s="248">
        <v>0</v>
      </c>
      <c r="R45" s="248">
        <v>0</v>
      </c>
      <c r="S45" s="248">
        <v>0</v>
      </c>
      <c r="T45" s="248">
        <v>0</v>
      </c>
      <c r="U45" s="248">
        <v>0</v>
      </c>
      <c r="V45" s="248">
        <v>0</v>
      </c>
      <c r="W45" s="248">
        <v>0</v>
      </c>
      <c r="X45" s="248">
        <v>0</v>
      </c>
      <c r="Y45" s="248">
        <v>0</v>
      </c>
      <c r="Z45" s="248">
        <v>0</v>
      </c>
      <c r="AA45" s="248">
        <v>0</v>
      </c>
      <c r="AB45" s="248">
        <v>0</v>
      </c>
      <c r="AC45" s="248">
        <v>0</v>
      </c>
      <c r="AD45" s="248">
        <v>0</v>
      </c>
      <c r="AE45" s="248">
        <v>0</v>
      </c>
      <c r="AF45" s="248">
        <v>0</v>
      </c>
      <c r="AG45" s="248">
        <v>0</v>
      </c>
      <c r="AH45" s="248">
        <v>0</v>
      </c>
      <c r="AI45" s="248">
        <v>0</v>
      </c>
      <c r="AJ45" s="248">
        <v>0</v>
      </c>
      <c r="AK45" s="248">
        <v>0</v>
      </c>
      <c r="AL45" s="248">
        <v>0</v>
      </c>
      <c r="AM45" s="267">
        <v>0</v>
      </c>
      <c r="AN45" s="248">
        <v>0</v>
      </c>
      <c r="AO45" s="248">
        <v>0</v>
      </c>
      <c r="AP45" s="385" t="s">
        <v>224</v>
      </c>
      <c r="AQ45" s="386"/>
    </row>
    <row r="46" spans="1:43" s="236" customFormat="1" ht="24" customHeight="1">
      <c r="A46" s="258"/>
      <c r="B46" s="264" t="s">
        <v>37</v>
      </c>
      <c r="C46" s="260">
        <v>0</v>
      </c>
      <c r="D46" s="261">
        <v>0</v>
      </c>
      <c r="E46" s="261">
        <v>0</v>
      </c>
      <c r="F46" s="261">
        <v>0</v>
      </c>
      <c r="G46" s="262">
        <v>0</v>
      </c>
      <c r="H46" s="262">
        <v>0</v>
      </c>
      <c r="I46" s="261">
        <v>0</v>
      </c>
      <c r="J46" s="262">
        <v>0</v>
      </c>
      <c r="K46" s="262">
        <v>0</v>
      </c>
      <c r="L46" s="261">
        <v>0</v>
      </c>
      <c r="M46" s="262">
        <v>0</v>
      </c>
      <c r="N46" s="262">
        <v>0</v>
      </c>
      <c r="O46" s="261">
        <v>0</v>
      </c>
      <c r="P46" s="262">
        <v>0</v>
      </c>
      <c r="Q46" s="262">
        <v>0</v>
      </c>
      <c r="R46" s="261">
        <v>0</v>
      </c>
      <c r="S46" s="262">
        <v>0</v>
      </c>
      <c r="T46" s="262">
        <v>0</v>
      </c>
      <c r="U46" s="261">
        <v>0</v>
      </c>
      <c r="V46" s="262">
        <v>0</v>
      </c>
      <c r="W46" s="262">
        <v>0</v>
      </c>
      <c r="X46" s="261">
        <v>0</v>
      </c>
      <c r="Y46" s="262">
        <v>0</v>
      </c>
      <c r="Z46" s="262">
        <v>0</v>
      </c>
      <c r="AA46" s="261">
        <v>0</v>
      </c>
      <c r="AB46" s="262">
        <v>0</v>
      </c>
      <c r="AC46" s="262">
        <v>0</v>
      </c>
      <c r="AD46" s="261">
        <v>0</v>
      </c>
      <c r="AE46" s="262">
        <v>0</v>
      </c>
      <c r="AF46" s="262">
        <v>0</v>
      </c>
      <c r="AG46" s="261">
        <v>0</v>
      </c>
      <c r="AH46" s="262">
        <v>0</v>
      </c>
      <c r="AI46" s="262">
        <v>0</v>
      </c>
      <c r="AJ46" s="261">
        <v>0</v>
      </c>
      <c r="AK46" s="262">
        <v>0</v>
      </c>
      <c r="AL46" s="262">
        <v>0</v>
      </c>
      <c r="AM46" s="262">
        <v>0</v>
      </c>
      <c r="AN46" s="262">
        <v>0</v>
      </c>
      <c r="AO46" s="262">
        <v>0</v>
      </c>
      <c r="AP46" s="265" t="s">
        <v>37</v>
      </c>
      <c r="AQ46" s="246"/>
    </row>
    <row r="47" spans="1:43" s="236" customFormat="1" ht="24" customHeight="1">
      <c r="A47" s="258"/>
      <c r="B47" s="264" t="s">
        <v>38</v>
      </c>
      <c r="C47" s="260">
        <v>0</v>
      </c>
      <c r="D47" s="261">
        <v>0</v>
      </c>
      <c r="E47" s="261">
        <v>0</v>
      </c>
      <c r="F47" s="261">
        <v>0</v>
      </c>
      <c r="G47" s="262">
        <v>0</v>
      </c>
      <c r="H47" s="262">
        <v>0</v>
      </c>
      <c r="I47" s="261">
        <v>0</v>
      </c>
      <c r="J47" s="262">
        <v>0</v>
      </c>
      <c r="K47" s="262">
        <v>0</v>
      </c>
      <c r="L47" s="261">
        <v>0</v>
      </c>
      <c r="M47" s="262">
        <v>0</v>
      </c>
      <c r="N47" s="262">
        <v>0</v>
      </c>
      <c r="O47" s="261">
        <v>0</v>
      </c>
      <c r="P47" s="262">
        <v>0</v>
      </c>
      <c r="Q47" s="262">
        <v>0</v>
      </c>
      <c r="R47" s="261">
        <v>0</v>
      </c>
      <c r="S47" s="262">
        <v>0</v>
      </c>
      <c r="T47" s="262">
        <v>0</v>
      </c>
      <c r="U47" s="261">
        <v>0</v>
      </c>
      <c r="V47" s="262">
        <v>0</v>
      </c>
      <c r="W47" s="262">
        <v>0</v>
      </c>
      <c r="X47" s="261">
        <v>0</v>
      </c>
      <c r="Y47" s="262">
        <v>0</v>
      </c>
      <c r="Z47" s="262">
        <v>0</v>
      </c>
      <c r="AA47" s="261">
        <v>0</v>
      </c>
      <c r="AB47" s="262">
        <v>0</v>
      </c>
      <c r="AC47" s="262">
        <v>0</v>
      </c>
      <c r="AD47" s="261">
        <v>0</v>
      </c>
      <c r="AE47" s="262">
        <v>0</v>
      </c>
      <c r="AF47" s="262">
        <v>0</v>
      </c>
      <c r="AG47" s="261">
        <v>0</v>
      </c>
      <c r="AH47" s="262">
        <v>0</v>
      </c>
      <c r="AI47" s="262">
        <v>0</v>
      </c>
      <c r="AJ47" s="261">
        <v>0</v>
      </c>
      <c r="AK47" s="262">
        <v>0</v>
      </c>
      <c r="AL47" s="262">
        <v>0</v>
      </c>
      <c r="AM47" s="262">
        <v>0</v>
      </c>
      <c r="AN47" s="262">
        <v>0</v>
      </c>
      <c r="AO47" s="262">
        <v>0</v>
      </c>
      <c r="AP47" s="265" t="s">
        <v>38</v>
      </c>
      <c r="AQ47" s="246"/>
    </row>
    <row r="48" spans="1:43" s="236" customFormat="1" ht="24" customHeight="1">
      <c r="A48" s="258"/>
      <c r="B48" s="264" t="s">
        <v>39</v>
      </c>
      <c r="C48" s="260">
        <v>0</v>
      </c>
      <c r="D48" s="261">
        <v>0</v>
      </c>
      <c r="E48" s="261">
        <v>0</v>
      </c>
      <c r="F48" s="261">
        <v>0</v>
      </c>
      <c r="G48" s="262">
        <v>0</v>
      </c>
      <c r="H48" s="262">
        <v>0</v>
      </c>
      <c r="I48" s="261">
        <v>0</v>
      </c>
      <c r="J48" s="262">
        <v>0</v>
      </c>
      <c r="K48" s="262">
        <v>0</v>
      </c>
      <c r="L48" s="261">
        <v>0</v>
      </c>
      <c r="M48" s="262">
        <v>0</v>
      </c>
      <c r="N48" s="262">
        <v>0</v>
      </c>
      <c r="O48" s="261">
        <v>0</v>
      </c>
      <c r="P48" s="262">
        <v>0</v>
      </c>
      <c r="Q48" s="262">
        <v>0</v>
      </c>
      <c r="R48" s="261">
        <v>0</v>
      </c>
      <c r="S48" s="262">
        <v>0</v>
      </c>
      <c r="T48" s="262">
        <v>0</v>
      </c>
      <c r="U48" s="261">
        <v>0</v>
      </c>
      <c r="V48" s="262">
        <v>0</v>
      </c>
      <c r="W48" s="262">
        <v>0</v>
      </c>
      <c r="X48" s="261">
        <v>0</v>
      </c>
      <c r="Y48" s="262">
        <v>0</v>
      </c>
      <c r="Z48" s="262">
        <v>0</v>
      </c>
      <c r="AA48" s="261">
        <v>0</v>
      </c>
      <c r="AB48" s="262">
        <v>0</v>
      </c>
      <c r="AC48" s="262">
        <v>0</v>
      </c>
      <c r="AD48" s="261">
        <v>0</v>
      </c>
      <c r="AE48" s="262">
        <v>0</v>
      </c>
      <c r="AF48" s="262">
        <v>0</v>
      </c>
      <c r="AG48" s="261">
        <v>0</v>
      </c>
      <c r="AH48" s="262">
        <v>0</v>
      </c>
      <c r="AI48" s="262">
        <v>0</v>
      </c>
      <c r="AJ48" s="261">
        <v>0</v>
      </c>
      <c r="AK48" s="262">
        <v>0</v>
      </c>
      <c r="AL48" s="262">
        <v>0</v>
      </c>
      <c r="AM48" s="262">
        <v>0</v>
      </c>
      <c r="AN48" s="262">
        <v>0</v>
      </c>
      <c r="AO48" s="262">
        <v>0</v>
      </c>
      <c r="AP48" s="265" t="s">
        <v>39</v>
      </c>
      <c r="AQ48" s="246"/>
    </row>
    <row r="49" spans="1:43" s="250" customFormat="1" ht="24" customHeight="1">
      <c r="A49" s="398" t="s">
        <v>225</v>
      </c>
      <c r="B49" s="401"/>
      <c r="C49" s="247">
        <v>0</v>
      </c>
      <c r="D49" s="248">
        <v>0</v>
      </c>
      <c r="E49" s="248">
        <v>0</v>
      </c>
      <c r="F49" s="248">
        <v>0</v>
      </c>
      <c r="G49" s="248">
        <v>0</v>
      </c>
      <c r="H49" s="248">
        <v>0</v>
      </c>
      <c r="I49" s="248">
        <v>0</v>
      </c>
      <c r="J49" s="248">
        <v>0</v>
      </c>
      <c r="K49" s="248">
        <v>0</v>
      </c>
      <c r="L49" s="248">
        <v>0</v>
      </c>
      <c r="M49" s="248">
        <v>0</v>
      </c>
      <c r="N49" s="248">
        <v>0</v>
      </c>
      <c r="O49" s="248">
        <v>0</v>
      </c>
      <c r="P49" s="248">
        <v>0</v>
      </c>
      <c r="Q49" s="248">
        <v>0</v>
      </c>
      <c r="R49" s="248">
        <v>0</v>
      </c>
      <c r="S49" s="248">
        <v>0</v>
      </c>
      <c r="T49" s="248">
        <v>0</v>
      </c>
      <c r="U49" s="248">
        <v>0</v>
      </c>
      <c r="V49" s="248">
        <v>0</v>
      </c>
      <c r="W49" s="248">
        <v>0</v>
      </c>
      <c r="X49" s="248">
        <v>0</v>
      </c>
      <c r="Y49" s="248">
        <v>0</v>
      </c>
      <c r="Z49" s="248">
        <v>0</v>
      </c>
      <c r="AA49" s="248">
        <v>0</v>
      </c>
      <c r="AB49" s="248">
        <v>0</v>
      </c>
      <c r="AC49" s="248">
        <v>0</v>
      </c>
      <c r="AD49" s="248">
        <v>0</v>
      </c>
      <c r="AE49" s="248">
        <v>0</v>
      </c>
      <c r="AF49" s="248">
        <v>0</v>
      </c>
      <c r="AG49" s="248">
        <v>0</v>
      </c>
      <c r="AH49" s="248">
        <v>0</v>
      </c>
      <c r="AI49" s="248">
        <v>0</v>
      </c>
      <c r="AJ49" s="248">
        <v>0</v>
      </c>
      <c r="AK49" s="248">
        <v>0</v>
      </c>
      <c r="AL49" s="248">
        <v>0</v>
      </c>
      <c r="AM49" s="267">
        <v>0</v>
      </c>
      <c r="AN49" s="248">
        <v>0</v>
      </c>
      <c r="AO49" s="248">
        <v>0</v>
      </c>
      <c r="AP49" s="385" t="s">
        <v>225</v>
      </c>
      <c r="AQ49" s="386"/>
    </row>
    <row r="50" spans="1:43" s="236" customFormat="1" ht="24" customHeight="1">
      <c r="A50" s="258"/>
      <c r="B50" s="264" t="s">
        <v>40</v>
      </c>
      <c r="C50" s="260">
        <v>0</v>
      </c>
      <c r="D50" s="261">
        <v>0</v>
      </c>
      <c r="E50" s="261">
        <v>0</v>
      </c>
      <c r="F50" s="261">
        <v>0</v>
      </c>
      <c r="G50" s="262">
        <v>0</v>
      </c>
      <c r="H50" s="262">
        <v>0</v>
      </c>
      <c r="I50" s="261">
        <v>0</v>
      </c>
      <c r="J50" s="262">
        <v>0</v>
      </c>
      <c r="K50" s="262">
        <v>0</v>
      </c>
      <c r="L50" s="261">
        <v>0</v>
      </c>
      <c r="M50" s="262">
        <v>0</v>
      </c>
      <c r="N50" s="262">
        <v>0</v>
      </c>
      <c r="O50" s="261">
        <v>0</v>
      </c>
      <c r="P50" s="262">
        <v>0</v>
      </c>
      <c r="Q50" s="262">
        <v>0</v>
      </c>
      <c r="R50" s="261">
        <v>0</v>
      </c>
      <c r="S50" s="262">
        <v>0</v>
      </c>
      <c r="T50" s="262">
        <v>0</v>
      </c>
      <c r="U50" s="261">
        <v>0</v>
      </c>
      <c r="V50" s="262">
        <v>0</v>
      </c>
      <c r="W50" s="262">
        <v>0</v>
      </c>
      <c r="X50" s="261">
        <v>0</v>
      </c>
      <c r="Y50" s="262">
        <v>0</v>
      </c>
      <c r="Z50" s="262">
        <v>0</v>
      </c>
      <c r="AA50" s="261">
        <v>0</v>
      </c>
      <c r="AB50" s="262">
        <v>0</v>
      </c>
      <c r="AC50" s="262">
        <v>0</v>
      </c>
      <c r="AD50" s="261">
        <v>0</v>
      </c>
      <c r="AE50" s="262">
        <v>0</v>
      </c>
      <c r="AF50" s="262">
        <v>0</v>
      </c>
      <c r="AG50" s="261">
        <v>0</v>
      </c>
      <c r="AH50" s="262">
        <v>0</v>
      </c>
      <c r="AI50" s="262">
        <v>0</v>
      </c>
      <c r="AJ50" s="261">
        <v>0</v>
      </c>
      <c r="AK50" s="262">
        <v>0</v>
      </c>
      <c r="AL50" s="262">
        <v>0</v>
      </c>
      <c r="AM50" s="262">
        <v>0</v>
      </c>
      <c r="AN50" s="262">
        <v>0</v>
      </c>
      <c r="AO50" s="262">
        <v>0</v>
      </c>
      <c r="AP50" s="265" t="s">
        <v>40</v>
      </c>
      <c r="AQ50" s="246"/>
    </row>
    <row r="51" spans="1:43" s="236" customFormat="1" ht="24" customHeight="1">
      <c r="A51" s="258"/>
      <c r="B51" s="264" t="s">
        <v>41</v>
      </c>
      <c r="C51" s="260">
        <v>0</v>
      </c>
      <c r="D51" s="261">
        <v>0</v>
      </c>
      <c r="E51" s="261">
        <v>0</v>
      </c>
      <c r="F51" s="261">
        <v>0</v>
      </c>
      <c r="G51" s="262">
        <v>0</v>
      </c>
      <c r="H51" s="262">
        <v>0</v>
      </c>
      <c r="I51" s="261">
        <v>0</v>
      </c>
      <c r="J51" s="262">
        <v>0</v>
      </c>
      <c r="K51" s="262">
        <v>0</v>
      </c>
      <c r="L51" s="261">
        <v>0</v>
      </c>
      <c r="M51" s="262">
        <v>0</v>
      </c>
      <c r="N51" s="262">
        <v>0</v>
      </c>
      <c r="O51" s="261">
        <v>0</v>
      </c>
      <c r="P51" s="262">
        <v>0</v>
      </c>
      <c r="Q51" s="262">
        <v>0</v>
      </c>
      <c r="R51" s="261">
        <v>0</v>
      </c>
      <c r="S51" s="262">
        <v>0</v>
      </c>
      <c r="T51" s="262">
        <v>0</v>
      </c>
      <c r="U51" s="261">
        <v>0</v>
      </c>
      <c r="V51" s="262">
        <v>0</v>
      </c>
      <c r="W51" s="262">
        <v>0</v>
      </c>
      <c r="X51" s="261">
        <v>0</v>
      </c>
      <c r="Y51" s="262">
        <v>0</v>
      </c>
      <c r="Z51" s="262">
        <v>0</v>
      </c>
      <c r="AA51" s="261">
        <v>0</v>
      </c>
      <c r="AB51" s="262">
        <v>0</v>
      </c>
      <c r="AC51" s="262">
        <v>0</v>
      </c>
      <c r="AD51" s="261">
        <v>0</v>
      </c>
      <c r="AE51" s="262">
        <v>0</v>
      </c>
      <c r="AF51" s="262">
        <v>0</v>
      </c>
      <c r="AG51" s="261">
        <v>0</v>
      </c>
      <c r="AH51" s="262">
        <v>0</v>
      </c>
      <c r="AI51" s="262">
        <v>0</v>
      </c>
      <c r="AJ51" s="261">
        <v>0</v>
      </c>
      <c r="AK51" s="262">
        <v>0</v>
      </c>
      <c r="AL51" s="262">
        <v>0</v>
      </c>
      <c r="AM51" s="262">
        <v>0</v>
      </c>
      <c r="AN51" s="262">
        <v>0</v>
      </c>
      <c r="AO51" s="262">
        <v>0</v>
      </c>
      <c r="AP51" s="265" t="s">
        <v>41</v>
      </c>
      <c r="AQ51" s="246"/>
    </row>
    <row r="52" spans="1:43" s="236" customFormat="1" ht="24" customHeight="1">
      <c r="A52" s="258"/>
      <c r="B52" s="264" t="s">
        <v>42</v>
      </c>
      <c r="C52" s="260">
        <v>0</v>
      </c>
      <c r="D52" s="261">
        <v>0</v>
      </c>
      <c r="E52" s="261">
        <v>0</v>
      </c>
      <c r="F52" s="261">
        <v>0</v>
      </c>
      <c r="G52" s="262">
        <v>0</v>
      </c>
      <c r="H52" s="262">
        <v>0</v>
      </c>
      <c r="I52" s="261">
        <v>0</v>
      </c>
      <c r="J52" s="262">
        <v>0</v>
      </c>
      <c r="K52" s="262">
        <v>0</v>
      </c>
      <c r="L52" s="261">
        <v>0</v>
      </c>
      <c r="M52" s="262">
        <v>0</v>
      </c>
      <c r="N52" s="262">
        <v>0</v>
      </c>
      <c r="O52" s="261">
        <v>0</v>
      </c>
      <c r="P52" s="262">
        <v>0</v>
      </c>
      <c r="Q52" s="262">
        <v>0</v>
      </c>
      <c r="R52" s="261">
        <v>0</v>
      </c>
      <c r="S52" s="262">
        <v>0</v>
      </c>
      <c r="T52" s="262">
        <v>0</v>
      </c>
      <c r="U52" s="261">
        <v>0</v>
      </c>
      <c r="V52" s="262">
        <v>0</v>
      </c>
      <c r="W52" s="262">
        <v>0</v>
      </c>
      <c r="X52" s="261">
        <v>0</v>
      </c>
      <c r="Y52" s="262">
        <v>0</v>
      </c>
      <c r="Z52" s="262">
        <v>0</v>
      </c>
      <c r="AA52" s="261">
        <v>0</v>
      </c>
      <c r="AB52" s="262">
        <v>0</v>
      </c>
      <c r="AC52" s="262">
        <v>0</v>
      </c>
      <c r="AD52" s="261">
        <v>0</v>
      </c>
      <c r="AE52" s="262">
        <v>0</v>
      </c>
      <c r="AF52" s="262">
        <v>0</v>
      </c>
      <c r="AG52" s="261">
        <v>0</v>
      </c>
      <c r="AH52" s="262">
        <v>0</v>
      </c>
      <c r="AI52" s="262">
        <v>0</v>
      </c>
      <c r="AJ52" s="261">
        <v>0</v>
      </c>
      <c r="AK52" s="262">
        <v>0</v>
      </c>
      <c r="AL52" s="262">
        <v>0</v>
      </c>
      <c r="AM52" s="262">
        <v>0</v>
      </c>
      <c r="AN52" s="262">
        <v>0</v>
      </c>
      <c r="AO52" s="262">
        <v>0</v>
      </c>
      <c r="AP52" s="265" t="s">
        <v>42</v>
      </c>
      <c r="AQ52" s="246"/>
    </row>
    <row r="53" spans="1:43" s="236" customFormat="1" ht="24" customHeight="1">
      <c r="A53" s="258"/>
      <c r="B53" s="264" t="s">
        <v>43</v>
      </c>
      <c r="C53" s="260">
        <v>0</v>
      </c>
      <c r="D53" s="261">
        <v>0</v>
      </c>
      <c r="E53" s="261">
        <v>0</v>
      </c>
      <c r="F53" s="261">
        <v>0</v>
      </c>
      <c r="G53" s="262">
        <v>0</v>
      </c>
      <c r="H53" s="262">
        <v>0</v>
      </c>
      <c r="I53" s="261">
        <v>0</v>
      </c>
      <c r="J53" s="262">
        <v>0</v>
      </c>
      <c r="K53" s="262">
        <v>0</v>
      </c>
      <c r="L53" s="261">
        <v>0</v>
      </c>
      <c r="M53" s="262">
        <v>0</v>
      </c>
      <c r="N53" s="262">
        <v>0</v>
      </c>
      <c r="O53" s="261">
        <v>0</v>
      </c>
      <c r="P53" s="262">
        <v>0</v>
      </c>
      <c r="Q53" s="262">
        <v>0</v>
      </c>
      <c r="R53" s="261">
        <v>0</v>
      </c>
      <c r="S53" s="262">
        <v>0</v>
      </c>
      <c r="T53" s="262">
        <v>0</v>
      </c>
      <c r="U53" s="261">
        <v>0</v>
      </c>
      <c r="V53" s="262">
        <v>0</v>
      </c>
      <c r="W53" s="262">
        <v>0</v>
      </c>
      <c r="X53" s="261">
        <v>0</v>
      </c>
      <c r="Y53" s="262">
        <v>0</v>
      </c>
      <c r="Z53" s="262">
        <v>0</v>
      </c>
      <c r="AA53" s="261">
        <v>0</v>
      </c>
      <c r="AB53" s="262">
        <v>0</v>
      </c>
      <c r="AC53" s="262">
        <v>0</v>
      </c>
      <c r="AD53" s="261">
        <v>0</v>
      </c>
      <c r="AE53" s="262">
        <v>0</v>
      </c>
      <c r="AF53" s="262">
        <v>0</v>
      </c>
      <c r="AG53" s="261">
        <v>0</v>
      </c>
      <c r="AH53" s="262">
        <v>0</v>
      </c>
      <c r="AI53" s="262">
        <v>0</v>
      </c>
      <c r="AJ53" s="261">
        <v>0</v>
      </c>
      <c r="AK53" s="262">
        <v>0</v>
      </c>
      <c r="AL53" s="262">
        <v>0</v>
      </c>
      <c r="AM53" s="262">
        <v>0</v>
      </c>
      <c r="AN53" s="262">
        <v>0</v>
      </c>
      <c r="AO53" s="262">
        <v>0</v>
      </c>
      <c r="AP53" s="265" t="s">
        <v>43</v>
      </c>
      <c r="AQ53" s="246"/>
    </row>
    <row r="54" spans="1:43" s="268" customFormat="1" ht="24" customHeight="1">
      <c r="A54" s="398" t="s">
        <v>226</v>
      </c>
      <c r="B54" s="401"/>
      <c r="C54" s="247">
        <v>0</v>
      </c>
      <c r="D54" s="248">
        <v>0</v>
      </c>
      <c r="E54" s="248">
        <v>0</v>
      </c>
      <c r="F54" s="248">
        <v>0</v>
      </c>
      <c r="G54" s="248">
        <v>0</v>
      </c>
      <c r="H54" s="248">
        <v>0</v>
      </c>
      <c r="I54" s="248">
        <v>0</v>
      </c>
      <c r="J54" s="248">
        <v>0</v>
      </c>
      <c r="K54" s="248">
        <v>0</v>
      </c>
      <c r="L54" s="248">
        <v>0</v>
      </c>
      <c r="M54" s="248">
        <v>0</v>
      </c>
      <c r="N54" s="248">
        <v>0</v>
      </c>
      <c r="O54" s="248">
        <v>0</v>
      </c>
      <c r="P54" s="248">
        <v>0</v>
      </c>
      <c r="Q54" s="248">
        <v>0</v>
      </c>
      <c r="R54" s="248">
        <v>0</v>
      </c>
      <c r="S54" s="248">
        <v>0</v>
      </c>
      <c r="T54" s="248">
        <v>0</v>
      </c>
      <c r="U54" s="248">
        <v>0</v>
      </c>
      <c r="V54" s="248">
        <v>0</v>
      </c>
      <c r="W54" s="248">
        <v>0</v>
      </c>
      <c r="X54" s="248">
        <v>0</v>
      </c>
      <c r="Y54" s="248">
        <v>0</v>
      </c>
      <c r="Z54" s="248">
        <v>0</v>
      </c>
      <c r="AA54" s="248">
        <v>0</v>
      </c>
      <c r="AB54" s="248">
        <v>0</v>
      </c>
      <c r="AC54" s="248">
        <v>0</v>
      </c>
      <c r="AD54" s="248">
        <v>0</v>
      </c>
      <c r="AE54" s="248">
        <v>0</v>
      </c>
      <c r="AF54" s="248">
        <v>0</v>
      </c>
      <c r="AG54" s="248">
        <v>0</v>
      </c>
      <c r="AH54" s="248">
        <v>0</v>
      </c>
      <c r="AI54" s="248">
        <v>0</v>
      </c>
      <c r="AJ54" s="248">
        <v>0</v>
      </c>
      <c r="AK54" s="248">
        <v>0</v>
      </c>
      <c r="AL54" s="248">
        <v>0</v>
      </c>
      <c r="AM54" s="267">
        <v>0</v>
      </c>
      <c r="AN54" s="248">
        <v>0</v>
      </c>
      <c r="AO54" s="248">
        <v>0</v>
      </c>
      <c r="AP54" s="385" t="s">
        <v>226</v>
      </c>
      <c r="AQ54" s="386"/>
    </row>
    <row r="55" spans="1:43" s="236" customFormat="1" ht="24" customHeight="1">
      <c r="A55" s="258"/>
      <c r="B55" s="264" t="s">
        <v>44</v>
      </c>
      <c r="C55" s="260">
        <v>0</v>
      </c>
      <c r="D55" s="261">
        <v>0</v>
      </c>
      <c r="E55" s="261">
        <v>0</v>
      </c>
      <c r="F55" s="261">
        <v>0</v>
      </c>
      <c r="G55" s="262">
        <v>0</v>
      </c>
      <c r="H55" s="262">
        <v>0</v>
      </c>
      <c r="I55" s="261">
        <v>0</v>
      </c>
      <c r="J55" s="262">
        <v>0</v>
      </c>
      <c r="K55" s="262">
        <v>0</v>
      </c>
      <c r="L55" s="261">
        <v>0</v>
      </c>
      <c r="M55" s="262">
        <v>0</v>
      </c>
      <c r="N55" s="262">
        <v>0</v>
      </c>
      <c r="O55" s="261">
        <v>0</v>
      </c>
      <c r="P55" s="262">
        <v>0</v>
      </c>
      <c r="Q55" s="262">
        <v>0</v>
      </c>
      <c r="R55" s="261">
        <v>0</v>
      </c>
      <c r="S55" s="262">
        <v>0</v>
      </c>
      <c r="T55" s="262">
        <v>0</v>
      </c>
      <c r="U55" s="261">
        <v>0</v>
      </c>
      <c r="V55" s="262">
        <v>0</v>
      </c>
      <c r="W55" s="262">
        <v>0</v>
      </c>
      <c r="X55" s="261">
        <v>0</v>
      </c>
      <c r="Y55" s="262">
        <v>0</v>
      </c>
      <c r="Z55" s="262">
        <v>0</v>
      </c>
      <c r="AA55" s="261">
        <v>0</v>
      </c>
      <c r="AB55" s="262">
        <v>0</v>
      </c>
      <c r="AC55" s="262">
        <v>0</v>
      </c>
      <c r="AD55" s="261">
        <v>0</v>
      </c>
      <c r="AE55" s="262">
        <v>0</v>
      </c>
      <c r="AF55" s="262">
        <v>0</v>
      </c>
      <c r="AG55" s="261">
        <v>0</v>
      </c>
      <c r="AH55" s="262">
        <v>0</v>
      </c>
      <c r="AI55" s="262">
        <v>0</v>
      </c>
      <c r="AJ55" s="261">
        <v>0</v>
      </c>
      <c r="AK55" s="262">
        <v>0</v>
      </c>
      <c r="AL55" s="262">
        <v>0</v>
      </c>
      <c r="AM55" s="262">
        <v>0</v>
      </c>
      <c r="AN55" s="262">
        <v>0</v>
      </c>
      <c r="AO55" s="262">
        <v>0</v>
      </c>
      <c r="AP55" s="265" t="s">
        <v>44</v>
      </c>
      <c r="AQ55" s="246"/>
    </row>
    <row r="56" spans="1:43" s="240" customFormat="1" ht="24" customHeight="1">
      <c r="A56" s="258"/>
      <c r="B56" s="264" t="s">
        <v>56</v>
      </c>
      <c r="C56" s="260">
        <v>0</v>
      </c>
      <c r="D56" s="261">
        <v>0</v>
      </c>
      <c r="E56" s="261">
        <v>0</v>
      </c>
      <c r="F56" s="261">
        <v>0</v>
      </c>
      <c r="G56" s="262">
        <v>0</v>
      </c>
      <c r="H56" s="262">
        <v>0</v>
      </c>
      <c r="I56" s="261">
        <v>0</v>
      </c>
      <c r="J56" s="262">
        <v>0</v>
      </c>
      <c r="K56" s="262">
        <v>0</v>
      </c>
      <c r="L56" s="261">
        <v>0</v>
      </c>
      <c r="M56" s="262">
        <v>0</v>
      </c>
      <c r="N56" s="262">
        <v>0</v>
      </c>
      <c r="O56" s="261">
        <v>0</v>
      </c>
      <c r="P56" s="262">
        <v>0</v>
      </c>
      <c r="Q56" s="262">
        <v>0</v>
      </c>
      <c r="R56" s="261">
        <v>0</v>
      </c>
      <c r="S56" s="262">
        <v>0</v>
      </c>
      <c r="T56" s="262">
        <v>0</v>
      </c>
      <c r="U56" s="261">
        <v>0</v>
      </c>
      <c r="V56" s="262">
        <v>0</v>
      </c>
      <c r="W56" s="262">
        <v>0</v>
      </c>
      <c r="X56" s="261">
        <v>0</v>
      </c>
      <c r="Y56" s="262">
        <v>0</v>
      </c>
      <c r="Z56" s="262">
        <v>0</v>
      </c>
      <c r="AA56" s="261">
        <v>0</v>
      </c>
      <c r="AB56" s="262">
        <v>0</v>
      </c>
      <c r="AC56" s="262">
        <v>0</v>
      </c>
      <c r="AD56" s="261">
        <v>0</v>
      </c>
      <c r="AE56" s="262">
        <v>0</v>
      </c>
      <c r="AF56" s="262">
        <v>0</v>
      </c>
      <c r="AG56" s="261">
        <v>0</v>
      </c>
      <c r="AH56" s="262">
        <v>0</v>
      </c>
      <c r="AI56" s="262">
        <v>0</v>
      </c>
      <c r="AJ56" s="261">
        <v>0</v>
      </c>
      <c r="AK56" s="262">
        <v>0</v>
      </c>
      <c r="AL56" s="262">
        <v>0</v>
      </c>
      <c r="AM56" s="262">
        <v>0</v>
      </c>
      <c r="AN56" s="262">
        <v>0</v>
      </c>
      <c r="AO56" s="262">
        <v>0</v>
      </c>
      <c r="AP56" s="265" t="s">
        <v>56</v>
      </c>
      <c r="AQ56" s="246"/>
    </row>
    <row r="57" spans="1:43" s="250" customFormat="1" ht="24" customHeight="1">
      <c r="A57" s="398" t="s">
        <v>227</v>
      </c>
      <c r="B57" s="399"/>
      <c r="C57" s="247">
        <v>0</v>
      </c>
      <c r="D57" s="248">
        <v>0</v>
      </c>
      <c r="E57" s="248">
        <v>0</v>
      </c>
      <c r="F57" s="248">
        <v>0</v>
      </c>
      <c r="G57" s="248">
        <v>0</v>
      </c>
      <c r="H57" s="248">
        <v>0</v>
      </c>
      <c r="I57" s="248">
        <v>0</v>
      </c>
      <c r="J57" s="248">
        <v>0</v>
      </c>
      <c r="K57" s="248">
        <v>0</v>
      </c>
      <c r="L57" s="248">
        <v>0</v>
      </c>
      <c r="M57" s="248">
        <v>0</v>
      </c>
      <c r="N57" s="248">
        <v>0</v>
      </c>
      <c r="O57" s="248">
        <v>0</v>
      </c>
      <c r="P57" s="248">
        <v>0</v>
      </c>
      <c r="Q57" s="248">
        <v>0</v>
      </c>
      <c r="R57" s="248">
        <v>0</v>
      </c>
      <c r="S57" s="248">
        <v>0</v>
      </c>
      <c r="T57" s="248">
        <v>0</v>
      </c>
      <c r="U57" s="248">
        <v>0</v>
      </c>
      <c r="V57" s="248">
        <v>0</v>
      </c>
      <c r="W57" s="248">
        <v>0</v>
      </c>
      <c r="X57" s="248">
        <v>0</v>
      </c>
      <c r="Y57" s="248">
        <v>0</v>
      </c>
      <c r="Z57" s="248">
        <v>0</v>
      </c>
      <c r="AA57" s="248">
        <v>0</v>
      </c>
      <c r="AB57" s="248">
        <v>0</v>
      </c>
      <c r="AC57" s="248">
        <v>0</v>
      </c>
      <c r="AD57" s="248">
        <v>0</v>
      </c>
      <c r="AE57" s="248">
        <v>0</v>
      </c>
      <c r="AF57" s="248">
        <v>0</v>
      </c>
      <c r="AG57" s="248">
        <v>0</v>
      </c>
      <c r="AH57" s="248">
        <v>0</v>
      </c>
      <c r="AI57" s="248">
        <v>0</v>
      </c>
      <c r="AJ57" s="248">
        <v>0</v>
      </c>
      <c r="AK57" s="248">
        <v>0</v>
      </c>
      <c r="AL57" s="248">
        <v>0</v>
      </c>
      <c r="AM57" s="267">
        <v>0</v>
      </c>
      <c r="AN57" s="248">
        <v>0</v>
      </c>
      <c r="AO57" s="248">
        <v>0</v>
      </c>
      <c r="AP57" s="385" t="s">
        <v>227</v>
      </c>
      <c r="AQ57" s="400"/>
    </row>
    <row r="58" spans="1:43" s="236" customFormat="1" ht="24" customHeight="1">
      <c r="A58" s="269"/>
      <c r="B58" s="264" t="s">
        <v>45</v>
      </c>
      <c r="C58" s="260">
        <v>0</v>
      </c>
      <c r="D58" s="261">
        <v>0</v>
      </c>
      <c r="E58" s="261">
        <v>0</v>
      </c>
      <c r="F58" s="261">
        <v>0</v>
      </c>
      <c r="G58" s="262">
        <v>0</v>
      </c>
      <c r="H58" s="262">
        <v>0</v>
      </c>
      <c r="I58" s="261">
        <v>0</v>
      </c>
      <c r="J58" s="262">
        <v>0</v>
      </c>
      <c r="K58" s="262">
        <v>0</v>
      </c>
      <c r="L58" s="261">
        <v>0</v>
      </c>
      <c r="M58" s="262">
        <v>0</v>
      </c>
      <c r="N58" s="262">
        <v>0</v>
      </c>
      <c r="O58" s="261">
        <v>0</v>
      </c>
      <c r="P58" s="262">
        <v>0</v>
      </c>
      <c r="Q58" s="262">
        <v>0</v>
      </c>
      <c r="R58" s="261">
        <v>0</v>
      </c>
      <c r="S58" s="262">
        <v>0</v>
      </c>
      <c r="T58" s="262">
        <v>0</v>
      </c>
      <c r="U58" s="261">
        <v>0</v>
      </c>
      <c r="V58" s="262">
        <v>0</v>
      </c>
      <c r="W58" s="262">
        <v>0</v>
      </c>
      <c r="X58" s="261">
        <v>0</v>
      </c>
      <c r="Y58" s="262">
        <v>0</v>
      </c>
      <c r="Z58" s="262">
        <v>0</v>
      </c>
      <c r="AA58" s="261">
        <v>0</v>
      </c>
      <c r="AB58" s="262">
        <v>0</v>
      </c>
      <c r="AC58" s="262">
        <v>0</v>
      </c>
      <c r="AD58" s="261">
        <v>0</v>
      </c>
      <c r="AE58" s="262">
        <v>0</v>
      </c>
      <c r="AF58" s="262">
        <v>0</v>
      </c>
      <c r="AG58" s="261">
        <v>0</v>
      </c>
      <c r="AH58" s="262">
        <v>0</v>
      </c>
      <c r="AI58" s="262">
        <v>0</v>
      </c>
      <c r="AJ58" s="261">
        <v>0</v>
      </c>
      <c r="AK58" s="262">
        <v>0</v>
      </c>
      <c r="AL58" s="262">
        <v>0</v>
      </c>
      <c r="AM58" s="262">
        <v>0</v>
      </c>
      <c r="AN58" s="262">
        <v>0</v>
      </c>
      <c r="AO58" s="262">
        <v>0</v>
      </c>
      <c r="AP58" s="265" t="s">
        <v>45</v>
      </c>
      <c r="AQ58" s="246"/>
    </row>
    <row r="59" spans="1:43" s="236" customFormat="1" ht="24" customHeight="1">
      <c r="A59" s="269"/>
      <c r="B59" s="264" t="s">
        <v>191</v>
      </c>
      <c r="C59" s="260">
        <v>0</v>
      </c>
      <c r="D59" s="261">
        <v>0</v>
      </c>
      <c r="E59" s="261">
        <v>0</v>
      </c>
      <c r="F59" s="261">
        <v>0</v>
      </c>
      <c r="G59" s="262">
        <v>0</v>
      </c>
      <c r="H59" s="262">
        <v>0</v>
      </c>
      <c r="I59" s="261">
        <v>0</v>
      </c>
      <c r="J59" s="262">
        <v>0</v>
      </c>
      <c r="K59" s="262">
        <v>0</v>
      </c>
      <c r="L59" s="261">
        <v>0</v>
      </c>
      <c r="M59" s="262">
        <v>0</v>
      </c>
      <c r="N59" s="262">
        <v>0</v>
      </c>
      <c r="O59" s="261">
        <v>0</v>
      </c>
      <c r="P59" s="262">
        <v>0</v>
      </c>
      <c r="Q59" s="262">
        <v>0</v>
      </c>
      <c r="R59" s="261">
        <v>0</v>
      </c>
      <c r="S59" s="262">
        <v>0</v>
      </c>
      <c r="T59" s="262">
        <v>0</v>
      </c>
      <c r="U59" s="261">
        <v>0</v>
      </c>
      <c r="V59" s="262">
        <v>0</v>
      </c>
      <c r="W59" s="262">
        <v>0</v>
      </c>
      <c r="X59" s="261">
        <v>0</v>
      </c>
      <c r="Y59" s="262">
        <v>0</v>
      </c>
      <c r="Z59" s="262">
        <v>0</v>
      </c>
      <c r="AA59" s="261">
        <v>0</v>
      </c>
      <c r="AB59" s="262">
        <v>0</v>
      </c>
      <c r="AC59" s="262">
        <v>0</v>
      </c>
      <c r="AD59" s="261">
        <v>0</v>
      </c>
      <c r="AE59" s="262">
        <v>0</v>
      </c>
      <c r="AF59" s="262">
        <v>0</v>
      </c>
      <c r="AG59" s="261">
        <v>0</v>
      </c>
      <c r="AH59" s="262">
        <v>0</v>
      </c>
      <c r="AI59" s="262">
        <v>0</v>
      </c>
      <c r="AJ59" s="261">
        <v>0</v>
      </c>
      <c r="AK59" s="262">
        <v>0</v>
      </c>
      <c r="AL59" s="262">
        <v>0</v>
      </c>
      <c r="AM59" s="262">
        <v>0</v>
      </c>
      <c r="AN59" s="262">
        <v>0</v>
      </c>
      <c r="AO59" s="262">
        <v>0</v>
      </c>
      <c r="AP59" s="265" t="s">
        <v>191</v>
      </c>
      <c r="AQ59" s="246"/>
    </row>
    <row r="60" spans="1:43" s="250" customFormat="1" ht="24" customHeight="1">
      <c r="A60" s="398" t="s">
        <v>228</v>
      </c>
      <c r="B60" s="401"/>
      <c r="C60" s="247">
        <v>0</v>
      </c>
      <c r="D60" s="248">
        <v>0</v>
      </c>
      <c r="E60" s="248">
        <v>0</v>
      </c>
      <c r="F60" s="248">
        <v>0</v>
      </c>
      <c r="G60" s="248">
        <v>0</v>
      </c>
      <c r="H60" s="248">
        <v>0</v>
      </c>
      <c r="I60" s="248">
        <v>0</v>
      </c>
      <c r="J60" s="248">
        <v>0</v>
      </c>
      <c r="K60" s="248">
        <v>0</v>
      </c>
      <c r="L60" s="248">
        <v>0</v>
      </c>
      <c r="M60" s="248">
        <v>0</v>
      </c>
      <c r="N60" s="248">
        <v>0</v>
      </c>
      <c r="O60" s="248">
        <v>0</v>
      </c>
      <c r="P60" s="248">
        <v>0</v>
      </c>
      <c r="Q60" s="248">
        <v>0</v>
      </c>
      <c r="R60" s="248">
        <v>0</v>
      </c>
      <c r="S60" s="248">
        <v>0</v>
      </c>
      <c r="T60" s="248">
        <v>0</v>
      </c>
      <c r="U60" s="248">
        <v>0</v>
      </c>
      <c r="V60" s="248">
        <v>0</v>
      </c>
      <c r="W60" s="248">
        <v>0</v>
      </c>
      <c r="X60" s="248">
        <v>0</v>
      </c>
      <c r="Y60" s="248">
        <v>0</v>
      </c>
      <c r="Z60" s="248">
        <v>0</v>
      </c>
      <c r="AA60" s="248">
        <v>0</v>
      </c>
      <c r="AB60" s="248">
        <v>0</v>
      </c>
      <c r="AC60" s="248">
        <v>0</v>
      </c>
      <c r="AD60" s="248">
        <v>0</v>
      </c>
      <c r="AE60" s="248">
        <v>0</v>
      </c>
      <c r="AF60" s="248">
        <v>0</v>
      </c>
      <c r="AG60" s="248">
        <v>0</v>
      </c>
      <c r="AH60" s="248">
        <v>0</v>
      </c>
      <c r="AI60" s="248">
        <v>0</v>
      </c>
      <c r="AJ60" s="248">
        <v>0</v>
      </c>
      <c r="AK60" s="248">
        <v>0</v>
      </c>
      <c r="AL60" s="248">
        <v>0</v>
      </c>
      <c r="AM60" s="267">
        <v>0</v>
      </c>
      <c r="AN60" s="248">
        <v>0</v>
      </c>
      <c r="AO60" s="248">
        <v>0</v>
      </c>
      <c r="AP60" s="385" t="s">
        <v>228</v>
      </c>
      <c r="AQ60" s="386"/>
    </row>
    <row r="61" spans="1:43" s="236" customFormat="1" ht="24" customHeight="1">
      <c r="A61" s="269"/>
      <c r="B61" s="264" t="s">
        <v>46</v>
      </c>
      <c r="C61" s="260">
        <v>0</v>
      </c>
      <c r="D61" s="261">
        <v>0</v>
      </c>
      <c r="E61" s="261">
        <v>0</v>
      </c>
      <c r="F61" s="261">
        <v>0</v>
      </c>
      <c r="G61" s="262">
        <v>0</v>
      </c>
      <c r="H61" s="262">
        <v>0</v>
      </c>
      <c r="I61" s="261">
        <v>0</v>
      </c>
      <c r="J61" s="262">
        <v>0</v>
      </c>
      <c r="K61" s="262">
        <v>0</v>
      </c>
      <c r="L61" s="261">
        <v>0</v>
      </c>
      <c r="M61" s="262">
        <v>0</v>
      </c>
      <c r="N61" s="262">
        <v>0</v>
      </c>
      <c r="O61" s="261">
        <v>0</v>
      </c>
      <c r="P61" s="262">
        <v>0</v>
      </c>
      <c r="Q61" s="262">
        <v>0</v>
      </c>
      <c r="R61" s="261">
        <v>0</v>
      </c>
      <c r="S61" s="262">
        <v>0</v>
      </c>
      <c r="T61" s="262">
        <v>0</v>
      </c>
      <c r="U61" s="261">
        <v>0</v>
      </c>
      <c r="V61" s="262">
        <v>0</v>
      </c>
      <c r="W61" s="262">
        <v>0</v>
      </c>
      <c r="X61" s="261">
        <v>0</v>
      </c>
      <c r="Y61" s="262">
        <v>0</v>
      </c>
      <c r="Z61" s="262">
        <v>0</v>
      </c>
      <c r="AA61" s="261">
        <v>0</v>
      </c>
      <c r="AB61" s="262">
        <v>0</v>
      </c>
      <c r="AC61" s="262">
        <v>0</v>
      </c>
      <c r="AD61" s="261">
        <v>0</v>
      </c>
      <c r="AE61" s="262">
        <v>0</v>
      </c>
      <c r="AF61" s="262">
        <v>0</v>
      </c>
      <c r="AG61" s="261">
        <v>0</v>
      </c>
      <c r="AH61" s="262">
        <v>0</v>
      </c>
      <c r="AI61" s="262">
        <v>0</v>
      </c>
      <c r="AJ61" s="261">
        <v>0</v>
      </c>
      <c r="AK61" s="262">
        <v>0</v>
      </c>
      <c r="AL61" s="262">
        <v>0</v>
      </c>
      <c r="AM61" s="262">
        <v>0</v>
      </c>
      <c r="AN61" s="262">
        <v>0</v>
      </c>
      <c r="AO61" s="262">
        <v>0</v>
      </c>
      <c r="AP61" s="265" t="s">
        <v>46</v>
      </c>
      <c r="AQ61" s="246"/>
    </row>
    <row r="62" spans="1:43" s="268" customFormat="1" ht="24" customHeight="1">
      <c r="A62" s="398" t="s">
        <v>229</v>
      </c>
      <c r="B62" s="399"/>
      <c r="C62" s="247">
        <v>0</v>
      </c>
      <c r="D62" s="248">
        <v>0</v>
      </c>
      <c r="E62" s="248">
        <v>0</v>
      </c>
      <c r="F62" s="248">
        <v>0</v>
      </c>
      <c r="G62" s="248">
        <v>0</v>
      </c>
      <c r="H62" s="248">
        <v>0</v>
      </c>
      <c r="I62" s="248">
        <v>0</v>
      </c>
      <c r="J62" s="248">
        <v>0</v>
      </c>
      <c r="K62" s="248">
        <v>0</v>
      </c>
      <c r="L62" s="248">
        <v>0</v>
      </c>
      <c r="M62" s="248">
        <v>0</v>
      </c>
      <c r="N62" s="248">
        <v>0</v>
      </c>
      <c r="O62" s="248">
        <v>0</v>
      </c>
      <c r="P62" s="248">
        <v>0</v>
      </c>
      <c r="Q62" s="248">
        <v>0</v>
      </c>
      <c r="R62" s="248">
        <v>0</v>
      </c>
      <c r="S62" s="248">
        <v>0</v>
      </c>
      <c r="T62" s="248">
        <v>0</v>
      </c>
      <c r="U62" s="248">
        <v>0</v>
      </c>
      <c r="V62" s="248">
        <v>0</v>
      </c>
      <c r="W62" s="248">
        <v>0</v>
      </c>
      <c r="X62" s="248">
        <v>0</v>
      </c>
      <c r="Y62" s="248">
        <v>0</v>
      </c>
      <c r="Z62" s="248">
        <v>0</v>
      </c>
      <c r="AA62" s="248">
        <v>0</v>
      </c>
      <c r="AB62" s="248">
        <v>0</v>
      </c>
      <c r="AC62" s="248">
        <v>0</v>
      </c>
      <c r="AD62" s="248">
        <v>0</v>
      </c>
      <c r="AE62" s="248">
        <v>0</v>
      </c>
      <c r="AF62" s="248">
        <v>0</v>
      </c>
      <c r="AG62" s="248">
        <v>0</v>
      </c>
      <c r="AH62" s="248">
        <v>0</v>
      </c>
      <c r="AI62" s="248">
        <v>0</v>
      </c>
      <c r="AJ62" s="248">
        <v>0</v>
      </c>
      <c r="AK62" s="248">
        <v>0</v>
      </c>
      <c r="AL62" s="248">
        <v>0</v>
      </c>
      <c r="AM62" s="267">
        <v>0</v>
      </c>
      <c r="AN62" s="248">
        <v>0</v>
      </c>
      <c r="AO62" s="248">
        <v>0</v>
      </c>
      <c r="AP62" s="385" t="s">
        <v>229</v>
      </c>
      <c r="AQ62" s="400"/>
    </row>
    <row r="63" spans="1:43" s="240" customFormat="1" ht="24" customHeight="1">
      <c r="A63" s="269"/>
      <c r="B63" s="264" t="s">
        <v>192</v>
      </c>
      <c r="C63" s="260">
        <v>0</v>
      </c>
      <c r="D63" s="261">
        <v>0</v>
      </c>
      <c r="E63" s="261">
        <v>0</v>
      </c>
      <c r="F63" s="261">
        <v>0</v>
      </c>
      <c r="G63" s="262">
        <v>0</v>
      </c>
      <c r="H63" s="262">
        <v>0</v>
      </c>
      <c r="I63" s="261">
        <v>0</v>
      </c>
      <c r="J63" s="262">
        <v>0</v>
      </c>
      <c r="K63" s="262">
        <v>0</v>
      </c>
      <c r="L63" s="261">
        <v>0</v>
      </c>
      <c r="M63" s="262">
        <v>0</v>
      </c>
      <c r="N63" s="262">
        <v>0</v>
      </c>
      <c r="O63" s="261">
        <v>0</v>
      </c>
      <c r="P63" s="262">
        <v>0</v>
      </c>
      <c r="Q63" s="262">
        <v>0</v>
      </c>
      <c r="R63" s="261">
        <v>0</v>
      </c>
      <c r="S63" s="262">
        <v>0</v>
      </c>
      <c r="T63" s="262">
        <v>0</v>
      </c>
      <c r="U63" s="261">
        <v>0</v>
      </c>
      <c r="V63" s="262">
        <v>0</v>
      </c>
      <c r="W63" s="262">
        <v>0</v>
      </c>
      <c r="X63" s="261">
        <v>0</v>
      </c>
      <c r="Y63" s="262">
        <v>0</v>
      </c>
      <c r="Z63" s="262">
        <v>0</v>
      </c>
      <c r="AA63" s="261">
        <v>0</v>
      </c>
      <c r="AB63" s="262">
        <v>0</v>
      </c>
      <c r="AC63" s="262">
        <v>0</v>
      </c>
      <c r="AD63" s="261">
        <v>0</v>
      </c>
      <c r="AE63" s="262">
        <v>0</v>
      </c>
      <c r="AF63" s="262">
        <v>0</v>
      </c>
      <c r="AG63" s="261">
        <v>0</v>
      </c>
      <c r="AH63" s="262">
        <v>0</v>
      </c>
      <c r="AI63" s="262">
        <v>0</v>
      </c>
      <c r="AJ63" s="261">
        <v>0</v>
      </c>
      <c r="AK63" s="262">
        <v>0</v>
      </c>
      <c r="AL63" s="262">
        <v>0</v>
      </c>
      <c r="AM63" s="262">
        <v>0</v>
      </c>
      <c r="AN63" s="262">
        <v>0</v>
      </c>
      <c r="AO63" s="262">
        <v>0</v>
      </c>
      <c r="AP63" s="265" t="s">
        <v>192</v>
      </c>
      <c r="AQ63" s="246"/>
    </row>
    <row r="64" spans="1:43" s="240" customFormat="1" ht="24" customHeight="1">
      <c r="A64" s="238"/>
      <c r="B64" s="270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71"/>
      <c r="AQ64" s="238"/>
    </row>
    <row r="65" spans="2:41" ht="11.25" customHeight="1">
      <c r="B65" s="273"/>
      <c r="C65" s="273"/>
      <c r="D65" s="273"/>
      <c r="E65" s="273"/>
      <c r="F65" s="273"/>
      <c r="G65" s="273"/>
      <c r="H65" s="520"/>
      <c r="I65" s="520"/>
      <c r="J65" s="520"/>
      <c r="K65" s="520"/>
      <c r="L65" s="520"/>
      <c r="M65" s="520"/>
      <c r="N65" s="520"/>
      <c r="O65" s="520"/>
      <c r="P65" s="520"/>
      <c r="Q65" s="520"/>
      <c r="R65" s="520"/>
      <c r="S65" s="520"/>
      <c r="T65" s="520"/>
      <c r="U65" s="520"/>
      <c r="V65" s="520"/>
      <c r="W65" s="520"/>
      <c r="X65" s="520"/>
      <c r="Y65" s="520"/>
      <c r="Z65" s="520"/>
      <c r="AA65" s="520"/>
      <c r="AB65" s="520"/>
      <c r="AC65" s="520"/>
      <c r="AD65" s="520"/>
      <c r="AE65" s="520"/>
      <c r="AF65" s="520"/>
      <c r="AG65" s="520"/>
      <c r="AH65" s="520"/>
      <c r="AI65" s="520"/>
      <c r="AJ65" s="520"/>
      <c r="AK65" s="520"/>
      <c r="AL65" s="520"/>
      <c r="AM65" s="520"/>
      <c r="AN65" s="520"/>
      <c r="AO65" s="520"/>
    </row>
    <row r="66" spans="2:41" s="553" customFormat="1" ht="11.25" customHeight="1">
      <c r="B66" s="551" t="s">
        <v>136</v>
      </c>
      <c r="C66" s="551">
        <v>291</v>
      </c>
      <c r="D66" s="551">
        <v>236</v>
      </c>
      <c r="E66" s="551">
        <v>55</v>
      </c>
      <c r="F66" s="552">
        <v>5</v>
      </c>
      <c r="G66" s="552">
        <v>5</v>
      </c>
      <c r="H66" s="553">
        <v>0</v>
      </c>
      <c r="I66" s="553">
        <v>3</v>
      </c>
      <c r="J66" s="553">
        <v>3</v>
      </c>
      <c r="K66" s="553">
        <v>0</v>
      </c>
      <c r="L66" s="553">
        <v>14</v>
      </c>
      <c r="M66" s="553">
        <v>14</v>
      </c>
      <c r="N66" s="553">
        <v>0</v>
      </c>
      <c r="O66" s="553">
        <v>0</v>
      </c>
      <c r="P66" s="553">
        <v>0</v>
      </c>
      <c r="Q66" s="553">
        <v>0</v>
      </c>
      <c r="R66" s="553">
        <v>0</v>
      </c>
      <c r="S66" s="553">
        <v>0</v>
      </c>
      <c r="T66" s="553">
        <v>0</v>
      </c>
      <c r="U66" s="553">
        <v>231</v>
      </c>
      <c r="V66" s="553">
        <v>197</v>
      </c>
      <c r="W66" s="553">
        <v>34</v>
      </c>
      <c r="X66" s="553">
        <v>0</v>
      </c>
      <c r="Y66" s="553">
        <v>0</v>
      </c>
      <c r="Z66" s="553">
        <v>0</v>
      </c>
      <c r="AA66" s="553">
        <v>17</v>
      </c>
      <c r="AB66" s="553">
        <v>0</v>
      </c>
      <c r="AC66" s="553">
        <v>17</v>
      </c>
      <c r="AD66" s="553">
        <v>0</v>
      </c>
      <c r="AE66" s="553">
        <v>0</v>
      </c>
      <c r="AF66" s="553">
        <v>0</v>
      </c>
      <c r="AG66" s="553">
        <v>0</v>
      </c>
      <c r="AH66" s="553">
        <v>0</v>
      </c>
      <c r="AI66" s="553">
        <v>0</v>
      </c>
      <c r="AJ66" s="553">
        <v>21</v>
      </c>
      <c r="AK66" s="553">
        <v>17</v>
      </c>
      <c r="AL66" s="553">
        <v>4</v>
      </c>
      <c r="AM66" s="553">
        <v>89</v>
      </c>
      <c r="AN66" s="553">
        <v>47</v>
      </c>
      <c r="AO66" s="553">
        <v>42</v>
      </c>
    </row>
    <row r="67" spans="2:7" s="553" customFormat="1" ht="11.25" customHeight="1">
      <c r="B67" s="551"/>
      <c r="C67" s="551"/>
      <c r="D67" s="551"/>
      <c r="E67" s="551"/>
      <c r="F67" s="552"/>
      <c r="G67" s="552"/>
    </row>
    <row r="68" spans="2:5" s="553" customFormat="1" ht="11.25" customHeight="1">
      <c r="B68" s="554"/>
      <c r="C68" s="551"/>
      <c r="D68" s="554"/>
      <c r="E68" s="554"/>
    </row>
    <row r="69" spans="2:5" s="553" customFormat="1" ht="11.25" customHeight="1">
      <c r="B69" s="554"/>
      <c r="C69" s="554"/>
      <c r="D69" s="554"/>
      <c r="E69" s="554"/>
    </row>
    <row r="70" spans="2:5" s="553" customFormat="1" ht="11.25" customHeight="1">
      <c r="B70" s="554"/>
      <c r="C70" s="554"/>
      <c r="D70" s="554"/>
      <c r="E70" s="554"/>
    </row>
    <row r="71" spans="2:5" ht="11.25" customHeight="1">
      <c r="B71" s="520"/>
      <c r="C71" s="520"/>
      <c r="D71" s="520"/>
      <c r="E71" s="520"/>
    </row>
    <row r="72" spans="2:5" ht="11.25" customHeight="1">
      <c r="B72" s="520"/>
      <c r="C72" s="520"/>
      <c r="D72" s="520"/>
      <c r="E72" s="520"/>
    </row>
    <row r="73" spans="2:5" ht="11.25" customHeight="1">
      <c r="B73" s="520"/>
      <c r="C73" s="520"/>
      <c r="D73" s="520"/>
      <c r="E73" s="520"/>
    </row>
    <row r="74" spans="2:5" ht="11.25" customHeight="1">
      <c r="B74" s="520"/>
      <c r="C74" s="520"/>
      <c r="D74" s="520"/>
      <c r="E74" s="520"/>
    </row>
    <row r="75" spans="2:5" ht="11.25" customHeight="1">
      <c r="B75" s="520"/>
      <c r="C75" s="520"/>
      <c r="D75" s="520"/>
      <c r="E75" s="520"/>
    </row>
    <row r="76" spans="2:5" ht="11.25" customHeight="1">
      <c r="B76" s="520"/>
      <c r="C76" s="520"/>
      <c r="D76" s="520"/>
      <c r="E76" s="520"/>
    </row>
    <row r="77" spans="2:5" ht="11.25" customHeight="1">
      <c r="B77" s="520"/>
      <c r="C77" s="520"/>
      <c r="D77" s="520"/>
      <c r="E77" s="520"/>
    </row>
    <row r="78" spans="2:5" ht="11.25" customHeight="1">
      <c r="B78" s="520"/>
      <c r="C78" s="520"/>
      <c r="D78" s="520"/>
      <c r="E78" s="520"/>
    </row>
    <row r="79" spans="2:5" ht="11.25" customHeight="1">
      <c r="B79" s="520"/>
      <c r="C79" s="520"/>
      <c r="D79" s="520"/>
      <c r="E79" s="520"/>
    </row>
    <row r="80" spans="2:5" ht="11.25" customHeight="1">
      <c r="B80" s="520"/>
      <c r="C80" s="520"/>
      <c r="D80" s="520"/>
      <c r="E80" s="520"/>
    </row>
  </sheetData>
  <sheetProtection/>
  <mergeCells count="79">
    <mergeCell ref="C4:T4"/>
    <mergeCell ref="U4:AL4"/>
    <mergeCell ref="AN6:AN7"/>
    <mergeCell ref="AO6:AO7"/>
    <mergeCell ref="AF6:AF7"/>
    <mergeCell ref="AG6:AG7"/>
    <mergeCell ref="AH6:AH7"/>
    <mergeCell ref="AI6:AI7"/>
    <mergeCell ref="Z6:Z7"/>
    <mergeCell ref="AA6:AA7"/>
    <mergeCell ref="AC6:AC7"/>
    <mergeCell ref="AD6:AD7"/>
    <mergeCell ref="AE6:AE7"/>
    <mergeCell ref="T6:T7"/>
    <mergeCell ref="U6:U7"/>
    <mergeCell ref="V6:V7"/>
    <mergeCell ref="W6:W7"/>
    <mergeCell ref="X6:X7"/>
    <mergeCell ref="Y6:Y7"/>
    <mergeCell ref="O6:O7"/>
    <mergeCell ref="P6:P7"/>
    <mergeCell ref="Q6:Q7"/>
    <mergeCell ref="R6:R7"/>
    <mergeCell ref="S6:S7"/>
    <mergeCell ref="AB6:AB7"/>
    <mergeCell ref="I6:I7"/>
    <mergeCell ref="J6:J7"/>
    <mergeCell ref="K6:K7"/>
    <mergeCell ref="L6:L7"/>
    <mergeCell ref="M6:M7"/>
    <mergeCell ref="N6:N7"/>
    <mergeCell ref="A1:W1"/>
    <mergeCell ref="A57:B57"/>
    <mergeCell ref="A42:B42"/>
    <mergeCell ref="A45:B45"/>
    <mergeCell ref="A49:B49"/>
    <mergeCell ref="A54:B54"/>
    <mergeCell ref="A13:B13"/>
    <mergeCell ref="A32:B32"/>
    <mergeCell ref="A35:B35"/>
    <mergeCell ref="A40:B40"/>
    <mergeCell ref="AP35:AQ35"/>
    <mergeCell ref="AP13:AQ13"/>
    <mergeCell ref="AP32:AQ32"/>
    <mergeCell ref="AG5:AI5"/>
    <mergeCell ref="AJ5:AL5"/>
    <mergeCell ref="AP4:AQ7"/>
    <mergeCell ref="AJ6:AJ7"/>
    <mergeCell ref="AK6:AK7"/>
    <mergeCell ref="AL6:AL7"/>
    <mergeCell ref="AM6:AM7"/>
    <mergeCell ref="I5:K5"/>
    <mergeCell ref="O5:Q5"/>
    <mergeCell ref="R5:T5"/>
    <mergeCell ref="A4:B7"/>
    <mergeCell ref="C6:C7"/>
    <mergeCell ref="D6:D7"/>
    <mergeCell ref="E6:E7"/>
    <mergeCell ref="F6:F7"/>
    <mergeCell ref="G6:G7"/>
    <mergeCell ref="H6:H7"/>
    <mergeCell ref="AP45:AQ45"/>
    <mergeCell ref="A62:B62"/>
    <mergeCell ref="AP62:AQ62"/>
    <mergeCell ref="AP54:AQ54"/>
    <mergeCell ref="AP57:AQ57"/>
    <mergeCell ref="A60:B60"/>
    <mergeCell ref="AP60:AQ60"/>
    <mergeCell ref="AP49:AQ49"/>
    <mergeCell ref="AP42:AQ42"/>
    <mergeCell ref="AM4:AO5"/>
    <mergeCell ref="C5:E5"/>
    <mergeCell ref="F5:H5"/>
    <mergeCell ref="L5:N5"/>
    <mergeCell ref="U5:W5"/>
    <mergeCell ref="X5:Z5"/>
    <mergeCell ref="AA5:AC5"/>
    <mergeCell ref="AD5:AF5"/>
    <mergeCell ref="AP40:AQ40"/>
  </mergeCells>
  <printOptions/>
  <pageMargins left="0.5905511811023623" right="0.15748031496062992" top="0.7874015748031497" bottom="0.3937007874015748" header="0.5118110236220472" footer="0.5118110236220472"/>
  <pageSetup horizontalDpi="600" verticalDpi="600" orientation="portrait" paperSize="9" scale="50" r:id="rId1"/>
  <colBreaks count="1" manualBreakCount="1">
    <brk id="20" max="6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80"/>
  <sheetViews>
    <sheetView showGridLines="0" zoomScalePageLayoutView="0" workbookViewId="0" topLeftCell="A1">
      <selection activeCell="D14" sqref="D14"/>
    </sheetView>
  </sheetViews>
  <sheetFormatPr defaultColWidth="8.75" defaultRowHeight="11.25" customHeight="1"/>
  <cols>
    <col min="1" max="1" width="1.328125" style="230" customWidth="1"/>
    <col min="2" max="2" width="8.75" style="230" customWidth="1"/>
    <col min="3" max="11" width="9.58203125" style="230" customWidth="1"/>
    <col min="12" max="22" width="8.58203125" style="230" customWidth="1"/>
    <col min="23" max="23" width="8.75" style="230" customWidth="1"/>
    <col min="24" max="24" width="1.328125" style="230" customWidth="1"/>
    <col min="25" max="16384" width="8.75" style="230" customWidth="1"/>
  </cols>
  <sheetData>
    <row r="1" spans="1:22" s="191" customFormat="1" ht="16.5" customHeight="1">
      <c r="A1" s="379" t="s">
        <v>176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188"/>
      <c r="M1" s="188"/>
      <c r="N1" s="188"/>
      <c r="O1" s="188"/>
      <c r="P1" s="189"/>
      <c r="Q1" s="189"/>
      <c r="R1" s="189"/>
      <c r="S1" s="189"/>
      <c r="T1" s="190" t="s">
        <v>193</v>
      </c>
      <c r="U1" s="189"/>
      <c r="V1" s="189"/>
    </row>
    <row r="2" spans="1:22" s="191" customFormat="1" ht="16.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9"/>
      <c r="Q2" s="189"/>
      <c r="R2" s="189"/>
      <c r="S2" s="189"/>
      <c r="T2" s="190"/>
      <c r="U2" s="189"/>
      <c r="V2" s="189"/>
    </row>
    <row r="3" spans="1:24" s="191" customFormat="1" ht="16.5" customHeight="1">
      <c r="A3" s="190" t="s">
        <v>145</v>
      </c>
      <c r="C3" s="505"/>
      <c r="D3" s="505"/>
      <c r="E3" s="505"/>
      <c r="F3" s="192"/>
      <c r="G3" s="192"/>
      <c r="H3" s="192"/>
      <c r="I3" s="192"/>
      <c r="J3" s="192"/>
      <c r="K3" s="192"/>
      <c r="L3" s="192" t="s">
        <v>135</v>
      </c>
      <c r="M3" s="193"/>
      <c r="N3" s="193"/>
      <c r="O3" s="192"/>
      <c r="P3" s="192"/>
      <c r="Q3" s="192"/>
      <c r="R3" s="192"/>
      <c r="S3" s="192"/>
      <c r="T3" s="193"/>
      <c r="U3" s="192"/>
      <c r="V3" s="194"/>
      <c r="W3" s="195"/>
      <c r="X3" s="212" t="s">
        <v>0</v>
      </c>
    </row>
    <row r="4" spans="1:24" s="191" customFormat="1" ht="36" customHeight="1">
      <c r="A4" s="415" t="s">
        <v>213</v>
      </c>
      <c r="B4" s="416"/>
      <c r="C4" s="364" t="s">
        <v>57</v>
      </c>
      <c r="D4" s="365"/>
      <c r="E4" s="366"/>
      <c r="F4" s="367" t="s">
        <v>72</v>
      </c>
      <c r="G4" s="368"/>
      <c r="H4" s="368"/>
      <c r="I4" s="369"/>
      <c r="J4" s="367" t="s">
        <v>73</v>
      </c>
      <c r="K4" s="369"/>
      <c r="L4" s="367" t="s">
        <v>148</v>
      </c>
      <c r="M4" s="369"/>
      <c r="N4" s="367" t="s">
        <v>147</v>
      </c>
      <c r="O4" s="369"/>
      <c r="P4" s="367" t="s">
        <v>74</v>
      </c>
      <c r="Q4" s="369"/>
      <c r="R4" s="367" t="s">
        <v>75</v>
      </c>
      <c r="S4" s="369"/>
      <c r="T4" s="367" t="s">
        <v>76</v>
      </c>
      <c r="U4" s="369"/>
      <c r="V4" s="421" t="s">
        <v>201</v>
      </c>
      <c r="W4" s="424" t="s">
        <v>213</v>
      </c>
      <c r="X4" s="425"/>
    </row>
    <row r="5" spans="1:24" s="191" customFormat="1" ht="16.5" customHeight="1">
      <c r="A5" s="417"/>
      <c r="B5" s="418"/>
      <c r="C5" s="370" t="s">
        <v>4</v>
      </c>
      <c r="D5" s="370" t="s">
        <v>2</v>
      </c>
      <c r="E5" s="370" t="s">
        <v>3</v>
      </c>
      <c r="F5" s="413" t="s">
        <v>200</v>
      </c>
      <c r="G5" s="414"/>
      <c r="H5" s="413" t="s">
        <v>149</v>
      </c>
      <c r="I5" s="414"/>
      <c r="J5" s="370" t="s">
        <v>2</v>
      </c>
      <c r="K5" s="370" t="s">
        <v>3</v>
      </c>
      <c r="L5" s="370" t="s">
        <v>2</v>
      </c>
      <c r="M5" s="370" t="s">
        <v>3</v>
      </c>
      <c r="N5" s="370" t="s">
        <v>2</v>
      </c>
      <c r="O5" s="370" t="s">
        <v>3</v>
      </c>
      <c r="P5" s="370" t="s">
        <v>2</v>
      </c>
      <c r="Q5" s="370" t="s">
        <v>3</v>
      </c>
      <c r="R5" s="370" t="s">
        <v>2</v>
      </c>
      <c r="S5" s="370" t="s">
        <v>3</v>
      </c>
      <c r="T5" s="370" t="s">
        <v>2</v>
      </c>
      <c r="U5" s="370" t="s">
        <v>3</v>
      </c>
      <c r="V5" s="422"/>
      <c r="W5" s="426"/>
      <c r="X5" s="417"/>
    </row>
    <row r="6" spans="1:24" s="191" customFormat="1" ht="16.5" customHeight="1">
      <c r="A6" s="419"/>
      <c r="B6" s="420"/>
      <c r="C6" s="371"/>
      <c r="D6" s="371"/>
      <c r="E6" s="371"/>
      <c r="F6" s="199" t="s">
        <v>2</v>
      </c>
      <c r="G6" s="199" t="s">
        <v>3</v>
      </c>
      <c r="H6" s="197" t="s">
        <v>2</v>
      </c>
      <c r="I6" s="274" t="s">
        <v>3</v>
      </c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423"/>
      <c r="W6" s="427"/>
      <c r="X6" s="419"/>
    </row>
    <row r="7" spans="1:24" s="191" customFormat="1" ht="16.5" customHeight="1">
      <c r="A7" s="195"/>
      <c r="B7" s="200"/>
      <c r="C7" s="201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506"/>
      <c r="V7" s="506"/>
      <c r="W7" s="202"/>
      <c r="X7" s="203"/>
    </row>
    <row r="8" spans="1:24" s="191" customFormat="1" ht="16.5" customHeight="1">
      <c r="A8" s="283"/>
      <c r="B8" s="507" t="s">
        <v>215</v>
      </c>
      <c r="C8" s="508">
        <v>1102</v>
      </c>
      <c r="D8" s="506">
        <v>713</v>
      </c>
      <c r="E8" s="506">
        <v>389</v>
      </c>
      <c r="F8" s="506">
        <v>230</v>
      </c>
      <c r="G8" s="506">
        <v>168</v>
      </c>
      <c r="H8" s="506">
        <v>80</v>
      </c>
      <c r="I8" s="506">
        <v>71</v>
      </c>
      <c r="J8" s="506">
        <v>2</v>
      </c>
      <c r="K8" s="506">
        <v>11</v>
      </c>
      <c r="L8" s="506">
        <v>12</v>
      </c>
      <c r="M8" s="506">
        <v>13</v>
      </c>
      <c r="N8" s="506">
        <v>194</v>
      </c>
      <c r="O8" s="506">
        <v>93</v>
      </c>
      <c r="P8" s="506">
        <v>0</v>
      </c>
      <c r="Q8" s="506">
        <v>0</v>
      </c>
      <c r="R8" s="506">
        <v>180</v>
      </c>
      <c r="S8" s="506">
        <v>16</v>
      </c>
      <c r="T8" s="506">
        <v>15</v>
      </c>
      <c r="U8" s="506">
        <v>17</v>
      </c>
      <c r="V8" s="213">
        <v>77</v>
      </c>
      <c r="W8" s="214" t="s">
        <v>215</v>
      </c>
      <c r="X8" s="204"/>
    </row>
    <row r="9" spans="1:24" s="208" customFormat="1" ht="16.5" customHeight="1">
      <c r="A9" s="509"/>
      <c r="B9" s="280" t="s">
        <v>216</v>
      </c>
      <c r="C9" s="275">
        <v>1125</v>
      </c>
      <c r="D9" s="276">
        <v>729</v>
      </c>
      <c r="E9" s="276">
        <v>396</v>
      </c>
      <c r="F9" s="276">
        <v>210</v>
      </c>
      <c r="G9" s="276">
        <v>179</v>
      </c>
      <c r="H9" s="276">
        <v>88</v>
      </c>
      <c r="I9" s="276">
        <v>66</v>
      </c>
      <c r="J9" s="276">
        <v>2</v>
      </c>
      <c r="K9" s="276">
        <v>10</v>
      </c>
      <c r="L9" s="276">
        <v>13</v>
      </c>
      <c r="M9" s="276">
        <v>13</v>
      </c>
      <c r="N9" s="276">
        <v>199</v>
      </c>
      <c r="O9" s="276">
        <v>92</v>
      </c>
      <c r="P9" s="276">
        <v>0</v>
      </c>
      <c r="Q9" s="276">
        <v>0</v>
      </c>
      <c r="R9" s="276">
        <v>196</v>
      </c>
      <c r="S9" s="276">
        <v>19</v>
      </c>
      <c r="T9" s="276">
        <v>21</v>
      </c>
      <c r="U9" s="276">
        <v>17</v>
      </c>
      <c r="V9" s="276">
        <v>74</v>
      </c>
      <c r="W9" s="281" t="s">
        <v>216</v>
      </c>
      <c r="X9" s="207"/>
    </row>
    <row r="10" spans="1:24" s="191" customFormat="1" ht="16.5" customHeight="1">
      <c r="A10" s="195"/>
      <c r="B10" s="200"/>
      <c r="C10" s="201" t="s">
        <v>255</v>
      </c>
      <c r="D10" s="194" t="s">
        <v>255</v>
      </c>
      <c r="E10" s="194" t="s">
        <v>255</v>
      </c>
      <c r="F10" s="194" t="s">
        <v>255</v>
      </c>
      <c r="G10" s="194" t="s">
        <v>255</v>
      </c>
      <c r="H10" s="194" t="s">
        <v>255</v>
      </c>
      <c r="I10" s="194" t="s">
        <v>255</v>
      </c>
      <c r="J10" s="194" t="s">
        <v>255</v>
      </c>
      <c r="K10" s="194" t="s">
        <v>255</v>
      </c>
      <c r="L10" s="194" t="s">
        <v>255</v>
      </c>
      <c r="M10" s="194" t="s">
        <v>255</v>
      </c>
      <c r="N10" s="194" t="s">
        <v>255</v>
      </c>
      <c r="O10" s="194" t="s">
        <v>255</v>
      </c>
      <c r="P10" s="194" t="s">
        <v>255</v>
      </c>
      <c r="Q10" s="194" t="s">
        <v>255</v>
      </c>
      <c r="R10" s="194" t="s">
        <v>255</v>
      </c>
      <c r="S10" s="194" t="s">
        <v>255</v>
      </c>
      <c r="T10" s="194" t="s">
        <v>255</v>
      </c>
      <c r="U10" s="194" t="s">
        <v>255</v>
      </c>
      <c r="V10" s="194" t="s">
        <v>255</v>
      </c>
      <c r="W10" s="211"/>
      <c r="X10" s="204"/>
    </row>
    <row r="11" spans="1:24" s="191" customFormat="1" ht="16.5" customHeight="1">
      <c r="A11" s="195"/>
      <c r="B11" s="198" t="s">
        <v>16</v>
      </c>
      <c r="C11" s="277">
        <v>894</v>
      </c>
      <c r="D11" s="278">
        <v>594</v>
      </c>
      <c r="E11" s="278">
        <v>300</v>
      </c>
      <c r="F11" s="506">
        <v>210</v>
      </c>
      <c r="G11" s="506">
        <v>179</v>
      </c>
      <c r="H11" s="506">
        <v>1</v>
      </c>
      <c r="I11" s="506">
        <v>0</v>
      </c>
      <c r="J11" s="506">
        <v>1</v>
      </c>
      <c r="K11" s="506">
        <v>4</v>
      </c>
      <c r="L11" s="506">
        <v>4</v>
      </c>
      <c r="M11" s="506">
        <v>13</v>
      </c>
      <c r="N11" s="506">
        <v>197</v>
      </c>
      <c r="O11" s="506">
        <v>86</v>
      </c>
      <c r="P11" s="506">
        <v>0</v>
      </c>
      <c r="Q11" s="506">
        <v>0</v>
      </c>
      <c r="R11" s="506">
        <v>169</v>
      </c>
      <c r="S11" s="506">
        <v>13</v>
      </c>
      <c r="T11" s="506">
        <v>12</v>
      </c>
      <c r="U11" s="506">
        <v>5</v>
      </c>
      <c r="V11" s="506">
        <v>74</v>
      </c>
      <c r="W11" s="214" t="s">
        <v>17</v>
      </c>
      <c r="X11" s="204"/>
    </row>
    <row r="12" spans="1:24" s="191" customFormat="1" ht="16.5" customHeight="1">
      <c r="A12" s="195"/>
      <c r="B12" s="198" t="s">
        <v>12</v>
      </c>
      <c r="C12" s="277">
        <v>231</v>
      </c>
      <c r="D12" s="278">
        <v>135</v>
      </c>
      <c r="E12" s="278">
        <v>96</v>
      </c>
      <c r="F12" s="213">
        <v>0</v>
      </c>
      <c r="G12" s="213">
        <v>0</v>
      </c>
      <c r="H12" s="213">
        <v>87</v>
      </c>
      <c r="I12" s="213">
        <v>66</v>
      </c>
      <c r="J12" s="213">
        <v>1</v>
      </c>
      <c r="K12" s="213">
        <v>6</v>
      </c>
      <c r="L12" s="506">
        <v>9</v>
      </c>
      <c r="M12" s="506">
        <v>0</v>
      </c>
      <c r="N12" s="506">
        <v>2</v>
      </c>
      <c r="O12" s="506">
        <v>6</v>
      </c>
      <c r="P12" s="506">
        <v>0</v>
      </c>
      <c r="Q12" s="506">
        <v>0</v>
      </c>
      <c r="R12" s="506">
        <v>27</v>
      </c>
      <c r="S12" s="506">
        <v>6</v>
      </c>
      <c r="T12" s="506">
        <v>9</v>
      </c>
      <c r="U12" s="506">
        <v>12</v>
      </c>
      <c r="V12" s="213">
        <v>0</v>
      </c>
      <c r="W12" s="214" t="s">
        <v>18</v>
      </c>
      <c r="X12" s="204"/>
    </row>
    <row r="13" spans="1:24" s="191" customFormat="1" ht="16.5" customHeight="1">
      <c r="A13" s="195"/>
      <c r="B13" s="215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11"/>
      <c r="X13" s="204"/>
    </row>
    <row r="14" spans="1:24" s="208" customFormat="1" ht="16.5" customHeight="1">
      <c r="A14" s="357" t="s">
        <v>195</v>
      </c>
      <c r="B14" s="380"/>
      <c r="C14" s="275">
        <v>904</v>
      </c>
      <c r="D14" s="276">
        <v>575</v>
      </c>
      <c r="E14" s="276">
        <v>329</v>
      </c>
      <c r="F14" s="276">
        <v>164</v>
      </c>
      <c r="G14" s="276">
        <v>139</v>
      </c>
      <c r="H14" s="276">
        <v>88</v>
      </c>
      <c r="I14" s="276">
        <v>66</v>
      </c>
      <c r="J14" s="276">
        <v>2</v>
      </c>
      <c r="K14" s="276">
        <v>10</v>
      </c>
      <c r="L14" s="276">
        <v>12</v>
      </c>
      <c r="M14" s="276">
        <v>11</v>
      </c>
      <c r="N14" s="276">
        <v>144</v>
      </c>
      <c r="O14" s="276">
        <v>75</v>
      </c>
      <c r="P14" s="276">
        <v>0</v>
      </c>
      <c r="Q14" s="276">
        <v>0</v>
      </c>
      <c r="R14" s="276">
        <v>149</v>
      </c>
      <c r="S14" s="276">
        <v>16</v>
      </c>
      <c r="T14" s="276">
        <v>16</v>
      </c>
      <c r="U14" s="276">
        <v>12</v>
      </c>
      <c r="V14" s="276">
        <v>55</v>
      </c>
      <c r="W14" s="359" t="s">
        <v>195</v>
      </c>
      <c r="X14" s="373"/>
    </row>
    <row r="15" spans="1:24" s="208" customFormat="1" ht="16.5" customHeight="1">
      <c r="A15" s="207"/>
      <c r="B15" s="217" t="s">
        <v>196</v>
      </c>
      <c r="C15" s="275">
        <v>419</v>
      </c>
      <c r="D15" s="276">
        <v>245</v>
      </c>
      <c r="E15" s="276">
        <v>174</v>
      </c>
      <c r="F15" s="276">
        <v>55</v>
      </c>
      <c r="G15" s="276">
        <v>52</v>
      </c>
      <c r="H15" s="276">
        <v>79</v>
      </c>
      <c r="I15" s="276">
        <v>56</v>
      </c>
      <c r="J15" s="276">
        <v>1</v>
      </c>
      <c r="K15" s="276">
        <v>9</v>
      </c>
      <c r="L15" s="276">
        <v>9</v>
      </c>
      <c r="M15" s="276">
        <v>4</v>
      </c>
      <c r="N15" s="276">
        <v>34</v>
      </c>
      <c r="O15" s="276">
        <v>34</v>
      </c>
      <c r="P15" s="276">
        <v>0</v>
      </c>
      <c r="Q15" s="276">
        <v>0</v>
      </c>
      <c r="R15" s="276">
        <v>61</v>
      </c>
      <c r="S15" s="276">
        <v>9</v>
      </c>
      <c r="T15" s="276">
        <v>6</v>
      </c>
      <c r="U15" s="276">
        <v>10</v>
      </c>
      <c r="V15" s="276">
        <v>15</v>
      </c>
      <c r="W15" s="218" t="s">
        <v>196</v>
      </c>
      <c r="X15" s="207"/>
    </row>
    <row r="16" spans="1:24" s="191" customFormat="1" ht="16.5" customHeight="1">
      <c r="A16" s="219"/>
      <c r="B16" s="220" t="s">
        <v>19</v>
      </c>
      <c r="C16" s="277">
        <v>152</v>
      </c>
      <c r="D16" s="278">
        <v>92</v>
      </c>
      <c r="E16" s="278">
        <v>60</v>
      </c>
      <c r="F16" s="506">
        <v>16</v>
      </c>
      <c r="G16" s="506">
        <v>15</v>
      </c>
      <c r="H16" s="506">
        <v>31</v>
      </c>
      <c r="I16" s="506">
        <v>20</v>
      </c>
      <c r="J16" s="506">
        <v>0</v>
      </c>
      <c r="K16" s="506">
        <v>4</v>
      </c>
      <c r="L16" s="506">
        <v>4</v>
      </c>
      <c r="M16" s="506">
        <v>1</v>
      </c>
      <c r="N16" s="506">
        <v>15</v>
      </c>
      <c r="O16" s="506">
        <v>13</v>
      </c>
      <c r="P16" s="506">
        <v>0</v>
      </c>
      <c r="Q16" s="506">
        <v>0</v>
      </c>
      <c r="R16" s="506">
        <v>23</v>
      </c>
      <c r="S16" s="506">
        <v>4</v>
      </c>
      <c r="T16" s="506">
        <v>3</v>
      </c>
      <c r="U16" s="506">
        <v>3</v>
      </c>
      <c r="V16" s="506">
        <v>4</v>
      </c>
      <c r="W16" s="214" t="s">
        <v>19</v>
      </c>
      <c r="X16" s="204"/>
    </row>
    <row r="17" spans="1:24" s="191" customFormat="1" ht="16.5" customHeight="1">
      <c r="A17" s="219"/>
      <c r="B17" s="220" t="s">
        <v>20</v>
      </c>
      <c r="C17" s="277">
        <v>111</v>
      </c>
      <c r="D17" s="278">
        <v>70</v>
      </c>
      <c r="E17" s="278">
        <v>41</v>
      </c>
      <c r="F17" s="506">
        <v>13</v>
      </c>
      <c r="G17" s="506">
        <v>9</v>
      </c>
      <c r="H17" s="506">
        <v>25</v>
      </c>
      <c r="I17" s="506">
        <v>16</v>
      </c>
      <c r="J17" s="506">
        <v>0</v>
      </c>
      <c r="K17" s="506">
        <v>3</v>
      </c>
      <c r="L17" s="506">
        <v>2</v>
      </c>
      <c r="M17" s="506">
        <v>3</v>
      </c>
      <c r="N17" s="506">
        <v>14</v>
      </c>
      <c r="O17" s="506">
        <v>6</v>
      </c>
      <c r="P17" s="506">
        <v>0</v>
      </c>
      <c r="Q17" s="506">
        <v>0</v>
      </c>
      <c r="R17" s="506">
        <v>13</v>
      </c>
      <c r="S17" s="506">
        <v>4</v>
      </c>
      <c r="T17" s="506">
        <v>3</v>
      </c>
      <c r="U17" s="506">
        <v>0</v>
      </c>
      <c r="V17" s="506">
        <v>2</v>
      </c>
      <c r="W17" s="214" t="s">
        <v>20</v>
      </c>
      <c r="X17" s="204"/>
    </row>
    <row r="18" spans="1:24" s="191" customFormat="1" ht="16.5" customHeight="1">
      <c r="A18" s="219"/>
      <c r="B18" s="220" t="s">
        <v>21</v>
      </c>
      <c r="C18" s="277">
        <v>46</v>
      </c>
      <c r="D18" s="278">
        <v>26</v>
      </c>
      <c r="E18" s="278">
        <v>20</v>
      </c>
      <c r="F18" s="506">
        <v>8</v>
      </c>
      <c r="G18" s="506">
        <v>8</v>
      </c>
      <c r="H18" s="506">
        <v>9</v>
      </c>
      <c r="I18" s="506">
        <v>7</v>
      </c>
      <c r="J18" s="506">
        <v>1</v>
      </c>
      <c r="K18" s="506">
        <v>0</v>
      </c>
      <c r="L18" s="506">
        <v>2</v>
      </c>
      <c r="M18" s="506">
        <v>0</v>
      </c>
      <c r="N18" s="506">
        <v>0</v>
      </c>
      <c r="O18" s="506">
        <v>3</v>
      </c>
      <c r="P18" s="506">
        <v>0</v>
      </c>
      <c r="Q18" s="506">
        <v>0</v>
      </c>
      <c r="R18" s="506">
        <v>6</v>
      </c>
      <c r="S18" s="506">
        <v>0</v>
      </c>
      <c r="T18" s="506">
        <v>0</v>
      </c>
      <c r="U18" s="506">
        <v>2</v>
      </c>
      <c r="V18" s="506">
        <v>3</v>
      </c>
      <c r="W18" s="214" t="s">
        <v>21</v>
      </c>
      <c r="X18" s="204"/>
    </row>
    <row r="19" spans="1:24" s="191" customFormat="1" ht="16.5" customHeight="1">
      <c r="A19" s="219"/>
      <c r="B19" s="220" t="s">
        <v>22</v>
      </c>
      <c r="C19" s="277">
        <v>44</v>
      </c>
      <c r="D19" s="278">
        <v>23</v>
      </c>
      <c r="E19" s="278">
        <v>21</v>
      </c>
      <c r="F19" s="506">
        <v>9</v>
      </c>
      <c r="G19" s="506">
        <v>10</v>
      </c>
      <c r="H19" s="506">
        <v>3</v>
      </c>
      <c r="I19" s="506">
        <v>3</v>
      </c>
      <c r="J19" s="506">
        <v>0</v>
      </c>
      <c r="K19" s="506">
        <v>1</v>
      </c>
      <c r="L19" s="506">
        <v>0</v>
      </c>
      <c r="M19" s="506">
        <v>0</v>
      </c>
      <c r="N19" s="506">
        <v>3</v>
      </c>
      <c r="O19" s="506">
        <v>6</v>
      </c>
      <c r="P19" s="506">
        <v>0</v>
      </c>
      <c r="Q19" s="506">
        <v>0</v>
      </c>
      <c r="R19" s="506">
        <v>8</v>
      </c>
      <c r="S19" s="506">
        <v>0</v>
      </c>
      <c r="T19" s="506">
        <v>0</v>
      </c>
      <c r="U19" s="506">
        <v>1</v>
      </c>
      <c r="V19" s="506">
        <v>3</v>
      </c>
      <c r="W19" s="214" t="s">
        <v>22</v>
      </c>
      <c r="X19" s="204"/>
    </row>
    <row r="20" spans="1:24" s="191" customFormat="1" ht="16.5" customHeight="1">
      <c r="A20" s="219"/>
      <c r="B20" s="220" t="s">
        <v>23</v>
      </c>
      <c r="C20" s="277">
        <v>66</v>
      </c>
      <c r="D20" s="278">
        <v>34</v>
      </c>
      <c r="E20" s="278">
        <v>32</v>
      </c>
      <c r="F20" s="506">
        <v>9</v>
      </c>
      <c r="G20" s="506">
        <v>10</v>
      </c>
      <c r="H20" s="506">
        <v>11</v>
      </c>
      <c r="I20" s="506">
        <v>10</v>
      </c>
      <c r="J20" s="506">
        <v>0</v>
      </c>
      <c r="K20" s="506">
        <v>1</v>
      </c>
      <c r="L20" s="506">
        <v>1</v>
      </c>
      <c r="M20" s="506">
        <v>0</v>
      </c>
      <c r="N20" s="506">
        <v>2</v>
      </c>
      <c r="O20" s="506">
        <v>6</v>
      </c>
      <c r="P20" s="506">
        <v>0</v>
      </c>
      <c r="Q20" s="506">
        <v>0</v>
      </c>
      <c r="R20" s="506">
        <v>11</v>
      </c>
      <c r="S20" s="506">
        <v>1</v>
      </c>
      <c r="T20" s="506">
        <v>0</v>
      </c>
      <c r="U20" s="506">
        <v>4</v>
      </c>
      <c r="V20" s="506">
        <v>3</v>
      </c>
      <c r="W20" s="214" t="s">
        <v>23</v>
      </c>
      <c r="X20" s="204"/>
    </row>
    <row r="21" spans="1:24" s="191" customFormat="1" ht="16.5" customHeight="1">
      <c r="A21" s="219"/>
      <c r="B21" s="222" t="s">
        <v>24</v>
      </c>
      <c r="C21" s="277">
        <v>92</v>
      </c>
      <c r="D21" s="278">
        <v>61</v>
      </c>
      <c r="E21" s="278">
        <v>31</v>
      </c>
      <c r="F21" s="506">
        <v>18</v>
      </c>
      <c r="G21" s="506">
        <v>21</v>
      </c>
      <c r="H21" s="506">
        <v>1</v>
      </c>
      <c r="I21" s="506">
        <v>0</v>
      </c>
      <c r="J21" s="506">
        <v>1</v>
      </c>
      <c r="K21" s="506">
        <v>1</v>
      </c>
      <c r="L21" s="506">
        <v>1</v>
      </c>
      <c r="M21" s="506">
        <v>0</v>
      </c>
      <c r="N21" s="506">
        <v>24</v>
      </c>
      <c r="O21" s="506">
        <v>7</v>
      </c>
      <c r="P21" s="506">
        <v>0</v>
      </c>
      <c r="Q21" s="506">
        <v>0</v>
      </c>
      <c r="R21" s="506">
        <v>16</v>
      </c>
      <c r="S21" s="506">
        <v>2</v>
      </c>
      <c r="T21" s="506">
        <v>0</v>
      </c>
      <c r="U21" s="506">
        <v>0</v>
      </c>
      <c r="V21" s="506">
        <v>7</v>
      </c>
      <c r="W21" s="223" t="s">
        <v>24</v>
      </c>
      <c r="X21" s="204"/>
    </row>
    <row r="22" spans="1:24" s="191" customFormat="1" ht="16.5" customHeight="1">
      <c r="A22" s="219"/>
      <c r="B22" s="222" t="s">
        <v>160</v>
      </c>
      <c r="C22" s="277">
        <v>12</v>
      </c>
      <c r="D22" s="278">
        <v>6</v>
      </c>
      <c r="E22" s="278">
        <v>6</v>
      </c>
      <c r="F22" s="506">
        <v>4</v>
      </c>
      <c r="G22" s="506">
        <v>4</v>
      </c>
      <c r="H22" s="506">
        <v>0</v>
      </c>
      <c r="I22" s="506">
        <v>0</v>
      </c>
      <c r="J22" s="506">
        <v>0</v>
      </c>
      <c r="K22" s="506">
        <v>0</v>
      </c>
      <c r="L22" s="506">
        <v>0</v>
      </c>
      <c r="M22" s="506">
        <v>0</v>
      </c>
      <c r="N22" s="506">
        <v>0</v>
      </c>
      <c r="O22" s="506">
        <v>2</v>
      </c>
      <c r="P22" s="506">
        <v>0</v>
      </c>
      <c r="Q22" s="506">
        <v>0</v>
      </c>
      <c r="R22" s="506">
        <v>2</v>
      </c>
      <c r="S22" s="506">
        <v>0</v>
      </c>
      <c r="T22" s="506">
        <v>0</v>
      </c>
      <c r="U22" s="506">
        <v>0</v>
      </c>
      <c r="V22" s="506">
        <v>1</v>
      </c>
      <c r="W22" s="223" t="s">
        <v>160</v>
      </c>
      <c r="X22" s="204"/>
    </row>
    <row r="23" spans="1:24" s="191" customFormat="1" ht="16.5" customHeight="1">
      <c r="A23" s="219"/>
      <c r="B23" s="222" t="s">
        <v>25</v>
      </c>
      <c r="C23" s="277">
        <v>53</v>
      </c>
      <c r="D23" s="278">
        <v>33</v>
      </c>
      <c r="E23" s="278">
        <v>20</v>
      </c>
      <c r="F23" s="506">
        <v>11</v>
      </c>
      <c r="G23" s="506">
        <v>7</v>
      </c>
      <c r="H23" s="506">
        <v>1</v>
      </c>
      <c r="I23" s="506">
        <v>6</v>
      </c>
      <c r="J23" s="506">
        <v>0</v>
      </c>
      <c r="K23" s="506">
        <v>0</v>
      </c>
      <c r="L23" s="506">
        <v>0</v>
      </c>
      <c r="M23" s="506">
        <v>1</v>
      </c>
      <c r="N23" s="506">
        <v>8</v>
      </c>
      <c r="O23" s="506">
        <v>5</v>
      </c>
      <c r="P23" s="506">
        <v>0</v>
      </c>
      <c r="Q23" s="506">
        <v>0</v>
      </c>
      <c r="R23" s="506">
        <v>13</v>
      </c>
      <c r="S23" s="506">
        <v>1</v>
      </c>
      <c r="T23" s="506">
        <v>0</v>
      </c>
      <c r="U23" s="506">
        <v>0</v>
      </c>
      <c r="V23" s="506">
        <v>4</v>
      </c>
      <c r="W23" s="223" t="s">
        <v>25</v>
      </c>
      <c r="X23" s="204"/>
    </row>
    <row r="24" spans="1:24" s="191" customFormat="1" ht="16.5" customHeight="1">
      <c r="A24" s="219"/>
      <c r="B24" s="222" t="s">
        <v>26</v>
      </c>
      <c r="C24" s="277">
        <v>33</v>
      </c>
      <c r="D24" s="278">
        <v>22</v>
      </c>
      <c r="E24" s="278">
        <v>11</v>
      </c>
      <c r="F24" s="506">
        <v>7</v>
      </c>
      <c r="G24" s="506">
        <v>6</v>
      </c>
      <c r="H24" s="506">
        <v>0</v>
      </c>
      <c r="I24" s="506">
        <v>0</v>
      </c>
      <c r="J24" s="506">
        <v>0</v>
      </c>
      <c r="K24" s="506">
        <v>0</v>
      </c>
      <c r="L24" s="506">
        <v>0</v>
      </c>
      <c r="M24" s="506">
        <v>0</v>
      </c>
      <c r="N24" s="506">
        <v>11</v>
      </c>
      <c r="O24" s="506">
        <v>5</v>
      </c>
      <c r="P24" s="506">
        <v>0</v>
      </c>
      <c r="Q24" s="506">
        <v>0</v>
      </c>
      <c r="R24" s="506">
        <v>4</v>
      </c>
      <c r="S24" s="506">
        <v>0</v>
      </c>
      <c r="T24" s="506">
        <v>0</v>
      </c>
      <c r="U24" s="506">
        <v>0</v>
      </c>
      <c r="V24" s="506">
        <v>2</v>
      </c>
      <c r="W24" s="223" t="s">
        <v>26</v>
      </c>
      <c r="X24" s="204"/>
    </row>
    <row r="25" spans="1:24" s="191" customFormat="1" ht="16.5" customHeight="1">
      <c r="A25" s="219"/>
      <c r="B25" s="222" t="s">
        <v>27</v>
      </c>
      <c r="C25" s="277">
        <v>44</v>
      </c>
      <c r="D25" s="278">
        <v>33</v>
      </c>
      <c r="E25" s="278">
        <v>11</v>
      </c>
      <c r="F25" s="506">
        <v>6</v>
      </c>
      <c r="G25" s="506">
        <v>5</v>
      </c>
      <c r="H25" s="506">
        <v>0</v>
      </c>
      <c r="I25" s="506">
        <v>0</v>
      </c>
      <c r="J25" s="506">
        <v>0</v>
      </c>
      <c r="K25" s="506">
        <v>0</v>
      </c>
      <c r="L25" s="506">
        <v>0</v>
      </c>
      <c r="M25" s="506">
        <v>1</v>
      </c>
      <c r="N25" s="506">
        <v>18</v>
      </c>
      <c r="O25" s="506">
        <v>2</v>
      </c>
      <c r="P25" s="506">
        <v>0</v>
      </c>
      <c r="Q25" s="506">
        <v>0</v>
      </c>
      <c r="R25" s="506">
        <v>7</v>
      </c>
      <c r="S25" s="506">
        <v>1</v>
      </c>
      <c r="T25" s="506">
        <v>2</v>
      </c>
      <c r="U25" s="506">
        <v>2</v>
      </c>
      <c r="V25" s="506">
        <v>2</v>
      </c>
      <c r="W25" s="223" t="s">
        <v>27</v>
      </c>
      <c r="X25" s="204"/>
    </row>
    <row r="26" spans="1:24" s="191" customFormat="1" ht="16.5" customHeight="1">
      <c r="A26" s="219"/>
      <c r="B26" s="222" t="s">
        <v>28</v>
      </c>
      <c r="C26" s="277">
        <v>7</v>
      </c>
      <c r="D26" s="278">
        <v>5</v>
      </c>
      <c r="E26" s="278">
        <v>2</v>
      </c>
      <c r="F26" s="506">
        <v>3</v>
      </c>
      <c r="G26" s="506">
        <v>1</v>
      </c>
      <c r="H26" s="506">
        <v>0</v>
      </c>
      <c r="I26" s="506">
        <v>0</v>
      </c>
      <c r="J26" s="506">
        <v>0</v>
      </c>
      <c r="K26" s="506">
        <v>0</v>
      </c>
      <c r="L26" s="506">
        <v>0</v>
      </c>
      <c r="M26" s="506">
        <v>0</v>
      </c>
      <c r="N26" s="506">
        <v>0</v>
      </c>
      <c r="O26" s="506">
        <v>1</v>
      </c>
      <c r="P26" s="506">
        <v>0</v>
      </c>
      <c r="Q26" s="506">
        <v>0</v>
      </c>
      <c r="R26" s="506">
        <v>2</v>
      </c>
      <c r="S26" s="506">
        <v>0</v>
      </c>
      <c r="T26" s="506">
        <v>0</v>
      </c>
      <c r="U26" s="506">
        <v>0</v>
      </c>
      <c r="V26" s="506">
        <v>1</v>
      </c>
      <c r="W26" s="223" t="s">
        <v>28</v>
      </c>
      <c r="X26" s="204"/>
    </row>
    <row r="27" spans="1:24" s="191" customFormat="1" ht="16.5" customHeight="1">
      <c r="A27" s="219"/>
      <c r="B27" s="222" t="s">
        <v>29</v>
      </c>
      <c r="C27" s="277">
        <v>19</v>
      </c>
      <c r="D27" s="278">
        <v>12</v>
      </c>
      <c r="E27" s="278">
        <v>7</v>
      </c>
      <c r="F27" s="506">
        <v>7</v>
      </c>
      <c r="G27" s="506">
        <v>3</v>
      </c>
      <c r="H27" s="506">
        <v>0</v>
      </c>
      <c r="I27" s="506">
        <v>0</v>
      </c>
      <c r="J27" s="506">
        <v>0</v>
      </c>
      <c r="K27" s="506">
        <v>0</v>
      </c>
      <c r="L27" s="506">
        <v>0</v>
      </c>
      <c r="M27" s="506">
        <v>2</v>
      </c>
      <c r="N27" s="506">
        <v>1</v>
      </c>
      <c r="O27" s="506">
        <v>2</v>
      </c>
      <c r="P27" s="506">
        <v>0</v>
      </c>
      <c r="Q27" s="506">
        <v>0</v>
      </c>
      <c r="R27" s="506">
        <v>4</v>
      </c>
      <c r="S27" s="506">
        <v>0</v>
      </c>
      <c r="T27" s="506">
        <v>0</v>
      </c>
      <c r="U27" s="506">
        <v>0</v>
      </c>
      <c r="V27" s="506">
        <v>2</v>
      </c>
      <c r="W27" s="223" t="s">
        <v>29</v>
      </c>
      <c r="X27" s="204"/>
    </row>
    <row r="28" spans="1:24" s="191" customFormat="1" ht="16.5" customHeight="1">
      <c r="A28" s="219"/>
      <c r="B28" s="222" t="s">
        <v>30</v>
      </c>
      <c r="C28" s="277">
        <v>9</v>
      </c>
      <c r="D28" s="278">
        <v>7</v>
      </c>
      <c r="E28" s="278">
        <v>2</v>
      </c>
      <c r="F28" s="506">
        <v>4</v>
      </c>
      <c r="G28" s="506">
        <v>1</v>
      </c>
      <c r="H28" s="506">
        <v>0</v>
      </c>
      <c r="I28" s="506">
        <v>0</v>
      </c>
      <c r="J28" s="506">
        <v>0</v>
      </c>
      <c r="K28" s="506">
        <v>0</v>
      </c>
      <c r="L28" s="506">
        <v>0</v>
      </c>
      <c r="M28" s="506">
        <v>1</v>
      </c>
      <c r="N28" s="506">
        <v>1</v>
      </c>
      <c r="O28" s="506">
        <v>0</v>
      </c>
      <c r="P28" s="506">
        <v>0</v>
      </c>
      <c r="Q28" s="506">
        <v>0</v>
      </c>
      <c r="R28" s="506">
        <v>2</v>
      </c>
      <c r="S28" s="506">
        <v>0</v>
      </c>
      <c r="T28" s="506">
        <v>0</v>
      </c>
      <c r="U28" s="506">
        <v>0</v>
      </c>
      <c r="V28" s="506">
        <v>1</v>
      </c>
      <c r="W28" s="223" t="s">
        <v>30</v>
      </c>
      <c r="X28" s="204"/>
    </row>
    <row r="29" spans="1:24" s="191" customFormat="1" ht="16.5" customHeight="1">
      <c r="A29" s="219"/>
      <c r="B29" s="224" t="s">
        <v>60</v>
      </c>
      <c r="C29" s="277">
        <v>59</v>
      </c>
      <c r="D29" s="278">
        <v>44</v>
      </c>
      <c r="E29" s="278">
        <v>15</v>
      </c>
      <c r="F29" s="506">
        <v>14</v>
      </c>
      <c r="G29" s="506">
        <v>10</v>
      </c>
      <c r="H29" s="506">
        <v>0</v>
      </c>
      <c r="I29" s="506">
        <v>0</v>
      </c>
      <c r="J29" s="506">
        <v>0</v>
      </c>
      <c r="K29" s="506">
        <v>0</v>
      </c>
      <c r="L29" s="506">
        <v>0</v>
      </c>
      <c r="M29" s="506">
        <v>1</v>
      </c>
      <c r="N29" s="506">
        <v>17</v>
      </c>
      <c r="O29" s="506">
        <v>4</v>
      </c>
      <c r="P29" s="506">
        <v>0</v>
      </c>
      <c r="Q29" s="506">
        <v>0</v>
      </c>
      <c r="R29" s="506">
        <v>11</v>
      </c>
      <c r="S29" s="506">
        <v>0</v>
      </c>
      <c r="T29" s="506">
        <v>2</v>
      </c>
      <c r="U29" s="506">
        <v>0</v>
      </c>
      <c r="V29" s="506">
        <v>5</v>
      </c>
      <c r="W29" s="223" t="s">
        <v>60</v>
      </c>
      <c r="X29" s="204"/>
    </row>
    <row r="30" spans="1:24" s="191" customFormat="1" ht="16.5" customHeight="1">
      <c r="A30" s="219"/>
      <c r="B30" s="224" t="s">
        <v>61</v>
      </c>
      <c r="C30" s="277">
        <v>46</v>
      </c>
      <c r="D30" s="278">
        <v>31</v>
      </c>
      <c r="E30" s="278">
        <v>15</v>
      </c>
      <c r="F30" s="506">
        <v>10</v>
      </c>
      <c r="G30" s="506">
        <v>12</v>
      </c>
      <c r="H30" s="506">
        <v>0</v>
      </c>
      <c r="I30" s="506">
        <v>0</v>
      </c>
      <c r="J30" s="506">
        <v>0</v>
      </c>
      <c r="K30" s="506">
        <v>0</v>
      </c>
      <c r="L30" s="506">
        <v>0</v>
      </c>
      <c r="M30" s="506">
        <v>0</v>
      </c>
      <c r="N30" s="506">
        <v>11</v>
      </c>
      <c r="O30" s="506">
        <v>3</v>
      </c>
      <c r="P30" s="506">
        <v>0</v>
      </c>
      <c r="Q30" s="506">
        <v>0</v>
      </c>
      <c r="R30" s="506">
        <v>10</v>
      </c>
      <c r="S30" s="506">
        <v>0</v>
      </c>
      <c r="T30" s="506">
        <v>0</v>
      </c>
      <c r="U30" s="506">
        <v>0</v>
      </c>
      <c r="V30" s="506">
        <v>5</v>
      </c>
      <c r="W30" s="223" t="s">
        <v>61</v>
      </c>
      <c r="X30" s="204"/>
    </row>
    <row r="31" spans="1:24" s="191" customFormat="1" ht="16.5" customHeight="1">
      <c r="A31" s="219"/>
      <c r="B31" s="224" t="s">
        <v>62</v>
      </c>
      <c r="C31" s="277">
        <v>13</v>
      </c>
      <c r="D31" s="278">
        <v>8</v>
      </c>
      <c r="E31" s="278">
        <v>5</v>
      </c>
      <c r="F31" s="506">
        <v>5</v>
      </c>
      <c r="G31" s="506">
        <v>3</v>
      </c>
      <c r="H31" s="506">
        <v>0</v>
      </c>
      <c r="I31" s="506">
        <v>0</v>
      </c>
      <c r="J31" s="506">
        <v>0</v>
      </c>
      <c r="K31" s="506">
        <v>0</v>
      </c>
      <c r="L31" s="506">
        <v>0</v>
      </c>
      <c r="M31" s="506">
        <v>0</v>
      </c>
      <c r="N31" s="506">
        <v>0</v>
      </c>
      <c r="O31" s="506">
        <v>2</v>
      </c>
      <c r="P31" s="506">
        <v>0</v>
      </c>
      <c r="Q31" s="506">
        <v>0</v>
      </c>
      <c r="R31" s="506">
        <v>3</v>
      </c>
      <c r="S31" s="506">
        <v>0</v>
      </c>
      <c r="T31" s="506">
        <v>0</v>
      </c>
      <c r="U31" s="506">
        <v>0</v>
      </c>
      <c r="V31" s="506">
        <v>2</v>
      </c>
      <c r="W31" s="223" t="s">
        <v>62</v>
      </c>
      <c r="X31" s="204"/>
    </row>
    <row r="32" spans="1:24" s="191" customFormat="1" ht="16.5" customHeight="1">
      <c r="A32" s="219"/>
      <c r="B32" s="224" t="s">
        <v>190</v>
      </c>
      <c r="C32" s="277">
        <v>98</v>
      </c>
      <c r="D32" s="278">
        <v>68</v>
      </c>
      <c r="E32" s="278">
        <v>30</v>
      </c>
      <c r="F32" s="506">
        <v>20</v>
      </c>
      <c r="G32" s="506">
        <v>14</v>
      </c>
      <c r="H32" s="506">
        <v>7</v>
      </c>
      <c r="I32" s="506">
        <v>4</v>
      </c>
      <c r="J32" s="506">
        <v>0</v>
      </c>
      <c r="K32" s="506">
        <v>0</v>
      </c>
      <c r="L32" s="506">
        <v>2</v>
      </c>
      <c r="M32" s="506">
        <v>1</v>
      </c>
      <c r="N32" s="506">
        <v>19</v>
      </c>
      <c r="O32" s="506">
        <v>8</v>
      </c>
      <c r="P32" s="506">
        <v>0</v>
      </c>
      <c r="Q32" s="506">
        <v>0</v>
      </c>
      <c r="R32" s="506">
        <v>14</v>
      </c>
      <c r="S32" s="506">
        <v>3</v>
      </c>
      <c r="T32" s="506">
        <v>6</v>
      </c>
      <c r="U32" s="506">
        <v>0</v>
      </c>
      <c r="V32" s="506">
        <v>8</v>
      </c>
      <c r="W32" s="223" t="s">
        <v>190</v>
      </c>
      <c r="X32" s="204"/>
    </row>
    <row r="33" spans="1:24" s="208" customFormat="1" ht="16.5" customHeight="1">
      <c r="A33" s="381" t="s">
        <v>220</v>
      </c>
      <c r="B33" s="382"/>
      <c r="C33" s="275">
        <v>10</v>
      </c>
      <c r="D33" s="276">
        <v>4</v>
      </c>
      <c r="E33" s="276">
        <v>6</v>
      </c>
      <c r="F33" s="276">
        <v>2</v>
      </c>
      <c r="G33" s="276">
        <v>2</v>
      </c>
      <c r="H33" s="276">
        <v>0</v>
      </c>
      <c r="I33" s="276">
        <v>0</v>
      </c>
      <c r="J33" s="276">
        <v>0</v>
      </c>
      <c r="K33" s="276">
        <v>0</v>
      </c>
      <c r="L33" s="276">
        <v>0</v>
      </c>
      <c r="M33" s="276">
        <v>0</v>
      </c>
      <c r="N33" s="276">
        <v>0</v>
      </c>
      <c r="O33" s="276">
        <v>1</v>
      </c>
      <c r="P33" s="276">
        <v>0</v>
      </c>
      <c r="Q33" s="276">
        <v>0</v>
      </c>
      <c r="R33" s="276">
        <v>1</v>
      </c>
      <c r="S33" s="276">
        <v>0</v>
      </c>
      <c r="T33" s="276">
        <v>1</v>
      </c>
      <c r="U33" s="276">
        <v>3</v>
      </c>
      <c r="V33" s="276">
        <v>1</v>
      </c>
      <c r="W33" s="359" t="s">
        <v>220</v>
      </c>
      <c r="X33" s="360"/>
    </row>
    <row r="34" spans="1:24" s="191" customFormat="1" ht="16.5" customHeight="1">
      <c r="A34" s="219"/>
      <c r="B34" s="222" t="s">
        <v>31</v>
      </c>
      <c r="C34" s="277">
        <v>6</v>
      </c>
      <c r="D34" s="278">
        <v>3</v>
      </c>
      <c r="E34" s="278">
        <v>3</v>
      </c>
      <c r="F34" s="506">
        <v>2</v>
      </c>
      <c r="G34" s="506">
        <v>2</v>
      </c>
      <c r="H34" s="506">
        <v>0</v>
      </c>
      <c r="I34" s="506">
        <v>0</v>
      </c>
      <c r="J34" s="506">
        <v>0</v>
      </c>
      <c r="K34" s="506">
        <v>0</v>
      </c>
      <c r="L34" s="506">
        <v>0</v>
      </c>
      <c r="M34" s="506">
        <v>0</v>
      </c>
      <c r="N34" s="506">
        <v>0</v>
      </c>
      <c r="O34" s="506">
        <v>1</v>
      </c>
      <c r="P34" s="506">
        <v>0</v>
      </c>
      <c r="Q34" s="506">
        <v>0</v>
      </c>
      <c r="R34" s="506">
        <v>1</v>
      </c>
      <c r="S34" s="506">
        <v>0</v>
      </c>
      <c r="T34" s="506">
        <v>0</v>
      </c>
      <c r="U34" s="506">
        <v>0</v>
      </c>
      <c r="V34" s="506">
        <v>1</v>
      </c>
      <c r="W34" s="223" t="s">
        <v>31</v>
      </c>
      <c r="X34" s="204"/>
    </row>
    <row r="35" spans="1:24" s="191" customFormat="1" ht="16.5" customHeight="1">
      <c r="A35" s="219"/>
      <c r="B35" s="222" t="s">
        <v>32</v>
      </c>
      <c r="C35" s="277">
        <v>4</v>
      </c>
      <c r="D35" s="278">
        <v>1</v>
      </c>
      <c r="E35" s="278">
        <v>3</v>
      </c>
      <c r="F35" s="506">
        <v>0</v>
      </c>
      <c r="G35" s="506">
        <v>0</v>
      </c>
      <c r="H35" s="506"/>
      <c r="I35" s="506">
        <v>0</v>
      </c>
      <c r="J35" s="506">
        <v>0</v>
      </c>
      <c r="K35" s="506">
        <v>0</v>
      </c>
      <c r="L35" s="506">
        <v>0</v>
      </c>
      <c r="M35" s="506">
        <v>0</v>
      </c>
      <c r="N35" s="506">
        <v>0</v>
      </c>
      <c r="O35" s="506">
        <v>0</v>
      </c>
      <c r="P35" s="506">
        <v>0</v>
      </c>
      <c r="Q35" s="506">
        <v>0</v>
      </c>
      <c r="R35" s="506">
        <v>0</v>
      </c>
      <c r="S35" s="506">
        <v>0</v>
      </c>
      <c r="T35" s="506">
        <v>1</v>
      </c>
      <c r="U35" s="506">
        <v>3</v>
      </c>
      <c r="V35" s="506">
        <v>0</v>
      </c>
      <c r="W35" s="223" t="s">
        <v>32</v>
      </c>
      <c r="X35" s="204"/>
    </row>
    <row r="36" spans="1:24" s="208" customFormat="1" ht="16.5" customHeight="1">
      <c r="A36" s="357" t="s">
        <v>221</v>
      </c>
      <c r="B36" s="358"/>
      <c r="C36" s="275">
        <v>54</v>
      </c>
      <c r="D36" s="276">
        <v>36</v>
      </c>
      <c r="E36" s="276">
        <v>18</v>
      </c>
      <c r="F36" s="276">
        <v>9</v>
      </c>
      <c r="G36" s="276">
        <v>11</v>
      </c>
      <c r="H36" s="276">
        <v>0</v>
      </c>
      <c r="I36" s="276">
        <v>0</v>
      </c>
      <c r="J36" s="276">
        <v>0</v>
      </c>
      <c r="K36" s="276">
        <v>0</v>
      </c>
      <c r="L36" s="276">
        <v>0</v>
      </c>
      <c r="M36" s="276">
        <v>0</v>
      </c>
      <c r="N36" s="276">
        <v>15</v>
      </c>
      <c r="O36" s="276">
        <v>6</v>
      </c>
      <c r="P36" s="276">
        <v>0</v>
      </c>
      <c r="Q36" s="276">
        <v>0</v>
      </c>
      <c r="R36" s="276">
        <v>12</v>
      </c>
      <c r="S36" s="276">
        <v>1</v>
      </c>
      <c r="T36" s="276">
        <v>0</v>
      </c>
      <c r="U36" s="276">
        <v>0</v>
      </c>
      <c r="V36" s="276">
        <v>4</v>
      </c>
      <c r="W36" s="359" t="s">
        <v>221</v>
      </c>
      <c r="X36" s="360"/>
    </row>
    <row r="37" spans="1:24" s="191" customFormat="1" ht="16.5" customHeight="1">
      <c r="A37" s="219"/>
      <c r="B37" s="222" t="s">
        <v>48</v>
      </c>
      <c r="C37" s="277">
        <v>36</v>
      </c>
      <c r="D37" s="278">
        <v>24</v>
      </c>
      <c r="E37" s="278">
        <v>12</v>
      </c>
      <c r="F37" s="506">
        <v>5</v>
      </c>
      <c r="G37" s="506">
        <v>7</v>
      </c>
      <c r="H37" s="506">
        <v>0</v>
      </c>
      <c r="I37" s="506">
        <v>0</v>
      </c>
      <c r="J37" s="506">
        <v>0</v>
      </c>
      <c r="K37" s="506">
        <v>0</v>
      </c>
      <c r="L37" s="506">
        <v>0</v>
      </c>
      <c r="M37" s="506">
        <v>0</v>
      </c>
      <c r="N37" s="506">
        <v>11</v>
      </c>
      <c r="O37" s="506">
        <v>5</v>
      </c>
      <c r="P37" s="506">
        <v>0</v>
      </c>
      <c r="Q37" s="506">
        <v>0</v>
      </c>
      <c r="R37" s="506">
        <v>8</v>
      </c>
      <c r="S37" s="506">
        <v>0</v>
      </c>
      <c r="T37" s="506">
        <v>0</v>
      </c>
      <c r="U37" s="506">
        <v>0</v>
      </c>
      <c r="V37" s="506">
        <v>2</v>
      </c>
      <c r="W37" s="223" t="s">
        <v>47</v>
      </c>
      <c r="X37" s="204"/>
    </row>
    <row r="38" spans="1:24" s="191" customFormat="1" ht="16.5" customHeight="1">
      <c r="A38" s="219"/>
      <c r="B38" s="222" t="s">
        <v>50</v>
      </c>
      <c r="C38" s="277">
        <v>10</v>
      </c>
      <c r="D38" s="278">
        <v>7</v>
      </c>
      <c r="E38" s="278">
        <v>3</v>
      </c>
      <c r="F38" s="506">
        <v>2</v>
      </c>
      <c r="G38" s="506">
        <v>2</v>
      </c>
      <c r="H38" s="506">
        <v>0</v>
      </c>
      <c r="I38" s="506">
        <v>0</v>
      </c>
      <c r="J38" s="506">
        <v>0</v>
      </c>
      <c r="K38" s="506">
        <v>0</v>
      </c>
      <c r="L38" s="506">
        <v>0</v>
      </c>
      <c r="M38" s="506">
        <v>0</v>
      </c>
      <c r="N38" s="506">
        <v>3</v>
      </c>
      <c r="O38" s="506">
        <v>1</v>
      </c>
      <c r="P38" s="506">
        <v>0</v>
      </c>
      <c r="Q38" s="506">
        <v>0</v>
      </c>
      <c r="R38" s="506">
        <v>2</v>
      </c>
      <c r="S38" s="506">
        <v>0</v>
      </c>
      <c r="T38" s="506">
        <v>0</v>
      </c>
      <c r="U38" s="506">
        <v>0</v>
      </c>
      <c r="V38" s="506">
        <v>1</v>
      </c>
      <c r="W38" s="223" t="s">
        <v>49</v>
      </c>
      <c r="X38" s="204"/>
    </row>
    <row r="39" spans="1:24" s="191" customFormat="1" ht="16.5" customHeight="1">
      <c r="A39" s="219"/>
      <c r="B39" s="222" t="s">
        <v>52</v>
      </c>
      <c r="C39" s="277">
        <v>7</v>
      </c>
      <c r="D39" s="278">
        <v>4</v>
      </c>
      <c r="E39" s="278">
        <v>3</v>
      </c>
      <c r="F39" s="506">
        <v>2</v>
      </c>
      <c r="G39" s="506">
        <v>2</v>
      </c>
      <c r="H39" s="506">
        <v>0</v>
      </c>
      <c r="I39" s="506">
        <v>0</v>
      </c>
      <c r="J39" s="506">
        <v>0</v>
      </c>
      <c r="K39" s="506">
        <v>0</v>
      </c>
      <c r="L39" s="506">
        <v>0</v>
      </c>
      <c r="M39" s="506">
        <v>0</v>
      </c>
      <c r="N39" s="506">
        <v>1</v>
      </c>
      <c r="O39" s="506">
        <v>0</v>
      </c>
      <c r="P39" s="506">
        <v>0</v>
      </c>
      <c r="Q39" s="506">
        <v>0</v>
      </c>
      <c r="R39" s="506">
        <v>1</v>
      </c>
      <c r="S39" s="506">
        <v>1</v>
      </c>
      <c r="T39" s="506">
        <v>0</v>
      </c>
      <c r="U39" s="506">
        <v>0</v>
      </c>
      <c r="V39" s="506">
        <v>1</v>
      </c>
      <c r="W39" s="223" t="s">
        <v>51</v>
      </c>
      <c r="X39" s="204"/>
    </row>
    <row r="40" spans="1:24" s="191" customFormat="1" ht="16.5" customHeight="1">
      <c r="A40" s="219"/>
      <c r="B40" s="222" t="s">
        <v>54</v>
      </c>
      <c r="C40" s="277">
        <v>1</v>
      </c>
      <c r="D40" s="278">
        <v>1</v>
      </c>
      <c r="E40" s="278">
        <v>0</v>
      </c>
      <c r="F40" s="506">
        <v>0</v>
      </c>
      <c r="G40" s="506">
        <v>0</v>
      </c>
      <c r="H40" s="506">
        <v>0</v>
      </c>
      <c r="I40" s="506">
        <v>0</v>
      </c>
      <c r="J40" s="506">
        <v>0</v>
      </c>
      <c r="K40" s="506">
        <v>0</v>
      </c>
      <c r="L40" s="506">
        <v>0</v>
      </c>
      <c r="M40" s="506">
        <v>0</v>
      </c>
      <c r="N40" s="506">
        <v>0</v>
      </c>
      <c r="O40" s="506">
        <v>0</v>
      </c>
      <c r="P40" s="506">
        <v>0</v>
      </c>
      <c r="Q40" s="506">
        <v>0</v>
      </c>
      <c r="R40" s="506">
        <v>1</v>
      </c>
      <c r="S40" s="506">
        <v>0</v>
      </c>
      <c r="T40" s="506">
        <v>0</v>
      </c>
      <c r="U40" s="506">
        <v>0</v>
      </c>
      <c r="V40" s="506">
        <v>0</v>
      </c>
      <c r="W40" s="223" t="s">
        <v>53</v>
      </c>
      <c r="X40" s="204"/>
    </row>
    <row r="41" spans="1:24" s="208" customFormat="1" ht="16.5" customHeight="1">
      <c r="A41" s="357" t="s">
        <v>222</v>
      </c>
      <c r="B41" s="358"/>
      <c r="C41" s="275">
        <v>12</v>
      </c>
      <c r="D41" s="276">
        <v>8</v>
      </c>
      <c r="E41" s="276">
        <v>4</v>
      </c>
      <c r="F41" s="276">
        <v>1</v>
      </c>
      <c r="G41" s="276">
        <v>3</v>
      </c>
      <c r="H41" s="276">
        <v>0</v>
      </c>
      <c r="I41" s="276">
        <v>0</v>
      </c>
      <c r="J41" s="276">
        <v>0</v>
      </c>
      <c r="K41" s="276">
        <v>0</v>
      </c>
      <c r="L41" s="276">
        <v>0</v>
      </c>
      <c r="M41" s="276">
        <v>0</v>
      </c>
      <c r="N41" s="276">
        <v>4</v>
      </c>
      <c r="O41" s="276">
        <v>1</v>
      </c>
      <c r="P41" s="276">
        <v>0</v>
      </c>
      <c r="Q41" s="276">
        <v>0</v>
      </c>
      <c r="R41" s="276">
        <v>3</v>
      </c>
      <c r="S41" s="276">
        <v>0</v>
      </c>
      <c r="T41" s="276">
        <v>0</v>
      </c>
      <c r="U41" s="276">
        <v>0</v>
      </c>
      <c r="V41" s="276">
        <v>1</v>
      </c>
      <c r="W41" s="374" t="s">
        <v>33</v>
      </c>
      <c r="X41" s="375"/>
    </row>
    <row r="42" spans="1:24" s="191" customFormat="1" ht="16.5" customHeight="1">
      <c r="A42" s="219"/>
      <c r="B42" s="222" t="s">
        <v>34</v>
      </c>
      <c r="C42" s="277">
        <v>12</v>
      </c>
      <c r="D42" s="278">
        <v>8</v>
      </c>
      <c r="E42" s="278">
        <v>4</v>
      </c>
      <c r="F42" s="506">
        <v>1</v>
      </c>
      <c r="G42" s="506">
        <v>3</v>
      </c>
      <c r="H42" s="506">
        <v>0</v>
      </c>
      <c r="I42" s="506">
        <v>0</v>
      </c>
      <c r="J42" s="506">
        <v>0</v>
      </c>
      <c r="K42" s="506">
        <v>0</v>
      </c>
      <c r="L42" s="506">
        <v>0</v>
      </c>
      <c r="M42" s="506">
        <v>0</v>
      </c>
      <c r="N42" s="506">
        <v>4</v>
      </c>
      <c r="O42" s="506">
        <v>1</v>
      </c>
      <c r="P42" s="506">
        <v>0</v>
      </c>
      <c r="Q42" s="506">
        <v>0</v>
      </c>
      <c r="R42" s="506">
        <v>3</v>
      </c>
      <c r="S42" s="506">
        <v>0</v>
      </c>
      <c r="T42" s="506">
        <v>0</v>
      </c>
      <c r="U42" s="506">
        <v>0</v>
      </c>
      <c r="V42" s="506">
        <v>1</v>
      </c>
      <c r="W42" s="223" t="s">
        <v>34</v>
      </c>
      <c r="X42" s="204"/>
    </row>
    <row r="43" spans="1:24" s="208" customFormat="1" ht="16.5" customHeight="1">
      <c r="A43" s="357" t="s">
        <v>223</v>
      </c>
      <c r="B43" s="358"/>
      <c r="C43" s="275">
        <v>11</v>
      </c>
      <c r="D43" s="276">
        <v>7</v>
      </c>
      <c r="E43" s="276">
        <v>4</v>
      </c>
      <c r="F43" s="276">
        <v>2</v>
      </c>
      <c r="G43" s="276">
        <v>3</v>
      </c>
      <c r="H43" s="276">
        <v>0</v>
      </c>
      <c r="I43" s="276">
        <v>0</v>
      </c>
      <c r="J43" s="276">
        <v>0</v>
      </c>
      <c r="K43" s="276">
        <v>0</v>
      </c>
      <c r="L43" s="276">
        <v>0</v>
      </c>
      <c r="M43" s="276">
        <v>0</v>
      </c>
      <c r="N43" s="276">
        <v>2</v>
      </c>
      <c r="O43" s="276">
        <v>1</v>
      </c>
      <c r="P43" s="276">
        <v>0</v>
      </c>
      <c r="Q43" s="276">
        <v>0</v>
      </c>
      <c r="R43" s="276">
        <v>3</v>
      </c>
      <c r="S43" s="276">
        <v>0</v>
      </c>
      <c r="T43" s="276">
        <v>0</v>
      </c>
      <c r="U43" s="276">
        <v>0</v>
      </c>
      <c r="V43" s="276">
        <v>1</v>
      </c>
      <c r="W43" s="359" t="s">
        <v>223</v>
      </c>
      <c r="X43" s="360"/>
    </row>
    <row r="44" spans="1:24" s="191" customFormat="1" ht="16.5" customHeight="1">
      <c r="A44" s="219"/>
      <c r="B44" s="222" t="s">
        <v>35</v>
      </c>
      <c r="C44" s="277">
        <v>11</v>
      </c>
      <c r="D44" s="278">
        <v>7</v>
      </c>
      <c r="E44" s="278">
        <v>4</v>
      </c>
      <c r="F44" s="506">
        <v>2</v>
      </c>
      <c r="G44" s="506">
        <v>3</v>
      </c>
      <c r="H44" s="506">
        <v>0</v>
      </c>
      <c r="I44" s="506">
        <v>0</v>
      </c>
      <c r="J44" s="506">
        <v>0</v>
      </c>
      <c r="K44" s="506">
        <v>0</v>
      </c>
      <c r="L44" s="506">
        <v>0</v>
      </c>
      <c r="M44" s="506">
        <v>0</v>
      </c>
      <c r="N44" s="506">
        <v>2</v>
      </c>
      <c r="O44" s="506">
        <v>1</v>
      </c>
      <c r="P44" s="506"/>
      <c r="Q44" s="506"/>
      <c r="R44" s="506">
        <v>3</v>
      </c>
      <c r="S44" s="506">
        <v>0</v>
      </c>
      <c r="T44" s="506">
        <v>0</v>
      </c>
      <c r="U44" s="506">
        <v>0</v>
      </c>
      <c r="V44" s="506">
        <v>1</v>
      </c>
      <c r="W44" s="223" t="s">
        <v>35</v>
      </c>
      <c r="X44" s="204"/>
    </row>
    <row r="45" spans="1:24" s="191" customFormat="1" ht="16.5" customHeight="1">
      <c r="A45" s="219"/>
      <c r="B45" s="222" t="s">
        <v>36</v>
      </c>
      <c r="C45" s="277">
        <v>0</v>
      </c>
      <c r="D45" s="278">
        <v>0</v>
      </c>
      <c r="E45" s="278">
        <v>0</v>
      </c>
      <c r="F45" s="506">
        <v>0</v>
      </c>
      <c r="G45" s="506">
        <v>0</v>
      </c>
      <c r="H45" s="506">
        <v>0</v>
      </c>
      <c r="I45" s="506">
        <v>0</v>
      </c>
      <c r="J45" s="506">
        <v>0</v>
      </c>
      <c r="K45" s="506">
        <v>0</v>
      </c>
      <c r="L45" s="506">
        <v>0</v>
      </c>
      <c r="M45" s="506">
        <v>0</v>
      </c>
      <c r="N45" s="506">
        <v>0</v>
      </c>
      <c r="O45" s="506">
        <v>0</v>
      </c>
      <c r="P45" s="506">
        <v>0</v>
      </c>
      <c r="Q45" s="506">
        <v>0</v>
      </c>
      <c r="R45" s="506">
        <v>0</v>
      </c>
      <c r="S45" s="506">
        <v>0</v>
      </c>
      <c r="T45" s="506">
        <v>0</v>
      </c>
      <c r="U45" s="506">
        <v>0</v>
      </c>
      <c r="V45" s="506">
        <v>0</v>
      </c>
      <c r="W45" s="223" t="s">
        <v>36</v>
      </c>
      <c r="X45" s="204"/>
    </row>
    <row r="46" spans="1:24" s="208" customFormat="1" ht="16.5" customHeight="1">
      <c r="A46" s="357" t="s">
        <v>224</v>
      </c>
      <c r="B46" s="358"/>
      <c r="C46" s="275">
        <v>17</v>
      </c>
      <c r="D46" s="276">
        <v>9</v>
      </c>
      <c r="E46" s="276">
        <v>8</v>
      </c>
      <c r="F46" s="276">
        <v>4</v>
      </c>
      <c r="G46" s="276">
        <v>7</v>
      </c>
      <c r="H46" s="276">
        <v>0</v>
      </c>
      <c r="I46" s="276">
        <v>0</v>
      </c>
      <c r="J46" s="276">
        <v>0</v>
      </c>
      <c r="K46" s="276">
        <v>0</v>
      </c>
      <c r="L46" s="276">
        <v>0</v>
      </c>
      <c r="M46" s="276">
        <v>0</v>
      </c>
      <c r="N46" s="276">
        <v>2</v>
      </c>
      <c r="O46" s="276">
        <v>0</v>
      </c>
      <c r="P46" s="276">
        <v>0</v>
      </c>
      <c r="Q46" s="276">
        <v>0</v>
      </c>
      <c r="R46" s="276">
        <v>3</v>
      </c>
      <c r="S46" s="276">
        <v>1</v>
      </c>
      <c r="T46" s="276">
        <v>0</v>
      </c>
      <c r="U46" s="276">
        <v>0</v>
      </c>
      <c r="V46" s="276">
        <v>4</v>
      </c>
      <c r="W46" s="359" t="s">
        <v>224</v>
      </c>
      <c r="X46" s="360"/>
    </row>
    <row r="47" spans="1:24" s="191" customFormat="1" ht="16.5" customHeight="1">
      <c r="A47" s="219"/>
      <c r="B47" s="222" t="s">
        <v>37</v>
      </c>
      <c r="C47" s="277">
        <v>8</v>
      </c>
      <c r="D47" s="278">
        <v>3</v>
      </c>
      <c r="E47" s="278">
        <v>5</v>
      </c>
      <c r="F47" s="506">
        <v>1</v>
      </c>
      <c r="G47" s="506">
        <v>4</v>
      </c>
      <c r="H47" s="506">
        <v>0</v>
      </c>
      <c r="I47" s="506">
        <v>0</v>
      </c>
      <c r="J47" s="506">
        <v>0</v>
      </c>
      <c r="K47" s="506">
        <v>0</v>
      </c>
      <c r="L47" s="506">
        <v>0</v>
      </c>
      <c r="M47" s="506">
        <v>0</v>
      </c>
      <c r="N47" s="506">
        <v>1</v>
      </c>
      <c r="O47" s="506">
        <v>0</v>
      </c>
      <c r="P47" s="506"/>
      <c r="Q47" s="506"/>
      <c r="R47" s="506">
        <v>1</v>
      </c>
      <c r="S47" s="506">
        <v>1</v>
      </c>
      <c r="T47" s="506">
        <v>0</v>
      </c>
      <c r="U47" s="506">
        <v>0</v>
      </c>
      <c r="V47" s="506">
        <v>2</v>
      </c>
      <c r="W47" s="223" t="s">
        <v>37</v>
      </c>
      <c r="X47" s="204"/>
    </row>
    <row r="48" spans="1:24" s="191" customFormat="1" ht="16.5" customHeight="1">
      <c r="A48" s="219"/>
      <c r="B48" s="222" t="s">
        <v>38</v>
      </c>
      <c r="C48" s="277">
        <v>0</v>
      </c>
      <c r="D48" s="278">
        <v>0</v>
      </c>
      <c r="E48" s="278">
        <v>0</v>
      </c>
      <c r="F48" s="506">
        <v>0</v>
      </c>
      <c r="G48" s="506">
        <v>0</v>
      </c>
      <c r="H48" s="506">
        <v>0</v>
      </c>
      <c r="I48" s="506">
        <v>0</v>
      </c>
      <c r="J48" s="506">
        <v>0</v>
      </c>
      <c r="K48" s="506">
        <v>0</v>
      </c>
      <c r="L48" s="506">
        <v>0</v>
      </c>
      <c r="M48" s="506">
        <v>0</v>
      </c>
      <c r="N48" s="506">
        <v>0</v>
      </c>
      <c r="O48" s="506">
        <v>0</v>
      </c>
      <c r="P48" s="506">
        <v>0</v>
      </c>
      <c r="Q48" s="506">
        <v>0</v>
      </c>
      <c r="R48" s="506">
        <v>0</v>
      </c>
      <c r="S48" s="506">
        <v>0</v>
      </c>
      <c r="T48" s="506">
        <v>0</v>
      </c>
      <c r="U48" s="506">
        <v>0</v>
      </c>
      <c r="V48" s="506">
        <v>0</v>
      </c>
      <c r="W48" s="223" t="s">
        <v>38</v>
      </c>
      <c r="X48" s="204"/>
    </row>
    <row r="49" spans="1:24" s="191" customFormat="1" ht="16.5" customHeight="1">
      <c r="A49" s="219"/>
      <c r="B49" s="222" t="s">
        <v>39</v>
      </c>
      <c r="C49" s="277">
        <v>9</v>
      </c>
      <c r="D49" s="278">
        <v>6</v>
      </c>
      <c r="E49" s="278">
        <v>3</v>
      </c>
      <c r="F49" s="506">
        <v>3</v>
      </c>
      <c r="G49" s="506">
        <v>3</v>
      </c>
      <c r="H49" s="506">
        <v>0</v>
      </c>
      <c r="I49" s="506">
        <v>0</v>
      </c>
      <c r="J49" s="506">
        <v>0</v>
      </c>
      <c r="K49" s="506">
        <v>0</v>
      </c>
      <c r="L49" s="506">
        <v>0</v>
      </c>
      <c r="M49" s="506">
        <v>0</v>
      </c>
      <c r="N49" s="506">
        <v>1</v>
      </c>
      <c r="O49" s="506">
        <v>0</v>
      </c>
      <c r="P49" s="506"/>
      <c r="Q49" s="506"/>
      <c r="R49" s="506">
        <v>2</v>
      </c>
      <c r="S49" s="506">
        <v>0</v>
      </c>
      <c r="T49" s="506">
        <v>0</v>
      </c>
      <c r="U49" s="506">
        <v>0</v>
      </c>
      <c r="V49" s="506">
        <v>2</v>
      </c>
      <c r="W49" s="223" t="s">
        <v>39</v>
      </c>
      <c r="X49" s="204"/>
    </row>
    <row r="50" spans="1:24" s="208" customFormat="1" ht="16.5" customHeight="1">
      <c r="A50" s="357" t="s">
        <v>225</v>
      </c>
      <c r="B50" s="358"/>
      <c r="C50" s="275">
        <v>25</v>
      </c>
      <c r="D50" s="276">
        <v>17</v>
      </c>
      <c r="E50" s="276">
        <v>8</v>
      </c>
      <c r="F50" s="276">
        <v>6</v>
      </c>
      <c r="G50" s="276">
        <v>5</v>
      </c>
      <c r="H50" s="276">
        <v>0</v>
      </c>
      <c r="I50" s="276">
        <v>0</v>
      </c>
      <c r="J50" s="276">
        <v>0</v>
      </c>
      <c r="K50" s="276">
        <v>0</v>
      </c>
      <c r="L50" s="276">
        <v>0</v>
      </c>
      <c r="M50" s="276">
        <v>0</v>
      </c>
      <c r="N50" s="276">
        <v>7</v>
      </c>
      <c r="O50" s="276">
        <v>2</v>
      </c>
      <c r="P50" s="276">
        <v>0</v>
      </c>
      <c r="Q50" s="276">
        <v>0</v>
      </c>
      <c r="R50" s="276">
        <v>4</v>
      </c>
      <c r="S50" s="276">
        <v>1</v>
      </c>
      <c r="T50" s="276">
        <v>0</v>
      </c>
      <c r="U50" s="276">
        <v>0</v>
      </c>
      <c r="V50" s="276">
        <v>2</v>
      </c>
      <c r="W50" s="359" t="s">
        <v>225</v>
      </c>
      <c r="X50" s="360"/>
    </row>
    <row r="51" spans="1:24" s="191" customFormat="1" ht="16.5" customHeight="1">
      <c r="A51" s="219"/>
      <c r="B51" s="222" t="s">
        <v>40</v>
      </c>
      <c r="C51" s="277">
        <v>17</v>
      </c>
      <c r="D51" s="278">
        <v>14</v>
      </c>
      <c r="E51" s="278">
        <v>3</v>
      </c>
      <c r="F51" s="506">
        <v>4</v>
      </c>
      <c r="G51" s="506">
        <v>2</v>
      </c>
      <c r="H51" s="506">
        <v>0</v>
      </c>
      <c r="I51" s="506">
        <v>0</v>
      </c>
      <c r="J51" s="506">
        <v>0</v>
      </c>
      <c r="K51" s="506">
        <v>0</v>
      </c>
      <c r="L51" s="506">
        <v>0</v>
      </c>
      <c r="M51" s="506">
        <v>0</v>
      </c>
      <c r="N51" s="506">
        <v>7</v>
      </c>
      <c r="O51" s="506">
        <v>1</v>
      </c>
      <c r="P51" s="506">
        <v>0</v>
      </c>
      <c r="Q51" s="506">
        <v>0</v>
      </c>
      <c r="R51" s="506">
        <v>3</v>
      </c>
      <c r="S51" s="506">
        <v>0</v>
      </c>
      <c r="T51" s="506">
        <v>0</v>
      </c>
      <c r="U51" s="506">
        <v>0</v>
      </c>
      <c r="V51" s="506">
        <v>1</v>
      </c>
      <c r="W51" s="223" t="s">
        <v>40</v>
      </c>
      <c r="X51" s="204"/>
    </row>
    <row r="52" spans="1:24" s="191" customFormat="1" ht="16.5" customHeight="1">
      <c r="A52" s="219"/>
      <c r="B52" s="222" t="s">
        <v>41</v>
      </c>
      <c r="C52" s="277">
        <v>0</v>
      </c>
      <c r="D52" s="278">
        <v>0</v>
      </c>
      <c r="E52" s="278">
        <v>0</v>
      </c>
      <c r="F52" s="506">
        <v>0</v>
      </c>
      <c r="G52" s="506">
        <v>0</v>
      </c>
      <c r="H52" s="506">
        <v>0</v>
      </c>
      <c r="I52" s="506">
        <v>0</v>
      </c>
      <c r="J52" s="506">
        <v>0</v>
      </c>
      <c r="K52" s="506">
        <v>0</v>
      </c>
      <c r="L52" s="506">
        <v>0</v>
      </c>
      <c r="M52" s="506">
        <v>0</v>
      </c>
      <c r="N52" s="506">
        <v>0</v>
      </c>
      <c r="O52" s="506">
        <v>0</v>
      </c>
      <c r="P52" s="506">
        <v>0</v>
      </c>
      <c r="Q52" s="506">
        <v>0</v>
      </c>
      <c r="R52" s="506">
        <v>0</v>
      </c>
      <c r="S52" s="506">
        <v>0</v>
      </c>
      <c r="T52" s="506">
        <v>0</v>
      </c>
      <c r="U52" s="506">
        <v>0</v>
      </c>
      <c r="V52" s="506">
        <v>0</v>
      </c>
      <c r="W52" s="223" t="s">
        <v>41</v>
      </c>
      <c r="X52" s="204"/>
    </row>
    <row r="53" spans="1:24" s="191" customFormat="1" ht="16.5" customHeight="1">
      <c r="A53" s="219"/>
      <c r="B53" s="222" t="s">
        <v>42</v>
      </c>
      <c r="C53" s="277">
        <v>8</v>
      </c>
      <c r="D53" s="278">
        <v>3</v>
      </c>
      <c r="E53" s="278">
        <v>5</v>
      </c>
      <c r="F53" s="506">
        <v>2</v>
      </c>
      <c r="G53" s="506">
        <v>3</v>
      </c>
      <c r="H53" s="506">
        <v>0</v>
      </c>
      <c r="I53" s="506">
        <v>0</v>
      </c>
      <c r="J53" s="506">
        <v>0</v>
      </c>
      <c r="K53" s="506">
        <v>0</v>
      </c>
      <c r="L53" s="506">
        <v>0</v>
      </c>
      <c r="M53" s="506">
        <v>0</v>
      </c>
      <c r="N53" s="506">
        <v>0</v>
      </c>
      <c r="O53" s="506">
        <v>1</v>
      </c>
      <c r="P53" s="506">
        <v>0</v>
      </c>
      <c r="Q53" s="506">
        <v>0</v>
      </c>
      <c r="R53" s="506">
        <v>1</v>
      </c>
      <c r="S53" s="506">
        <v>1</v>
      </c>
      <c r="T53" s="506">
        <v>0</v>
      </c>
      <c r="U53" s="506">
        <v>0</v>
      </c>
      <c r="V53" s="506">
        <v>1</v>
      </c>
      <c r="W53" s="223" t="s">
        <v>42</v>
      </c>
      <c r="X53" s="204"/>
    </row>
    <row r="54" spans="1:24" s="191" customFormat="1" ht="16.5" customHeight="1">
      <c r="A54" s="219"/>
      <c r="B54" s="222" t="s">
        <v>43</v>
      </c>
      <c r="C54" s="277">
        <v>0</v>
      </c>
      <c r="D54" s="278">
        <v>0</v>
      </c>
      <c r="E54" s="278">
        <v>0</v>
      </c>
      <c r="F54" s="506">
        <v>0</v>
      </c>
      <c r="G54" s="506">
        <v>0</v>
      </c>
      <c r="H54" s="506">
        <v>0</v>
      </c>
      <c r="I54" s="506">
        <v>0</v>
      </c>
      <c r="J54" s="506">
        <v>0</v>
      </c>
      <c r="K54" s="506">
        <v>0</v>
      </c>
      <c r="L54" s="506">
        <v>0</v>
      </c>
      <c r="M54" s="506">
        <v>0</v>
      </c>
      <c r="N54" s="506">
        <v>0</v>
      </c>
      <c r="O54" s="506">
        <v>0</v>
      </c>
      <c r="P54" s="506">
        <v>0</v>
      </c>
      <c r="Q54" s="506">
        <v>0</v>
      </c>
      <c r="R54" s="506">
        <v>0</v>
      </c>
      <c r="S54" s="506">
        <v>0</v>
      </c>
      <c r="T54" s="506">
        <v>0</v>
      </c>
      <c r="U54" s="506">
        <v>0</v>
      </c>
      <c r="V54" s="506">
        <v>0</v>
      </c>
      <c r="W54" s="223" t="s">
        <v>43</v>
      </c>
      <c r="X54" s="204"/>
    </row>
    <row r="55" spans="1:24" s="226" customFormat="1" ht="16.5" customHeight="1">
      <c r="A55" s="357" t="s">
        <v>226</v>
      </c>
      <c r="B55" s="358"/>
      <c r="C55" s="275">
        <v>40</v>
      </c>
      <c r="D55" s="276">
        <v>33</v>
      </c>
      <c r="E55" s="276">
        <v>7</v>
      </c>
      <c r="F55" s="276">
        <v>7</v>
      </c>
      <c r="G55" s="276">
        <v>2</v>
      </c>
      <c r="H55" s="276">
        <v>0</v>
      </c>
      <c r="I55" s="276">
        <v>0</v>
      </c>
      <c r="J55" s="276">
        <v>0</v>
      </c>
      <c r="K55" s="276">
        <v>0</v>
      </c>
      <c r="L55" s="276">
        <v>1</v>
      </c>
      <c r="M55" s="276">
        <v>2</v>
      </c>
      <c r="N55" s="276">
        <v>14</v>
      </c>
      <c r="O55" s="276">
        <v>1</v>
      </c>
      <c r="P55" s="276">
        <v>0</v>
      </c>
      <c r="Q55" s="276">
        <v>0</v>
      </c>
      <c r="R55" s="276">
        <v>9</v>
      </c>
      <c r="S55" s="276">
        <v>0</v>
      </c>
      <c r="T55" s="276">
        <v>2</v>
      </c>
      <c r="U55" s="276">
        <v>2</v>
      </c>
      <c r="V55" s="276">
        <v>1</v>
      </c>
      <c r="W55" s="359" t="s">
        <v>226</v>
      </c>
      <c r="X55" s="360"/>
    </row>
    <row r="56" spans="1:24" s="191" customFormat="1" ht="16.5" customHeight="1">
      <c r="A56" s="219"/>
      <c r="B56" s="222" t="s">
        <v>44</v>
      </c>
      <c r="C56" s="277">
        <v>33</v>
      </c>
      <c r="D56" s="278">
        <v>27</v>
      </c>
      <c r="E56" s="278">
        <v>6</v>
      </c>
      <c r="F56" s="506">
        <v>4</v>
      </c>
      <c r="G56" s="506">
        <v>1</v>
      </c>
      <c r="H56" s="506"/>
      <c r="I56" s="506"/>
      <c r="J56" s="506"/>
      <c r="K56" s="506"/>
      <c r="L56" s="506">
        <v>1</v>
      </c>
      <c r="M56" s="506">
        <v>2</v>
      </c>
      <c r="N56" s="506">
        <v>13</v>
      </c>
      <c r="O56" s="506">
        <v>1</v>
      </c>
      <c r="P56" s="506"/>
      <c r="Q56" s="506"/>
      <c r="R56" s="506">
        <v>7</v>
      </c>
      <c r="S56" s="506">
        <v>0</v>
      </c>
      <c r="T56" s="506">
        <v>2</v>
      </c>
      <c r="U56" s="506">
        <v>2</v>
      </c>
      <c r="V56" s="506">
        <v>0</v>
      </c>
      <c r="W56" s="223" t="s">
        <v>44</v>
      </c>
      <c r="X56" s="204"/>
    </row>
    <row r="57" spans="1:24" s="195" customFormat="1" ht="16.5" customHeight="1">
      <c r="A57" s="219"/>
      <c r="B57" s="222" t="s">
        <v>56</v>
      </c>
      <c r="C57" s="277">
        <v>7</v>
      </c>
      <c r="D57" s="278">
        <v>6</v>
      </c>
      <c r="E57" s="278">
        <v>1</v>
      </c>
      <c r="F57" s="506">
        <v>3</v>
      </c>
      <c r="G57" s="506">
        <v>1</v>
      </c>
      <c r="H57" s="506"/>
      <c r="I57" s="506"/>
      <c r="J57" s="506"/>
      <c r="K57" s="506"/>
      <c r="L57" s="506">
        <v>0</v>
      </c>
      <c r="M57" s="506">
        <v>0</v>
      </c>
      <c r="N57" s="506">
        <v>1</v>
      </c>
      <c r="O57" s="506">
        <v>0</v>
      </c>
      <c r="P57" s="506"/>
      <c r="Q57" s="506"/>
      <c r="R57" s="506">
        <v>2</v>
      </c>
      <c r="S57" s="506">
        <v>0</v>
      </c>
      <c r="T57" s="506">
        <v>0</v>
      </c>
      <c r="U57" s="506">
        <v>0</v>
      </c>
      <c r="V57" s="506">
        <v>1</v>
      </c>
      <c r="W57" s="223" t="s">
        <v>56</v>
      </c>
      <c r="X57" s="204"/>
    </row>
    <row r="58" spans="1:24" s="208" customFormat="1" ht="16.5" customHeight="1">
      <c r="A58" s="357" t="s">
        <v>227</v>
      </c>
      <c r="B58" s="372"/>
      <c r="C58" s="275">
        <v>37</v>
      </c>
      <c r="D58" s="276">
        <v>28</v>
      </c>
      <c r="E58" s="276">
        <v>9</v>
      </c>
      <c r="F58" s="276">
        <v>9</v>
      </c>
      <c r="G58" s="276">
        <v>5</v>
      </c>
      <c r="H58" s="276">
        <v>0</v>
      </c>
      <c r="I58" s="276">
        <v>0</v>
      </c>
      <c r="J58" s="276">
        <v>0</v>
      </c>
      <c r="K58" s="276">
        <v>0</v>
      </c>
      <c r="L58" s="276">
        <v>0</v>
      </c>
      <c r="M58" s="276">
        <v>0</v>
      </c>
      <c r="N58" s="276">
        <v>8</v>
      </c>
      <c r="O58" s="276">
        <v>4</v>
      </c>
      <c r="P58" s="276">
        <v>0</v>
      </c>
      <c r="Q58" s="276">
        <v>0</v>
      </c>
      <c r="R58" s="276">
        <v>9</v>
      </c>
      <c r="S58" s="276">
        <v>0</v>
      </c>
      <c r="T58" s="276">
        <v>2</v>
      </c>
      <c r="U58" s="276">
        <v>0</v>
      </c>
      <c r="V58" s="276">
        <v>3</v>
      </c>
      <c r="W58" s="359" t="s">
        <v>227</v>
      </c>
      <c r="X58" s="373"/>
    </row>
    <row r="59" spans="1:24" s="191" customFormat="1" ht="16.5" customHeight="1">
      <c r="A59" s="227"/>
      <c r="B59" s="222" t="s">
        <v>45</v>
      </c>
      <c r="C59" s="277">
        <v>7</v>
      </c>
      <c r="D59" s="278">
        <v>4</v>
      </c>
      <c r="E59" s="278">
        <v>3</v>
      </c>
      <c r="F59" s="506">
        <v>2</v>
      </c>
      <c r="G59" s="506">
        <v>2</v>
      </c>
      <c r="H59" s="506">
        <v>0</v>
      </c>
      <c r="I59" s="506">
        <v>0</v>
      </c>
      <c r="J59" s="506">
        <v>0</v>
      </c>
      <c r="K59" s="506">
        <v>0</v>
      </c>
      <c r="L59" s="506">
        <v>0</v>
      </c>
      <c r="M59" s="506">
        <v>0</v>
      </c>
      <c r="N59" s="506">
        <v>0</v>
      </c>
      <c r="O59" s="506">
        <v>1</v>
      </c>
      <c r="P59" s="506"/>
      <c r="Q59" s="506"/>
      <c r="R59" s="506">
        <v>2</v>
      </c>
      <c r="S59" s="506">
        <v>0</v>
      </c>
      <c r="T59" s="506">
        <v>0</v>
      </c>
      <c r="U59" s="506">
        <v>0</v>
      </c>
      <c r="V59" s="506">
        <v>1</v>
      </c>
      <c r="W59" s="223" t="s">
        <v>45</v>
      </c>
      <c r="X59" s="204"/>
    </row>
    <row r="60" spans="1:24" s="191" customFormat="1" ht="16.5" customHeight="1">
      <c r="A60" s="227"/>
      <c r="B60" s="222" t="s">
        <v>191</v>
      </c>
      <c r="C60" s="277">
        <v>30</v>
      </c>
      <c r="D60" s="278">
        <v>24</v>
      </c>
      <c r="E60" s="278">
        <v>6</v>
      </c>
      <c r="F60" s="506">
        <v>7</v>
      </c>
      <c r="G60" s="506">
        <v>3</v>
      </c>
      <c r="H60" s="506">
        <v>0</v>
      </c>
      <c r="I60" s="506">
        <v>0</v>
      </c>
      <c r="J60" s="506">
        <v>0</v>
      </c>
      <c r="K60" s="506">
        <v>0</v>
      </c>
      <c r="L60" s="506">
        <v>0</v>
      </c>
      <c r="M60" s="506">
        <v>0</v>
      </c>
      <c r="N60" s="506">
        <v>8</v>
      </c>
      <c r="O60" s="506">
        <v>3</v>
      </c>
      <c r="P60" s="506"/>
      <c r="Q60" s="506"/>
      <c r="R60" s="506">
        <v>7</v>
      </c>
      <c r="S60" s="506">
        <v>0</v>
      </c>
      <c r="T60" s="506">
        <v>2</v>
      </c>
      <c r="U60" s="506">
        <v>0</v>
      </c>
      <c r="V60" s="506">
        <v>2</v>
      </c>
      <c r="W60" s="223" t="s">
        <v>191</v>
      </c>
      <c r="X60" s="204"/>
    </row>
    <row r="61" spans="1:24" s="208" customFormat="1" ht="16.5" customHeight="1">
      <c r="A61" s="357" t="s">
        <v>228</v>
      </c>
      <c r="B61" s="358"/>
      <c r="C61" s="275">
        <v>6</v>
      </c>
      <c r="D61" s="276">
        <v>5</v>
      </c>
      <c r="E61" s="276">
        <v>1</v>
      </c>
      <c r="F61" s="276">
        <v>3</v>
      </c>
      <c r="G61" s="276">
        <v>1</v>
      </c>
      <c r="H61" s="276">
        <v>0</v>
      </c>
      <c r="I61" s="276">
        <v>0</v>
      </c>
      <c r="J61" s="276">
        <v>0</v>
      </c>
      <c r="K61" s="276">
        <v>0</v>
      </c>
      <c r="L61" s="276">
        <v>0</v>
      </c>
      <c r="M61" s="276">
        <v>0</v>
      </c>
      <c r="N61" s="276">
        <v>1</v>
      </c>
      <c r="O61" s="276">
        <v>0</v>
      </c>
      <c r="P61" s="276">
        <v>0</v>
      </c>
      <c r="Q61" s="276">
        <v>0</v>
      </c>
      <c r="R61" s="276">
        <v>1</v>
      </c>
      <c r="S61" s="276">
        <v>0</v>
      </c>
      <c r="T61" s="276">
        <v>0</v>
      </c>
      <c r="U61" s="276">
        <v>0</v>
      </c>
      <c r="V61" s="276">
        <v>1</v>
      </c>
      <c r="W61" s="359" t="s">
        <v>228</v>
      </c>
      <c r="X61" s="360"/>
    </row>
    <row r="62" spans="1:24" s="191" customFormat="1" ht="16.5" customHeight="1">
      <c r="A62" s="227"/>
      <c r="B62" s="222" t="s">
        <v>46</v>
      </c>
      <c r="C62" s="277">
        <v>6</v>
      </c>
      <c r="D62" s="278">
        <v>5</v>
      </c>
      <c r="E62" s="278">
        <v>1</v>
      </c>
      <c r="F62" s="506">
        <v>3</v>
      </c>
      <c r="G62" s="506">
        <v>1</v>
      </c>
      <c r="H62" s="506">
        <v>0</v>
      </c>
      <c r="I62" s="506">
        <v>0</v>
      </c>
      <c r="J62" s="506">
        <v>0</v>
      </c>
      <c r="K62" s="506">
        <v>0</v>
      </c>
      <c r="L62" s="506">
        <v>0</v>
      </c>
      <c r="M62" s="506">
        <v>0</v>
      </c>
      <c r="N62" s="506">
        <v>1</v>
      </c>
      <c r="O62" s="506">
        <v>0</v>
      </c>
      <c r="P62" s="506">
        <v>0</v>
      </c>
      <c r="Q62" s="506">
        <v>0</v>
      </c>
      <c r="R62" s="506">
        <v>1</v>
      </c>
      <c r="S62" s="506">
        <v>0</v>
      </c>
      <c r="T62" s="506">
        <v>0</v>
      </c>
      <c r="U62" s="506">
        <v>0</v>
      </c>
      <c r="V62" s="506">
        <v>1</v>
      </c>
      <c r="W62" s="223" t="s">
        <v>46</v>
      </c>
      <c r="X62" s="204"/>
    </row>
    <row r="63" spans="1:24" s="226" customFormat="1" ht="16.5" customHeight="1">
      <c r="A63" s="357" t="s">
        <v>229</v>
      </c>
      <c r="B63" s="372"/>
      <c r="C63" s="275">
        <f aca="true" t="shared" si="0" ref="C46:C64">SUM(D63:E63)</f>
        <v>9</v>
      </c>
      <c r="D63" s="276">
        <f aca="true" t="shared" si="1" ref="D63:V63">SUM(D64:D64)</f>
        <v>7</v>
      </c>
      <c r="E63" s="276">
        <f t="shared" si="1"/>
        <v>2</v>
      </c>
      <c r="F63" s="276">
        <f t="shared" si="1"/>
        <v>3</v>
      </c>
      <c r="G63" s="276">
        <f t="shared" si="1"/>
        <v>1</v>
      </c>
      <c r="H63" s="276">
        <f t="shared" si="1"/>
        <v>0</v>
      </c>
      <c r="I63" s="276">
        <f t="shared" si="1"/>
        <v>0</v>
      </c>
      <c r="J63" s="276">
        <f t="shared" si="1"/>
        <v>0</v>
      </c>
      <c r="K63" s="276">
        <f t="shared" si="1"/>
        <v>0</v>
      </c>
      <c r="L63" s="276">
        <f t="shared" si="1"/>
        <v>0</v>
      </c>
      <c r="M63" s="276">
        <f t="shared" si="1"/>
        <v>0</v>
      </c>
      <c r="N63" s="276">
        <f t="shared" si="1"/>
        <v>2</v>
      </c>
      <c r="O63" s="276">
        <f t="shared" si="1"/>
        <v>1</v>
      </c>
      <c r="P63" s="276">
        <f t="shared" si="1"/>
        <v>0</v>
      </c>
      <c r="Q63" s="276">
        <f t="shared" si="1"/>
        <v>0</v>
      </c>
      <c r="R63" s="276">
        <f t="shared" si="1"/>
        <v>2</v>
      </c>
      <c r="S63" s="276">
        <f t="shared" si="1"/>
        <v>0</v>
      </c>
      <c r="T63" s="276">
        <f t="shared" si="1"/>
        <v>0</v>
      </c>
      <c r="U63" s="276">
        <f t="shared" si="1"/>
        <v>0</v>
      </c>
      <c r="V63" s="276">
        <f t="shared" si="1"/>
        <v>1</v>
      </c>
      <c r="W63" s="359" t="s">
        <v>229</v>
      </c>
      <c r="X63" s="373"/>
    </row>
    <row r="64" spans="1:24" s="195" customFormat="1" ht="16.5" customHeight="1">
      <c r="A64" s="227"/>
      <c r="B64" s="222" t="s">
        <v>192</v>
      </c>
      <c r="C64" s="277">
        <f t="shared" si="0"/>
        <v>9</v>
      </c>
      <c r="D64" s="278">
        <f>F64+H64+J64+L64+N64+P64+R64+T64</f>
        <v>7</v>
      </c>
      <c r="E64" s="278">
        <f>G64+I64+K64+M64+O64+Q64+S64+U64</f>
        <v>2</v>
      </c>
      <c r="F64" s="506">
        <v>3</v>
      </c>
      <c r="G64" s="506">
        <v>1</v>
      </c>
      <c r="H64" s="506">
        <v>0</v>
      </c>
      <c r="I64" s="506">
        <v>0</v>
      </c>
      <c r="J64" s="506">
        <v>0</v>
      </c>
      <c r="K64" s="506">
        <v>0</v>
      </c>
      <c r="L64" s="506">
        <v>0</v>
      </c>
      <c r="M64" s="506">
        <v>0</v>
      </c>
      <c r="N64" s="506">
        <v>2</v>
      </c>
      <c r="O64" s="506">
        <v>1</v>
      </c>
      <c r="P64" s="506"/>
      <c r="Q64" s="506"/>
      <c r="R64" s="506">
        <v>2</v>
      </c>
      <c r="S64" s="506">
        <v>0</v>
      </c>
      <c r="T64" s="506">
        <v>0</v>
      </c>
      <c r="U64" s="506">
        <v>0</v>
      </c>
      <c r="V64" s="506">
        <v>1</v>
      </c>
      <c r="W64" s="223" t="s">
        <v>192</v>
      </c>
      <c r="X64" s="204"/>
    </row>
    <row r="65" spans="1:24" s="195" customFormat="1" ht="16.5" customHeight="1">
      <c r="A65" s="193"/>
      <c r="B65" s="228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229"/>
      <c r="X65" s="193"/>
    </row>
    <row r="66" spans="2:22" s="549" customFormat="1" ht="11.25" customHeight="1">
      <c r="B66" s="547"/>
      <c r="C66" s="547"/>
      <c r="D66" s="547"/>
      <c r="E66" s="547"/>
      <c r="F66" s="547"/>
      <c r="G66" s="547"/>
      <c r="H66" s="550"/>
      <c r="I66" s="550"/>
      <c r="J66" s="550"/>
      <c r="K66" s="550"/>
      <c r="L66" s="550"/>
      <c r="M66" s="550"/>
      <c r="N66" s="550"/>
      <c r="O66" s="550"/>
      <c r="P66" s="550"/>
      <c r="Q66" s="550"/>
      <c r="R66" s="550"/>
      <c r="S66" s="550"/>
      <c r="T66" s="550"/>
      <c r="U66" s="550"/>
      <c r="V66" s="550"/>
    </row>
    <row r="67" spans="2:7" s="549" customFormat="1" ht="11.25" customHeight="1">
      <c r="B67" s="547"/>
      <c r="C67" s="547"/>
      <c r="D67" s="547"/>
      <c r="E67" s="547"/>
      <c r="F67" s="548"/>
      <c r="G67" s="548"/>
    </row>
    <row r="68" spans="2:5" s="549" customFormat="1" ht="11.25" customHeight="1">
      <c r="B68" s="550"/>
      <c r="C68" s="547"/>
      <c r="D68" s="550"/>
      <c r="E68" s="550"/>
    </row>
    <row r="69" spans="2:5" s="549" customFormat="1" ht="11.25" customHeight="1">
      <c r="B69" s="550"/>
      <c r="C69" s="550"/>
      <c r="D69" s="550"/>
      <c r="E69" s="550"/>
    </row>
    <row r="70" spans="2:5" s="549" customFormat="1" ht="11.25" customHeight="1">
      <c r="B70" s="550"/>
      <c r="C70" s="550"/>
      <c r="D70" s="550"/>
      <c r="E70" s="550"/>
    </row>
    <row r="71" spans="2:5" ht="11.25" customHeight="1">
      <c r="B71" s="511"/>
      <c r="C71" s="511"/>
      <c r="D71" s="511"/>
      <c r="E71" s="511"/>
    </row>
    <row r="72" spans="2:5" ht="11.25" customHeight="1">
      <c r="B72" s="511"/>
      <c r="C72" s="511"/>
      <c r="D72" s="511"/>
      <c r="E72" s="511"/>
    </row>
    <row r="73" spans="2:5" ht="11.25" customHeight="1">
      <c r="B73" s="511"/>
      <c r="C73" s="511"/>
      <c r="D73" s="511"/>
      <c r="E73" s="511"/>
    </row>
    <row r="74" spans="2:5" ht="11.25" customHeight="1">
      <c r="B74" s="511"/>
      <c r="C74" s="511"/>
      <c r="D74" s="511"/>
      <c r="E74" s="511"/>
    </row>
    <row r="75" spans="2:5" ht="11.25" customHeight="1">
      <c r="B75" s="511"/>
      <c r="C75" s="511"/>
      <c r="D75" s="511"/>
      <c r="E75" s="511"/>
    </row>
    <row r="76" spans="2:5" ht="11.25" customHeight="1">
      <c r="B76" s="511"/>
      <c r="C76" s="511"/>
      <c r="D76" s="511"/>
      <c r="E76" s="511"/>
    </row>
    <row r="77" spans="2:5" ht="11.25" customHeight="1">
      <c r="B77" s="511"/>
      <c r="C77" s="511"/>
      <c r="D77" s="511"/>
      <c r="E77" s="511"/>
    </row>
    <row r="78" spans="2:5" ht="11.25" customHeight="1">
      <c r="B78" s="511"/>
      <c r="C78" s="511"/>
      <c r="D78" s="511"/>
      <c r="E78" s="511"/>
    </row>
    <row r="79" spans="2:5" ht="11.25" customHeight="1">
      <c r="B79" s="511"/>
      <c r="C79" s="511"/>
      <c r="D79" s="511"/>
      <c r="E79" s="511"/>
    </row>
    <row r="80" spans="2:5" ht="11.25" customHeight="1">
      <c r="B80" s="511"/>
      <c r="C80" s="511"/>
      <c r="D80" s="511"/>
      <c r="E80" s="511"/>
    </row>
  </sheetData>
  <sheetProtection/>
  <mergeCells count="51">
    <mergeCell ref="O5:O6"/>
    <mergeCell ref="P5:P6"/>
    <mergeCell ref="U5:U6"/>
    <mergeCell ref="Q5:Q6"/>
    <mergeCell ref="R5:R6"/>
    <mergeCell ref="S5:S6"/>
    <mergeCell ref="T5:T6"/>
    <mergeCell ref="C5:C6"/>
    <mergeCell ref="D5:D6"/>
    <mergeCell ref="E5:E6"/>
    <mergeCell ref="J5:J6"/>
    <mergeCell ref="M5:M6"/>
    <mergeCell ref="N5:N6"/>
    <mergeCell ref="V4:V6"/>
    <mergeCell ref="W43:X43"/>
    <mergeCell ref="W46:X46"/>
    <mergeCell ref="W14:X14"/>
    <mergeCell ref="W33:X33"/>
    <mergeCell ref="W36:X36"/>
    <mergeCell ref="W41:X41"/>
    <mergeCell ref="W4:X6"/>
    <mergeCell ref="A63:B63"/>
    <mergeCell ref="A50:B50"/>
    <mergeCell ref="A55:B55"/>
    <mergeCell ref="W63:X63"/>
    <mergeCell ref="W55:X55"/>
    <mergeCell ref="W58:X58"/>
    <mergeCell ref="A61:B61"/>
    <mergeCell ref="W61:X61"/>
    <mergeCell ref="A58:B58"/>
    <mergeCell ref="W50:X50"/>
    <mergeCell ref="A43:B43"/>
    <mergeCell ref="A46:B46"/>
    <mergeCell ref="A14:B14"/>
    <mergeCell ref="A1:K1"/>
    <mergeCell ref="C4:E4"/>
    <mergeCell ref="F4:I4"/>
    <mergeCell ref="A33:B33"/>
    <mergeCell ref="A36:B36"/>
    <mergeCell ref="A41:B41"/>
    <mergeCell ref="A4:B6"/>
    <mergeCell ref="T4:U4"/>
    <mergeCell ref="F5:G5"/>
    <mergeCell ref="P4:Q4"/>
    <mergeCell ref="N4:O4"/>
    <mergeCell ref="L4:M4"/>
    <mergeCell ref="J4:K4"/>
    <mergeCell ref="H5:I5"/>
    <mergeCell ref="R4:S4"/>
    <mergeCell ref="K5:K6"/>
    <mergeCell ref="L5:L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3" r:id="rId1"/>
  <colBreaks count="1" manualBreakCount="1">
    <brk id="11" max="6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79"/>
  <sheetViews>
    <sheetView showGridLines="0" zoomScalePageLayoutView="0" workbookViewId="0" topLeftCell="A1">
      <selection activeCell="A1" sqref="A1:K1"/>
    </sheetView>
  </sheetViews>
  <sheetFormatPr defaultColWidth="8.75" defaultRowHeight="11.25" customHeight="1"/>
  <cols>
    <col min="1" max="1" width="1.328125" style="230" customWidth="1"/>
    <col min="2" max="2" width="8.75" style="230" customWidth="1"/>
    <col min="3" max="11" width="9.58203125" style="230" customWidth="1"/>
    <col min="12" max="22" width="8.58203125" style="230" customWidth="1"/>
    <col min="23" max="23" width="8.75" style="230" customWidth="1"/>
    <col min="24" max="24" width="1.328125" style="230" customWidth="1"/>
    <col min="25" max="16384" width="8.75" style="230" customWidth="1"/>
  </cols>
  <sheetData>
    <row r="1" spans="1:22" s="191" customFormat="1" ht="16.5" customHeight="1">
      <c r="A1" s="379" t="s">
        <v>177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188"/>
      <c r="M1" s="188"/>
      <c r="N1" s="188"/>
      <c r="O1" s="188"/>
      <c r="P1" s="189"/>
      <c r="Q1" s="189"/>
      <c r="R1" s="189"/>
      <c r="S1" s="189"/>
      <c r="T1" s="190" t="s">
        <v>193</v>
      </c>
      <c r="U1" s="189"/>
      <c r="V1" s="189"/>
    </row>
    <row r="2" spans="1:22" s="191" customFormat="1" ht="16.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9"/>
      <c r="Q2" s="189"/>
      <c r="R2" s="189"/>
      <c r="S2" s="189"/>
      <c r="T2" s="190"/>
      <c r="U2" s="189"/>
      <c r="V2" s="189"/>
    </row>
    <row r="3" spans="1:24" s="191" customFormat="1" ht="16.5" customHeight="1">
      <c r="A3" s="190" t="s">
        <v>158</v>
      </c>
      <c r="C3" s="505"/>
      <c r="D3" s="505"/>
      <c r="E3" s="505"/>
      <c r="F3" s="192"/>
      <c r="G3" s="192"/>
      <c r="H3" s="192"/>
      <c r="I3" s="192"/>
      <c r="J3" s="192"/>
      <c r="K3" s="192"/>
      <c r="L3" s="192" t="s">
        <v>135</v>
      </c>
      <c r="M3" s="193"/>
      <c r="N3" s="193"/>
      <c r="O3" s="192"/>
      <c r="P3" s="192"/>
      <c r="Q3" s="192"/>
      <c r="R3" s="192"/>
      <c r="S3" s="192"/>
      <c r="T3" s="193"/>
      <c r="U3" s="192"/>
      <c r="V3" s="194"/>
      <c r="W3" s="195"/>
      <c r="X3" s="196" t="s">
        <v>0</v>
      </c>
    </row>
    <row r="4" spans="1:25" s="191" customFormat="1" ht="36" customHeight="1">
      <c r="A4" s="415" t="s">
        <v>213</v>
      </c>
      <c r="B4" s="416"/>
      <c r="C4" s="364" t="s">
        <v>57</v>
      </c>
      <c r="D4" s="365"/>
      <c r="E4" s="366"/>
      <c r="F4" s="367" t="s">
        <v>72</v>
      </c>
      <c r="G4" s="368"/>
      <c r="H4" s="368"/>
      <c r="I4" s="369"/>
      <c r="J4" s="367" t="s">
        <v>73</v>
      </c>
      <c r="K4" s="369"/>
      <c r="L4" s="367" t="s">
        <v>148</v>
      </c>
      <c r="M4" s="369"/>
      <c r="N4" s="367" t="s">
        <v>147</v>
      </c>
      <c r="O4" s="369"/>
      <c r="P4" s="367" t="s">
        <v>74</v>
      </c>
      <c r="Q4" s="369"/>
      <c r="R4" s="367" t="s">
        <v>75</v>
      </c>
      <c r="S4" s="369"/>
      <c r="T4" s="367" t="s">
        <v>76</v>
      </c>
      <c r="U4" s="369"/>
      <c r="V4" s="421" t="s">
        <v>201</v>
      </c>
      <c r="W4" s="424" t="s">
        <v>213</v>
      </c>
      <c r="X4" s="425"/>
      <c r="Y4" s="195"/>
    </row>
    <row r="5" spans="1:24" s="191" customFormat="1" ht="16.5" customHeight="1">
      <c r="A5" s="417"/>
      <c r="B5" s="418"/>
      <c r="C5" s="370" t="s">
        <v>4</v>
      </c>
      <c r="D5" s="370" t="s">
        <v>2</v>
      </c>
      <c r="E5" s="370" t="s">
        <v>3</v>
      </c>
      <c r="F5" s="413" t="s">
        <v>200</v>
      </c>
      <c r="G5" s="414"/>
      <c r="H5" s="413" t="s">
        <v>149</v>
      </c>
      <c r="I5" s="414"/>
      <c r="J5" s="370" t="s">
        <v>2</v>
      </c>
      <c r="K5" s="370" t="s">
        <v>3</v>
      </c>
      <c r="L5" s="370" t="s">
        <v>2</v>
      </c>
      <c r="M5" s="370" t="s">
        <v>3</v>
      </c>
      <c r="N5" s="370" t="s">
        <v>2</v>
      </c>
      <c r="O5" s="370" t="s">
        <v>3</v>
      </c>
      <c r="P5" s="370" t="s">
        <v>2</v>
      </c>
      <c r="Q5" s="370" t="s">
        <v>3</v>
      </c>
      <c r="R5" s="370" t="s">
        <v>2</v>
      </c>
      <c r="S5" s="370" t="s">
        <v>3</v>
      </c>
      <c r="T5" s="370" t="s">
        <v>2</v>
      </c>
      <c r="U5" s="370" t="s">
        <v>3</v>
      </c>
      <c r="V5" s="422"/>
      <c r="W5" s="426"/>
      <c r="X5" s="417"/>
    </row>
    <row r="6" spans="1:24" s="191" customFormat="1" ht="16.5" customHeight="1">
      <c r="A6" s="419"/>
      <c r="B6" s="420"/>
      <c r="C6" s="371"/>
      <c r="D6" s="371"/>
      <c r="E6" s="371"/>
      <c r="F6" s="199" t="s">
        <v>2</v>
      </c>
      <c r="G6" s="199" t="s">
        <v>3</v>
      </c>
      <c r="H6" s="197" t="s">
        <v>2</v>
      </c>
      <c r="I6" s="274" t="s">
        <v>3</v>
      </c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423"/>
      <c r="W6" s="427"/>
      <c r="X6" s="419"/>
    </row>
    <row r="7" spans="1:24" s="191" customFormat="1" ht="16.5" customHeight="1">
      <c r="A7" s="195"/>
      <c r="B7" s="200"/>
      <c r="C7" s="201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506"/>
      <c r="V7" s="506"/>
      <c r="W7" s="202"/>
      <c r="X7" s="203"/>
    </row>
    <row r="8" spans="1:24" s="191" customFormat="1" ht="16.5" customHeight="1">
      <c r="A8" s="283"/>
      <c r="B8" s="507" t="s">
        <v>215</v>
      </c>
      <c r="C8" s="508">
        <v>814</v>
      </c>
      <c r="D8" s="506">
        <v>548</v>
      </c>
      <c r="E8" s="506">
        <v>266</v>
      </c>
      <c r="F8" s="506">
        <v>210</v>
      </c>
      <c r="G8" s="506">
        <v>162</v>
      </c>
      <c r="H8" s="506">
        <v>1</v>
      </c>
      <c r="I8" s="506">
        <v>0</v>
      </c>
      <c r="J8" s="506">
        <v>1</v>
      </c>
      <c r="K8" s="506">
        <v>3</v>
      </c>
      <c r="L8" s="506">
        <v>0</v>
      </c>
      <c r="M8" s="506">
        <v>4</v>
      </c>
      <c r="N8" s="506">
        <v>178</v>
      </c>
      <c r="O8" s="506">
        <v>82</v>
      </c>
      <c r="P8" s="506">
        <v>0</v>
      </c>
      <c r="Q8" s="506">
        <v>0</v>
      </c>
      <c r="R8" s="506">
        <v>146</v>
      </c>
      <c r="S8" s="506">
        <v>8</v>
      </c>
      <c r="T8" s="506">
        <v>12</v>
      </c>
      <c r="U8" s="506">
        <v>7</v>
      </c>
      <c r="V8" s="213">
        <v>75</v>
      </c>
      <c r="W8" s="214" t="s">
        <v>215</v>
      </c>
      <c r="X8" s="204"/>
    </row>
    <row r="9" spans="1:24" s="208" customFormat="1" ht="16.5" customHeight="1">
      <c r="A9" s="509"/>
      <c r="B9" s="280" t="s">
        <v>216</v>
      </c>
      <c r="C9" s="275">
        <v>825</v>
      </c>
      <c r="D9" s="276">
        <v>549</v>
      </c>
      <c r="E9" s="276">
        <v>276</v>
      </c>
      <c r="F9" s="276">
        <v>190</v>
      </c>
      <c r="G9" s="276">
        <v>172</v>
      </c>
      <c r="H9" s="276">
        <v>1</v>
      </c>
      <c r="I9" s="276">
        <v>0</v>
      </c>
      <c r="J9" s="276">
        <v>1</v>
      </c>
      <c r="K9" s="276">
        <v>3</v>
      </c>
      <c r="L9" s="276">
        <v>2</v>
      </c>
      <c r="M9" s="276">
        <v>4</v>
      </c>
      <c r="N9" s="276">
        <v>184</v>
      </c>
      <c r="O9" s="276">
        <v>80</v>
      </c>
      <c r="P9" s="276">
        <v>0</v>
      </c>
      <c r="Q9" s="276">
        <v>0</v>
      </c>
      <c r="R9" s="276">
        <v>161</v>
      </c>
      <c r="S9" s="276">
        <v>12</v>
      </c>
      <c r="T9" s="276">
        <v>10</v>
      </c>
      <c r="U9" s="276">
        <v>5</v>
      </c>
      <c r="V9" s="276">
        <v>71</v>
      </c>
      <c r="W9" s="281" t="s">
        <v>216</v>
      </c>
      <c r="X9" s="207"/>
    </row>
    <row r="10" spans="1:24" s="191" customFormat="1" ht="16.5" customHeight="1">
      <c r="A10" s="195"/>
      <c r="B10" s="200"/>
      <c r="C10" s="201" t="s">
        <v>255</v>
      </c>
      <c r="D10" s="194" t="s">
        <v>255</v>
      </c>
      <c r="E10" s="194" t="s">
        <v>255</v>
      </c>
      <c r="F10" s="194" t="s">
        <v>255</v>
      </c>
      <c r="G10" s="194" t="s">
        <v>255</v>
      </c>
      <c r="H10" s="194" t="s">
        <v>255</v>
      </c>
      <c r="I10" s="194" t="s">
        <v>255</v>
      </c>
      <c r="J10" s="194" t="s">
        <v>255</v>
      </c>
      <c r="K10" s="194" t="s">
        <v>255</v>
      </c>
      <c r="L10" s="194" t="s">
        <v>255</v>
      </c>
      <c r="M10" s="194" t="s">
        <v>255</v>
      </c>
      <c r="N10" s="194" t="s">
        <v>255</v>
      </c>
      <c r="O10" s="194" t="s">
        <v>255</v>
      </c>
      <c r="P10" s="194" t="s">
        <v>255</v>
      </c>
      <c r="Q10" s="194" t="s">
        <v>255</v>
      </c>
      <c r="R10" s="194" t="s">
        <v>255</v>
      </c>
      <c r="S10" s="194" t="s">
        <v>255</v>
      </c>
      <c r="T10" s="194" t="s">
        <v>255</v>
      </c>
      <c r="U10" s="194" t="s">
        <v>255</v>
      </c>
      <c r="V10" s="194" t="s">
        <v>255</v>
      </c>
      <c r="W10" s="211"/>
      <c r="X10" s="204"/>
    </row>
    <row r="11" spans="1:24" s="191" customFormat="1" ht="16.5" customHeight="1">
      <c r="A11" s="195"/>
      <c r="B11" s="215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11"/>
      <c r="X11" s="204"/>
    </row>
    <row r="12" spans="1:24" s="208" customFormat="1" ht="16.5" customHeight="1">
      <c r="A12" s="357" t="s">
        <v>195</v>
      </c>
      <c r="B12" s="380"/>
      <c r="C12" s="275">
        <v>609</v>
      </c>
      <c r="D12" s="276">
        <v>396</v>
      </c>
      <c r="E12" s="276">
        <v>213</v>
      </c>
      <c r="F12" s="276">
        <v>144</v>
      </c>
      <c r="G12" s="276">
        <v>133</v>
      </c>
      <c r="H12" s="276">
        <v>1</v>
      </c>
      <c r="I12" s="276">
        <v>0</v>
      </c>
      <c r="J12" s="276">
        <v>1</v>
      </c>
      <c r="K12" s="276">
        <v>3</v>
      </c>
      <c r="L12" s="276">
        <v>1</v>
      </c>
      <c r="M12" s="276">
        <v>2</v>
      </c>
      <c r="N12" s="276">
        <v>129</v>
      </c>
      <c r="O12" s="276">
        <v>63</v>
      </c>
      <c r="P12" s="276">
        <v>0</v>
      </c>
      <c r="Q12" s="276">
        <v>0</v>
      </c>
      <c r="R12" s="276">
        <v>114</v>
      </c>
      <c r="S12" s="276">
        <v>9</v>
      </c>
      <c r="T12" s="276">
        <v>6</v>
      </c>
      <c r="U12" s="276">
        <v>3</v>
      </c>
      <c r="V12" s="276">
        <v>52</v>
      </c>
      <c r="W12" s="359" t="s">
        <v>195</v>
      </c>
      <c r="X12" s="373"/>
    </row>
    <row r="13" spans="1:24" s="208" customFormat="1" ht="16.5" customHeight="1">
      <c r="A13" s="207"/>
      <c r="B13" s="217" t="s">
        <v>196</v>
      </c>
      <c r="C13" s="275">
        <v>196</v>
      </c>
      <c r="D13" s="276">
        <v>110</v>
      </c>
      <c r="E13" s="276">
        <v>86</v>
      </c>
      <c r="F13" s="276">
        <v>47</v>
      </c>
      <c r="G13" s="276">
        <v>51</v>
      </c>
      <c r="H13" s="276">
        <v>0</v>
      </c>
      <c r="I13" s="276">
        <v>0</v>
      </c>
      <c r="J13" s="276">
        <v>0</v>
      </c>
      <c r="K13" s="276">
        <v>2</v>
      </c>
      <c r="L13" s="276">
        <v>0</v>
      </c>
      <c r="M13" s="276">
        <v>1</v>
      </c>
      <c r="N13" s="276">
        <v>23</v>
      </c>
      <c r="O13" s="276">
        <v>27</v>
      </c>
      <c r="P13" s="276">
        <v>0</v>
      </c>
      <c r="Q13" s="276">
        <v>0</v>
      </c>
      <c r="R13" s="276">
        <v>38</v>
      </c>
      <c r="S13" s="276">
        <v>4</v>
      </c>
      <c r="T13" s="276">
        <v>2</v>
      </c>
      <c r="U13" s="276">
        <v>1</v>
      </c>
      <c r="V13" s="276">
        <v>15</v>
      </c>
      <c r="W13" s="218" t="s">
        <v>196</v>
      </c>
      <c r="X13" s="207"/>
    </row>
    <row r="14" spans="1:24" s="191" customFormat="1" ht="16.5" customHeight="1">
      <c r="A14" s="219"/>
      <c r="B14" s="220" t="s">
        <v>19</v>
      </c>
      <c r="C14" s="277">
        <v>63</v>
      </c>
      <c r="D14" s="278">
        <v>37</v>
      </c>
      <c r="E14" s="278">
        <v>26</v>
      </c>
      <c r="F14" s="506">
        <v>14</v>
      </c>
      <c r="G14" s="506">
        <v>14</v>
      </c>
      <c r="H14" s="506">
        <v>0</v>
      </c>
      <c r="I14" s="506">
        <v>0</v>
      </c>
      <c r="J14" s="506">
        <v>0</v>
      </c>
      <c r="K14" s="506">
        <v>1</v>
      </c>
      <c r="L14" s="506">
        <v>0</v>
      </c>
      <c r="M14" s="506">
        <v>0</v>
      </c>
      <c r="N14" s="506">
        <v>11</v>
      </c>
      <c r="O14" s="506">
        <v>10</v>
      </c>
      <c r="P14" s="506">
        <v>0</v>
      </c>
      <c r="Q14" s="506">
        <v>0</v>
      </c>
      <c r="R14" s="506">
        <v>10</v>
      </c>
      <c r="S14" s="506">
        <v>1</v>
      </c>
      <c r="T14" s="506">
        <v>2</v>
      </c>
      <c r="U14" s="506">
        <v>0</v>
      </c>
      <c r="V14" s="506">
        <v>4</v>
      </c>
      <c r="W14" s="214" t="s">
        <v>19</v>
      </c>
      <c r="X14" s="204"/>
    </row>
    <row r="15" spans="1:24" s="191" customFormat="1" ht="16.5" customHeight="1">
      <c r="A15" s="219"/>
      <c r="B15" s="220" t="s">
        <v>20</v>
      </c>
      <c r="C15" s="277">
        <v>40</v>
      </c>
      <c r="D15" s="278">
        <v>22</v>
      </c>
      <c r="E15" s="278">
        <v>18</v>
      </c>
      <c r="F15" s="506">
        <v>7</v>
      </c>
      <c r="G15" s="506">
        <v>9</v>
      </c>
      <c r="H15" s="506">
        <v>0</v>
      </c>
      <c r="I15" s="506">
        <v>0</v>
      </c>
      <c r="J15" s="506">
        <v>0</v>
      </c>
      <c r="K15" s="506">
        <v>1</v>
      </c>
      <c r="L15" s="506">
        <v>0</v>
      </c>
      <c r="M15" s="506">
        <v>1</v>
      </c>
      <c r="N15" s="506">
        <v>9</v>
      </c>
      <c r="O15" s="506">
        <v>5</v>
      </c>
      <c r="P15" s="506">
        <v>0</v>
      </c>
      <c r="Q15" s="506">
        <v>0</v>
      </c>
      <c r="R15" s="506">
        <v>6</v>
      </c>
      <c r="S15" s="506">
        <v>2</v>
      </c>
      <c r="T15" s="506">
        <v>0</v>
      </c>
      <c r="U15" s="506">
        <v>0</v>
      </c>
      <c r="V15" s="506">
        <v>2</v>
      </c>
      <c r="W15" s="214" t="s">
        <v>20</v>
      </c>
      <c r="X15" s="204"/>
    </row>
    <row r="16" spans="1:24" s="191" customFormat="1" ht="16.5" customHeight="1">
      <c r="A16" s="219"/>
      <c r="B16" s="220" t="s">
        <v>21</v>
      </c>
      <c r="C16" s="277">
        <v>25</v>
      </c>
      <c r="D16" s="278">
        <v>14</v>
      </c>
      <c r="E16" s="278">
        <v>11</v>
      </c>
      <c r="F16" s="506">
        <v>8</v>
      </c>
      <c r="G16" s="506">
        <v>8</v>
      </c>
      <c r="H16" s="506">
        <v>0</v>
      </c>
      <c r="I16" s="506">
        <v>0</v>
      </c>
      <c r="J16" s="506">
        <v>0</v>
      </c>
      <c r="K16" s="506">
        <v>0</v>
      </c>
      <c r="L16" s="506">
        <v>0</v>
      </c>
      <c r="M16" s="506">
        <v>0</v>
      </c>
      <c r="N16" s="506">
        <v>0</v>
      </c>
      <c r="O16" s="506">
        <v>3</v>
      </c>
      <c r="P16" s="506">
        <v>0</v>
      </c>
      <c r="Q16" s="506">
        <v>0</v>
      </c>
      <c r="R16" s="506">
        <v>6</v>
      </c>
      <c r="S16" s="506">
        <v>0</v>
      </c>
      <c r="T16" s="506">
        <v>0</v>
      </c>
      <c r="U16" s="506">
        <v>0</v>
      </c>
      <c r="V16" s="506">
        <v>3</v>
      </c>
      <c r="W16" s="214" t="s">
        <v>21</v>
      </c>
      <c r="X16" s="204"/>
    </row>
    <row r="17" spans="1:24" s="191" customFormat="1" ht="16.5" customHeight="1">
      <c r="A17" s="219"/>
      <c r="B17" s="220" t="s">
        <v>22</v>
      </c>
      <c r="C17" s="277">
        <v>32</v>
      </c>
      <c r="D17" s="278">
        <v>18</v>
      </c>
      <c r="E17" s="278">
        <v>14</v>
      </c>
      <c r="F17" s="506">
        <v>9</v>
      </c>
      <c r="G17" s="506">
        <v>10</v>
      </c>
      <c r="H17" s="506">
        <v>0</v>
      </c>
      <c r="I17" s="506">
        <v>0</v>
      </c>
      <c r="J17" s="506">
        <v>0</v>
      </c>
      <c r="K17" s="506">
        <v>0</v>
      </c>
      <c r="L17" s="506">
        <v>0</v>
      </c>
      <c r="M17" s="506">
        <v>0</v>
      </c>
      <c r="N17" s="506">
        <v>1</v>
      </c>
      <c r="O17" s="506">
        <v>4</v>
      </c>
      <c r="P17" s="506">
        <v>0</v>
      </c>
      <c r="Q17" s="506">
        <v>0</v>
      </c>
      <c r="R17" s="506">
        <v>8</v>
      </c>
      <c r="S17" s="506">
        <v>0</v>
      </c>
      <c r="T17" s="506">
        <v>0</v>
      </c>
      <c r="U17" s="506">
        <v>0</v>
      </c>
      <c r="V17" s="506">
        <v>3</v>
      </c>
      <c r="W17" s="214" t="s">
        <v>22</v>
      </c>
      <c r="X17" s="204"/>
    </row>
    <row r="18" spans="1:24" s="191" customFormat="1" ht="16.5" customHeight="1">
      <c r="A18" s="219"/>
      <c r="B18" s="220" t="s">
        <v>23</v>
      </c>
      <c r="C18" s="277">
        <v>36</v>
      </c>
      <c r="D18" s="278">
        <v>19</v>
      </c>
      <c r="E18" s="278">
        <v>17</v>
      </c>
      <c r="F18" s="506">
        <v>9</v>
      </c>
      <c r="G18" s="506">
        <v>10</v>
      </c>
      <c r="H18" s="506">
        <v>0</v>
      </c>
      <c r="I18" s="506">
        <v>0</v>
      </c>
      <c r="J18" s="506">
        <v>0</v>
      </c>
      <c r="K18" s="506">
        <v>0</v>
      </c>
      <c r="L18" s="506">
        <v>0</v>
      </c>
      <c r="M18" s="506">
        <v>0</v>
      </c>
      <c r="N18" s="506">
        <v>2</v>
      </c>
      <c r="O18" s="506">
        <v>5</v>
      </c>
      <c r="P18" s="506">
        <v>0</v>
      </c>
      <c r="Q18" s="506">
        <v>0</v>
      </c>
      <c r="R18" s="506">
        <v>8</v>
      </c>
      <c r="S18" s="506">
        <v>1</v>
      </c>
      <c r="T18" s="506">
        <v>0</v>
      </c>
      <c r="U18" s="506">
        <v>1</v>
      </c>
      <c r="V18" s="506">
        <v>3</v>
      </c>
      <c r="W18" s="214" t="s">
        <v>23</v>
      </c>
      <c r="X18" s="204"/>
    </row>
    <row r="19" spans="1:24" s="191" customFormat="1" ht="16.5" customHeight="1">
      <c r="A19" s="219"/>
      <c r="B19" s="222" t="s">
        <v>24</v>
      </c>
      <c r="C19" s="277">
        <v>92</v>
      </c>
      <c r="D19" s="278">
        <v>61</v>
      </c>
      <c r="E19" s="278">
        <v>31</v>
      </c>
      <c r="F19" s="506">
        <v>18</v>
      </c>
      <c r="G19" s="506">
        <v>21</v>
      </c>
      <c r="H19" s="506">
        <v>1</v>
      </c>
      <c r="I19" s="506">
        <v>0</v>
      </c>
      <c r="J19" s="506">
        <v>1</v>
      </c>
      <c r="K19" s="506">
        <v>1</v>
      </c>
      <c r="L19" s="506">
        <v>1</v>
      </c>
      <c r="M19" s="506">
        <v>0</v>
      </c>
      <c r="N19" s="506">
        <v>24</v>
      </c>
      <c r="O19" s="506">
        <v>7</v>
      </c>
      <c r="P19" s="506">
        <v>0</v>
      </c>
      <c r="Q19" s="506">
        <v>0</v>
      </c>
      <c r="R19" s="506">
        <v>16</v>
      </c>
      <c r="S19" s="506">
        <v>2</v>
      </c>
      <c r="T19" s="506">
        <v>0</v>
      </c>
      <c r="U19" s="506">
        <v>0</v>
      </c>
      <c r="V19" s="506">
        <v>7</v>
      </c>
      <c r="W19" s="223" t="s">
        <v>24</v>
      </c>
      <c r="X19" s="204"/>
    </row>
    <row r="20" spans="1:24" s="191" customFormat="1" ht="16.5" customHeight="1">
      <c r="A20" s="219"/>
      <c r="B20" s="222" t="s">
        <v>160</v>
      </c>
      <c r="C20" s="277">
        <v>12</v>
      </c>
      <c r="D20" s="278">
        <v>6</v>
      </c>
      <c r="E20" s="278">
        <v>6</v>
      </c>
      <c r="F20" s="506">
        <v>4</v>
      </c>
      <c r="G20" s="506">
        <v>4</v>
      </c>
      <c r="H20" s="506">
        <v>0</v>
      </c>
      <c r="I20" s="506">
        <v>0</v>
      </c>
      <c r="J20" s="506">
        <v>0</v>
      </c>
      <c r="K20" s="506">
        <v>0</v>
      </c>
      <c r="L20" s="506">
        <v>0</v>
      </c>
      <c r="M20" s="506">
        <v>0</v>
      </c>
      <c r="N20" s="506">
        <v>0</v>
      </c>
      <c r="O20" s="506">
        <v>2</v>
      </c>
      <c r="P20" s="506">
        <v>0</v>
      </c>
      <c r="Q20" s="506">
        <v>0</v>
      </c>
      <c r="R20" s="506">
        <v>2</v>
      </c>
      <c r="S20" s="506">
        <v>0</v>
      </c>
      <c r="T20" s="506">
        <v>0</v>
      </c>
      <c r="U20" s="506">
        <v>0</v>
      </c>
      <c r="V20" s="506">
        <v>1</v>
      </c>
      <c r="W20" s="223" t="s">
        <v>160</v>
      </c>
      <c r="X20" s="204"/>
    </row>
    <row r="21" spans="1:24" s="191" customFormat="1" ht="16.5" customHeight="1">
      <c r="A21" s="219"/>
      <c r="B21" s="222" t="s">
        <v>25</v>
      </c>
      <c r="C21" s="277">
        <v>39</v>
      </c>
      <c r="D21" s="278">
        <v>28</v>
      </c>
      <c r="E21" s="278">
        <v>11</v>
      </c>
      <c r="F21" s="506">
        <v>11</v>
      </c>
      <c r="G21" s="506">
        <v>6</v>
      </c>
      <c r="H21" s="506">
        <v>0</v>
      </c>
      <c r="I21" s="506">
        <v>0</v>
      </c>
      <c r="J21" s="506">
        <v>0</v>
      </c>
      <c r="K21" s="506">
        <v>0</v>
      </c>
      <c r="L21" s="506">
        <v>0</v>
      </c>
      <c r="M21" s="506">
        <v>0</v>
      </c>
      <c r="N21" s="506">
        <v>8</v>
      </c>
      <c r="O21" s="506">
        <v>5</v>
      </c>
      <c r="P21" s="506">
        <v>0</v>
      </c>
      <c r="Q21" s="506">
        <v>0</v>
      </c>
      <c r="R21" s="506">
        <v>9</v>
      </c>
      <c r="S21" s="506">
        <v>0</v>
      </c>
      <c r="T21" s="506">
        <v>0</v>
      </c>
      <c r="U21" s="506">
        <v>0</v>
      </c>
      <c r="V21" s="506">
        <v>4</v>
      </c>
      <c r="W21" s="223" t="s">
        <v>25</v>
      </c>
      <c r="X21" s="204"/>
    </row>
    <row r="22" spans="1:24" s="191" customFormat="1" ht="16.5" customHeight="1">
      <c r="A22" s="219"/>
      <c r="B22" s="222" t="s">
        <v>26</v>
      </c>
      <c r="C22" s="277">
        <v>33</v>
      </c>
      <c r="D22" s="278">
        <v>22</v>
      </c>
      <c r="E22" s="278">
        <v>11</v>
      </c>
      <c r="F22" s="506">
        <v>7</v>
      </c>
      <c r="G22" s="506">
        <v>6</v>
      </c>
      <c r="H22" s="506">
        <v>0</v>
      </c>
      <c r="I22" s="506">
        <v>0</v>
      </c>
      <c r="J22" s="506">
        <v>0</v>
      </c>
      <c r="K22" s="506">
        <v>0</v>
      </c>
      <c r="L22" s="506">
        <v>0</v>
      </c>
      <c r="M22" s="506">
        <v>0</v>
      </c>
      <c r="N22" s="506">
        <v>11</v>
      </c>
      <c r="O22" s="506">
        <v>5</v>
      </c>
      <c r="P22" s="506">
        <v>0</v>
      </c>
      <c r="Q22" s="506">
        <v>0</v>
      </c>
      <c r="R22" s="506">
        <v>4</v>
      </c>
      <c r="S22" s="506">
        <v>0</v>
      </c>
      <c r="T22" s="506">
        <v>0</v>
      </c>
      <c r="U22" s="506">
        <v>0</v>
      </c>
      <c r="V22" s="506">
        <v>2</v>
      </c>
      <c r="W22" s="223" t="s">
        <v>26</v>
      </c>
      <c r="X22" s="204"/>
    </row>
    <row r="23" spans="1:24" s="191" customFormat="1" ht="16.5" customHeight="1">
      <c r="A23" s="219"/>
      <c r="B23" s="222" t="s">
        <v>27</v>
      </c>
      <c r="C23" s="277">
        <v>44</v>
      </c>
      <c r="D23" s="278">
        <v>33</v>
      </c>
      <c r="E23" s="278">
        <v>11</v>
      </c>
      <c r="F23" s="506">
        <v>6</v>
      </c>
      <c r="G23" s="506">
        <v>5</v>
      </c>
      <c r="H23" s="506">
        <v>0</v>
      </c>
      <c r="I23" s="506">
        <v>0</v>
      </c>
      <c r="J23" s="506">
        <v>0</v>
      </c>
      <c r="K23" s="506">
        <v>0</v>
      </c>
      <c r="L23" s="506">
        <v>0</v>
      </c>
      <c r="M23" s="506">
        <v>1</v>
      </c>
      <c r="N23" s="506">
        <v>18</v>
      </c>
      <c r="O23" s="506">
        <v>2</v>
      </c>
      <c r="P23" s="506">
        <v>0</v>
      </c>
      <c r="Q23" s="506">
        <v>0</v>
      </c>
      <c r="R23" s="506">
        <v>7</v>
      </c>
      <c r="S23" s="506">
        <v>1</v>
      </c>
      <c r="T23" s="506">
        <v>2</v>
      </c>
      <c r="U23" s="506">
        <v>2</v>
      </c>
      <c r="V23" s="506">
        <v>2</v>
      </c>
      <c r="W23" s="223" t="s">
        <v>27</v>
      </c>
      <c r="X23" s="204"/>
    </row>
    <row r="24" spans="1:24" s="191" customFormat="1" ht="16.5" customHeight="1">
      <c r="A24" s="219"/>
      <c r="B24" s="222" t="s">
        <v>28</v>
      </c>
      <c r="C24" s="277">
        <v>7</v>
      </c>
      <c r="D24" s="278">
        <v>5</v>
      </c>
      <c r="E24" s="278">
        <v>2</v>
      </c>
      <c r="F24" s="506">
        <v>3</v>
      </c>
      <c r="G24" s="506">
        <v>1</v>
      </c>
      <c r="H24" s="506">
        <v>0</v>
      </c>
      <c r="I24" s="506">
        <v>0</v>
      </c>
      <c r="J24" s="506">
        <v>0</v>
      </c>
      <c r="K24" s="506">
        <v>0</v>
      </c>
      <c r="L24" s="506">
        <v>0</v>
      </c>
      <c r="M24" s="506">
        <v>0</v>
      </c>
      <c r="N24" s="506">
        <v>0</v>
      </c>
      <c r="O24" s="506">
        <v>1</v>
      </c>
      <c r="P24" s="506">
        <v>0</v>
      </c>
      <c r="Q24" s="506">
        <v>0</v>
      </c>
      <c r="R24" s="506">
        <v>2</v>
      </c>
      <c r="S24" s="506">
        <v>0</v>
      </c>
      <c r="T24" s="506">
        <v>0</v>
      </c>
      <c r="U24" s="506">
        <v>0</v>
      </c>
      <c r="V24" s="506">
        <v>1</v>
      </c>
      <c r="W24" s="223" t="s">
        <v>28</v>
      </c>
      <c r="X24" s="204"/>
    </row>
    <row r="25" spans="1:24" s="191" customFormat="1" ht="16.5" customHeight="1">
      <c r="A25" s="219"/>
      <c r="B25" s="222" t="s">
        <v>29</v>
      </c>
      <c r="C25" s="277">
        <v>8</v>
      </c>
      <c r="D25" s="278">
        <v>6</v>
      </c>
      <c r="E25" s="278">
        <v>2</v>
      </c>
      <c r="F25" s="506">
        <v>3</v>
      </c>
      <c r="G25" s="506">
        <v>2</v>
      </c>
      <c r="H25" s="506">
        <v>0</v>
      </c>
      <c r="I25" s="506">
        <v>0</v>
      </c>
      <c r="J25" s="506">
        <v>0</v>
      </c>
      <c r="K25" s="506">
        <v>0</v>
      </c>
      <c r="L25" s="506">
        <v>0</v>
      </c>
      <c r="M25" s="506">
        <v>0</v>
      </c>
      <c r="N25" s="506">
        <v>1</v>
      </c>
      <c r="O25" s="506">
        <v>0</v>
      </c>
      <c r="P25" s="506">
        <v>0</v>
      </c>
      <c r="Q25" s="506">
        <v>0</v>
      </c>
      <c r="R25" s="506">
        <v>2</v>
      </c>
      <c r="S25" s="506">
        <v>0</v>
      </c>
      <c r="T25" s="506">
        <v>0</v>
      </c>
      <c r="U25" s="506">
        <v>0</v>
      </c>
      <c r="V25" s="506">
        <v>1</v>
      </c>
      <c r="W25" s="223" t="s">
        <v>29</v>
      </c>
      <c r="X25" s="204"/>
    </row>
    <row r="26" spans="1:24" s="191" customFormat="1" ht="16.5" customHeight="1">
      <c r="A26" s="219"/>
      <c r="B26" s="222" t="s">
        <v>30</v>
      </c>
      <c r="C26" s="277">
        <v>7</v>
      </c>
      <c r="D26" s="278">
        <v>6</v>
      </c>
      <c r="E26" s="278">
        <v>1</v>
      </c>
      <c r="F26" s="506">
        <v>3</v>
      </c>
      <c r="G26" s="506">
        <v>1</v>
      </c>
      <c r="H26" s="506">
        <v>0</v>
      </c>
      <c r="I26" s="506">
        <v>0</v>
      </c>
      <c r="J26" s="506">
        <v>0</v>
      </c>
      <c r="K26" s="506">
        <v>0</v>
      </c>
      <c r="L26" s="506">
        <v>0</v>
      </c>
      <c r="M26" s="506">
        <v>0</v>
      </c>
      <c r="N26" s="506">
        <v>1</v>
      </c>
      <c r="O26" s="506">
        <v>0</v>
      </c>
      <c r="P26" s="506">
        <v>0</v>
      </c>
      <c r="Q26" s="506">
        <v>0</v>
      </c>
      <c r="R26" s="506">
        <v>2</v>
      </c>
      <c r="S26" s="506">
        <v>0</v>
      </c>
      <c r="T26" s="506">
        <v>0</v>
      </c>
      <c r="U26" s="506">
        <v>0</v>
      </c>
      <c r="V26" s="506">
        <v>1</v>
      </c>
      <c r="W26" s="223" t="s">
        <v>30</v>
      </c>
      <c r="X26" s="204"/>
    </row>
    <row r="27" spans="1:24" s="191" customFormat="1" ht="16.5" customHeight="1">
      <c r="A27" s="219"/>
      <c r="B27" s="224" t="s">
        <v>60</v>
      </c>
      <c r="C27" s="277">
        <v>57</v>
      </c>
      <c r="D27" s="278">
        <v>44</v>
      </c>
      <c r="E27" s="278">
        <v>13</v>
      </c>
      <c r="F27" s="506">
        <v>14</v>
      </c>
      <c r="G27" s="506">
        <v>9</v>
      </c>
      <c r="H27" s="506">
        <v>0</v>
      </c>
      <c r="I27" s="506">
        <v>0</v>
      </c>
      <c r="J27" s="506">
        <v>0</v>
      </c>
      <c r="K27" s="506">
        <v>0</v>
      </c>
      <c r="L27" s="506">
        <v>0</v>
      </c>
      <c r="M27" s="506">
        <v>0</v>
      </c>
      <c r="N27" s="506">
        <v>17</v>
      </c>
      <c r="O27" s="506">
        <v>4</v>
      </c>
      <c r="P27" s="506">
        <v>0</v>
      </c>
      <c r="Q27" s="506">
        <v>0</v>
      </c>
      <c r="R27" s="506">
        <v>11</v>
      </c>
      <c r="S27" s="506">
        <v>0</v>
      </c>
      <c r="T27" s="506">
        <v>2</v>
      </c>
      <c r="U27" s="506">
        <v>0</v>
      </c>
      <c r="V27" s="506">
        <v>5</v>
      </c>
      <c r="W27" s="223" t="s">
        <v>60</v>
      </c>
      <c r="X27" s="204"/>
    </row>
    <row r="28" spans="1:24" s="191" customFormat="1" ht="16.5" customHeight="1">
      <c r="A28" s="219"/>
      <c r="B28" s="224" t="s">
        <v>61</v>
      </c>
      <c r="C28" s="277">
        <v>46</v>
      </c>
      <c r="D28" s="278">
        <v>31</v>
      </c>
      <c r="E28" s="278">
        <v>15</v>
      </c>
      <c r="F28" s="506">
        <v>10</v>
      </c>
      <c r="G28" s="506">
        <v>12</v>
      </c>
      <c r="H28" s="506">
        <v>0</v>
      </c>
      <c r="I28" s="506">
        <v>0</v>
      </c>
      <c r="J28" s="506">
        <v>0</v>
      </c>
      <c r="K28" s="506">
        <v>0</v>
      </c>
      <c r="L28" s="506">
        <v>0</v>
      </c>
      <c r="M28" s="506">
        <v>0</v>
      </c>
      <c r="N28" s="506">
        <v>11</v>
      </c>
      <c r="O28" s="506">
        <v>3</v>
      </c>
      <c r="P28" s="506">
        <v>0</v>
      </c>
      <c r="Q28" s="506">
        <v>0</v>
      </c>
      <c r="R28" s="506">
        <v>10</v>
      </c>
      <c r="S28" s="506">
        <v>0</v>
      </c>
      <c r="T28" s="506">
        <v>0</v>
      </c>
      <c r="U28" s="506">
        <v>0</v>
      </c>
      <c r="V28" s="506">
        <v>5</v>
      </c>
      <c r="W28" s="223" t="s">
        <v>61</v>
      </c>
      <c r="X28" s="204"/>
    </row>
    <row r="29" spans="1:24" s="191" customFormat="1" ht="16.5" customHeight="1">
      <c r="A29" s="219"/>
      <c r="B29" s="224" t="s">
        <v>62</v>
      </c>
      <c r="C29" s="277">
        <v>7</v>
      </c>
      <c r="D29" s="278">
        <v>4</v>
      </c>
      <c r="E29" s="278">
        <v>3</v>
      </c>
      <c r="F29" s="506">
        <v>2</v>
      </c>
      <c r="G29" s="506">
        <v>2</v>
      </c>
      <c r="H29" s="506">
        <v>0</v>
      </c>
      <c r="I29" s="506">
        <v>0</v>
      </c>
      <c r="J29" s="506">
        <v>0</v>
      </c>
      <c r="K29" s="506">
        <v>0</v>
      </c>
      <c r="L29" s="506">
        <v>0</v>
      </c>
      <c r="M29" s="506">
        <v>0</v>
      </c>
      <c r="N29" s="506">
        <v>0</v>
      </c>
      <c r="O29" s="506">
        <v>1</v>
      </c>
      <c r="P29" s="506">
        <v>0</v>
      </c>
      <c r="Q29" s="506">
        <v>0</v>
      </c>
      <c r="R29" s="506">
        <v>2</v>
      </c>
      <c r="S29" s="506">
        <v>0</v>
      </c>
      <c r="T29" s="506">
        <v>0</v>
      </c>
      <c r="U29" s="506">
        <v>0</v>
      </c>
      <c r="V29" s="506">
        <v>1</v>
      </c>
      <c r="W29" s="223" t="s">
        <v>62</v>
      </c>
      <c r="X29" s="204"/>
    </row>
    <row r="30" spans="1:24" s="191" customFormat="1" ht="16.5" customHeight="1">
      <c r="A30" s="219"/>
      <c r="B30" s="224" t="s">
        <v>190</v>
      </c>
      <c r="C30" s="277">
        <v>61</v>
      </c>
      <c r="D30" s="278">
        <v>40</v>
      </c>
      <c r="E30" s="278">
        <v>21</v>
      </c>
      <c r="F30" s="506">
        <v>16</v>
      </c>
      <c r="G30" s="506">
        <v>13</v>
      </c>
      <c r="H30" s="506">
        <v>0</v>
      </c>
      <c r="I30" s="506">
        <v>0</v>
      </c>
      <c r="J30" s="506">
        <v>0</v>
      </c>
      <c r="K30" s="506">
        <v>0</v>
      </c>
      <c r="L30" s="506">
        <v>0</v>
      </c>
      <c r="M30" s="506">
        <v>0</v>
      </c>
      <c r="N30" s="506">
        <v>15</v>
      </c>
      <c r="O30" s="506">
        <v>6</v>
      </c>
      <c r="P30" s="506">
        <v>0</v>
      </c>
      <c r="Q30" s="506">
        <v>0</v>
      </c>
      <c r="R30" s="506">
        <v>9</v>
      </c>
      <c r="S30" s="506">
        <v>2</v>
      </c>
      <c r="T30" s="506">
        <v>0</v>
      </c>
      <c r="U30" s="506">
        <v>0</v>
      </c>
      <c r="V30" s="506">
        <v>7</v>
      </c>
      <c r="W30" s="223" t="s">
        <v>190</v>
      </c>
      <c r="X30" s="204"/>
    </row>
    <row r="31" spans="1:24" s="208" customFormat="1" ht="16.5" customHeight="1">
      <c r="A31" s="381" t="s">
        <v>220</v>
      </c>
      <c r="B31" s="382"/>
      <c r="C31" s="275">
        <v>6</v>
      </c>
      <c r="D31" s="276">
        <v>3</v>
      </c>
      <c r="E31" s="276">
        <v>3</v>
      </c>
      <c r="F31" s="276">
        <v>2</v>
      </c>
      <c r="G31" s="276">
        <v>2</v>
      </c>
      <c r="H31" s="276">
        <v>0</v>
      </c>
      <c r="I31" s="276">
        <v>0</v>
      </c>
      <c r="J31" s="276">
        <v>0</v>
      </c>
      <c r="K31" s="276">
        <v>0</v>
      </c>
      <c r="L31" s="276">
        <v>0</v>
      </c>
      <c r="M31" s="276">
        <v>0</v>
      </c>
      <c r="N31" s="276">
        <v>0</v>
      </c>
      <c r="O31" s="276">
        <v>1</v>
      </c>
      <c r="P31" s="276">
        <v>0</v>
      </c>
      <c r="Q31" s="276">
        <v>0</v>
      </c>
      <c r="R31" s="276">
        <v>1</v>
      </c>
      <c r="S31" s="276">
        <v>0</v>
      </c>
      <c r="T31" s="276">
        <v>0</v>
      </c>
      <c r="U31" s="276">
        <v>0</v>
      </c>
      <c r="V31" s="276">
        <v>1</v>
      </c>
      <c r="W31" s="359" t="s">
        <v>220</v>
      </c>
      <c r="X31" s="360"/>
    </row>
    <row r="32" spans="1:24" s="191" customFormat="1" ht="16.5" customHeight="1">
      <c r="A32" s="219"/>
      <c r="B32" s="222" t="s">
        <v>31</v>
      </c>
      <c r="C32" s="277">
        <v>6</v>
      </c>
      <c r="D32" s="278">
        <v>3</v>
      </c>
      <c r="E32" s="278">
        <v>3</v>
      </c>
      <c r="F32" s="506">
        <v>2</v>
      </c>
      <c r="G32" s="506">
        <v>2</v>
      </c>
      <c r="H32" s="506">
        <v>0</v>
      </c>
      <c r="I32" s="506">
        <v>0</v>
      </c>
      <c r="J32" s="506">
        <v>0</v>
      </c>
      <c r="K32" s="506">
        <v>0</v>
      </c>
      <c r="L32" s="506">
        <v>0</v>
      </c>
      <c r="M32" s="506">
        <v>0</v>
      </c>
      <c r="N32" s="506">
        <v>0</v>
      </c>
      <c r="O32" s="506">
        <v>1</v>
      </c>
      <c r="P32" s="506"/>
      <c r="Q32" s="506"/>
      <c r="R32" s="506">
        <v>1</v>
      </c>
      <c r="S32" s="506">
        <v>0</v>
      </c>
      <c r="T32" s="506">
        <v>0</v>
      </c>
      <c r="U32" s="506">
        <v>0</v>
      </c>
      <c r="V32" s="506">
        <v>1</v>
      </c>
      <c r="W32" s="223" t="s">
        <v>31</v>
      </c>
      <c r="X32" s="204"/>
    </row>
    <row r="33" spans="1:24" s="191" customFormat="1" ht="16.5" customHeight="1">
      <c r="A33" s="219"/>
      <c r="B33" s="222" t="s">
        <v>32</v>
      </c>
      <c r="C33" s="277">
        <v>0</v>
      </c>
      <c r="D33" s="278">
        <v>0</v>
      </c>
      <c r="E33" s="278">
        <v>0</v>
      </c>
      <c r="F33" s="506">
        <v>0</v>
      </c>
      <c r="G33" s="506">
        <v>0</v>
      </c>
      <c r="H33" s="506">
        <v>0</v>
      </c>
      <c r="I33" s="506">
        <v>0</v>
      </c>
      <c r="J33" s="506">
        <v>0</v>
      </c>
      <c r="K33" s="506">
        <v>0</v>
      </c>
      <c r="L33" s="506">
        <v>0</v>
      </c>
      <c r="M33" s="506">
        <v>0</v>
      </c>
      <c r="N33" s="506">
        <v>0</v>
      </c>
      <c r="O33" s="506">
        <v>0</v>
      </c>
      <c r="P33" s="506"/>
      <c r="Q33" s="506"/>
      <c r="R33" s="506">
        <v>0</v>
      </c>
      <c r="S33" s="506">
        <v>0</v>
      </c>
      <c r="T33" s="506">
        <v>0</v>
      </c>
      <c r="U33" s="506">
        <v>0</v>
      </c>
      <c r="V33" s="506">
        <v>0</v>
      </c>
      <c r="W33" s="223" t="s">
        <v>32</v>
      </c>
      <c r="X33" s="204"/>
    </row>
    <row r="34" spans="1:24" s="208" customFormat="1" ht="16.5" customHeight="1">
      <c r="A34" s="357" t="s">
        <v>221</v>
      </c>
      <c r="B34" s="358"/>
      <c r="C34" s="275">
        <v>53</v>
      </c>
      <c r="D34" s="276">
        <v>36</v>
      </c>
      <c r="E34" s="276">
        <v>17</v>
      </c>
      <c r="F34" s="276">
        <v>9</v>
      </c>
      <c r="G34" s="276">
        <v>10</v>
      </c>
      <c r="H34" s="276">
        <v>0</v>
      </c>
      <c r="I34" s="276">
        <v>0</v>
      </c>
      <c r="J34" s="276">
        <v>0</v>
      </c>
      <c r="K34" s="276">
        <v>0</v>
      </c>
      <c r="L34" s="276">
        <v>0</v>
      </c>
      <c r="M34" s="276">
        <v>0</v>
      </c>
      <c r="N34" s="276">
        <v>15</v>
      </c>
      <c r="O34" s="276">
        <v>6</v>
      </c>
      <c r="P34" s="276">
        <v>0</v>
      </c>
      <c r="Q34" s="276">
        <v>0</v>
      </c>
      <c r="R34" s="276">
        <v>12</v>
      </c>
      <c r="S34" s="276">
        <v>1</v>
      </c>
      <c r="T34" s="276">
        <v>0</v>
      </c>
      <c r="U34" s="276">
        <v>0</v>
      </c>
      <c r="V34" s="276">
        <v>4</v>
      </c>
      <c r="W34" s="359" t="s">
        <v>221</v>
      </c>
      <c r="X34" s="360"/>
    </row>
    <row r="35" spans="1:24" s="191" customFormat="1" ht="16.5" customHeight="1">
      <c r="A35" s="219"/>
      <c r="B35" s="222" t="s">
        <v>48</v>
      </c>
      <c r="C35" s="277">
        <v>35</v>
      </c>
      <c r="D35" s="278">
        <v>24</v>
      </c>
      <c r="E35" s="278">
        <v>11</v>
      </c>
      <c r="F35" s="506">
        <v>5</v>
      </c>
      <c r="G35" s="506">
        <v>6</v>
      </c>
      <c r="H35" s="506">
        <v>0</v>
      </c>
      <c r="I35" s="506">
        <v>0</v>
      </c>
      <c r="J35" s="506">
        <v>0</v>
      </c>
      <c r="K35" s="506">
        <v>0</v>
      </c>
      <c r="L35" s="506">
        <v>0</v>
      </c>
      <c r="M35" s="506">
        <v>0</v>
      </c>
      <c r="N35" s="506">
        <v>11</v>
      </c>
      <c r="O35" s="506">
        <v>5</v>
      </c>
      <c r="P35" s="506"/>
      <c r="Q35" s="506"/>
      <c r="R35" s="506">
        <v>8</v>
      </c>
      <c r="S35" s="506">
        <v>0</v>
      </c>
      <c r="T35" s="506">
        <v>0</v>
      </c>
      <c r="U35" s="506">
        <v>0</v>
      </c>
      <c r="V35" s="506">
        <v>2</v>
      </c>
      <c r="W35" s="223" t="s">
        <v>47</v>
      </c>
      <c r="X35" s="204"/>
    </row>
    <row r="36" spans="1:24" s="191" customFormat="1" ht="16.5" customHeight="1">
      <c r="A36" s="219"/>
      <c r="B36" s="222" t="s">
        <v>50</v>
      </c>
      <c r="C36" s="277">
        <v>10</v>
      </c>
      <c r="D36" s="278">
        <v>7</v>
      </c>
      <c r="E36" s="278">
        <v>3</v>
      </c>
      <c r="F36" s="506">
        <v>2</v>
      </c>
      <c r="G36" s="506">
        <v>2</v>
      </c>
      <c r="H36" s="506">
        <v>0</v>
      </c>
      <c r="I36" s="506">
        <v>0</v>
      </c>
      <c r="J36" s="506">
        <v>0</v>
      </c>
      <c r="K36" s="506">
        <v>0</v>
      </c>
      <c r="L36" s="506">
        <v>0</v>
      </c>
      <c r="M36" s="506">
        <v>0</v>
      </c>
      <c r="N36" s="506">
        <v>3</v>
      </c>
      <c r="O36" s="506">
        <v>1</v>
      </c>
      <c r="P36" s="506"/>
      <c r="Q36" s="506"/>
      <c r="R36" s="506">
        <v>2</v>
      </c>
      <c r="S36" s="506">
        <v>0</v>
      </c>
      <c r="T36" s="506">
        <v>0</v>
      </c>
      <c r="U36" s="506">
        <v>0</v>
      </c>
      <c r="V36" s="506">
        <v>1</v>
      </c>
      <c r="W36" s="223" t="s">
        <v>49</v>
      </c>
      <c r="X36" s="204"/>
    </row>
    <row r="37" spans="1:24" s="191" customFormat="1" ht="16.5" customHeight="1">
      <c r="A37" s="219"/>
      <c r="B37" s="222" t="s">
        <v>52</v>
      </c>
      <c r="C37" s="277">
        <v>7</v>
      </c>
      <c r="D37" s="278">
        <v>4</v>
      </c>
      <c r="E37" s="278">
        <v>3</v>
      </c>
      <c r="F37" s="506">
        <v>2</v>
      </c>
      <c r="G37" s="506">
        <v>2</v>
      </c>
      <c r="H37" s="506">
        <v>0</v>
      </c>
      <c r="I37" s="506">
        <v>0</v>
      </c>
      <c r="J37" s="506">
        <v>0</v>
      </c>
      <c r="K37" s="506">
        <v>0</v>
      </c>
      <c r="L37" s="506">
        <v>0</v>
      </c>
      <c r="M37" s="506">
        <v>0</v>
      </c>
      <c r="N37" s="506">
        <v>1</v>
      </c>
      <c r="O37" s="506">
        <v>0</v>
      </c>
      <c r="P37" s="506"/>
      <c r="Q37" s="506"/>
      <c r="R37" s="506">
        <v>1</v>
      </c>
      <c r="S37" s="506">
        <v>1</v>
      </c>
      <c r="T37" s="506">
        <v>0</v>
      </c>
      <c r="U37" s="506">
        <v>0</v>
      </c>
      <c r="V37" s="506">
        <v>1</v>
      </c>
      <c r="W37" s="223" t="s">
        <v>51</v>
      </c>
      <c r="X37" s="204"/>
    </row>
    <row r="38" spans="1:24" s="191" customFormat="1" ht="16.5" customHeight="1">
      <c r="A38" s="219"/>
      <c r="B38" s="222" t="s">
        <v>54</v>
      </c>
      <c r="C38" s="277">
        <v>1</v>
      </c>
      <c r="D38" s="278">
        <v>1</v>
      </c>
      <c r="E38" s="278">
        <v>0</v>
      </c>
      <c r="F38" s="506">
        <v>0</v>
      </c>
      <c r="G38" s="506">
        <v>0</v>
      </c>
      <c r="H38" s="506">
        <v>0</v>
      </c>
      <c r="I38" s="506">
        <v>0</v>
      </c>
      <c r="J38" s="506">
        <v>0</v>
      </c>
      <c r="K38" s="506">
        <v>0</v>
      </c>
      <c r="L38" s="506">
        <v>0</v>
      </c>
      <c r="M38" s="506">
        <v>0</v>
      </c>
      <c r="N38" s="506">
        <v>0</v>
      </c>
      <c r="O38" s="506">
        <v>0</v>
      </c>
      <c r="P38" s="506"/>
      <c r="Q38" s="506"/>
      <c r="R38" s="506">
        <v>1</v>
      </c>
      <c r="S38" s="506">
        <v>0</v>
      </c>
      <c r="T38" s="506">
        <v>0</v>
      </c>
      <c r="U38" s="506">
        <v>0</v>
      </c>
      <c r="V38" s="506">
        <v>0</v>
      </c>
      <c r="W38" s="223" t="s">
        <v>53</v>
      </c>
      <c r="X38" s="204"/>
    </row>
    <row r="39" spans="1:24" s="208" customFormat="1" ht="16.5" customHeight="1">
      <c r="A39" s="357" t="s">
        <v>222</v>
      </c>
      <c r="B39" s="358"/>
      <c r="C39" s="275">
        <v>12</v>
      </c>
      <c r="D39" s="276">
        <v>8</v>
      </c>
      <c r="E39" s="276">
        <v>4</v>
      </c>
      <c r="F39" s="276">
        <v>1</v>
      </c>
      <c r="G39" s="276">
        <v>3</v>
      </c>
      <c r="H39" s="276">
        <v>0</v>
      </c>
      <c r="I39" s="276">
        <v>0</v>
      </c>
      <c r="J39" s="276">
        <v>0</v>
      </c>
      <c r="K39" s="276">
        <v>0</v>
      </c>
      <c r="L39" s="276">
        <v>0</v>
      </c>
      <c r="M39" s="276">
        <v>0</v>
      </c>
      <c r="N39" s="276">
        <v>4</v>
      </c>
      <c r="O39" s="276">
        <v>1</v>
      </c>
      <c r="P39" s="276">
        <v>0</v>
      </c>
      <c r="Q39" s="276">
        <v>0</v>
      </c>
      <c r="R39" s="276">
        <v>3</v>
      </c>
      <c r="S39" s="276">
        <v>0</v>
      </c>
      <c r="T39" s="276">
        <v>0</v>
      </c>
      <c r="U39" s="276">
        <v>0</v>
      </c>
      <c r="V39" s="276">
        <v>1</v>
      </c>
      <c r="W39" s="374" t="s">
        <v>33</v>
      </c>
      <c r="X39" s="375"/>
    </row>
    <row r="40" spans="1:24" s="191" customFormat="1" ht="16.5" customHeight="1">
      <c r="A40" s="219"/>
      <c r="B40" s="222" t="s">
        <v>34</v>
      </c>
      <c r="C40" s="277">
        <v>12</v>
      </c>
      <c r="D40" s="278">
        <v>8</v>
      </c>
      <c r="E40" s="278">
        <v>4</v>
      </c>
      <c r="F40" s="506">
        <v>1</v>
      </c>
      <c r="G40" s="506">
        <v>3</v>
      </c>
      <c r="H40" s="506">
        <v>0</v>
      </c>
      <c r="I40" s="506">
        <v>0</v>
      </c>
      <c r="J40" s="506">
        <v>0</v>
      </c>
      <c r="K40" s="506">
        <v>0</v>
      </c>
      <c r="L40" s="506">
        <v>0</v>
      </c>
      <c r="M40" s="506">
        <v>0</v>
      </c>
      <c r="N40" s="506">
        <v>4</v>
      </c>
      <c r="O40" s="506">
        <v>1</v>
      </c>
      <c r="P40" s="506"/>
      <c r="Q40" s="506"/>
      <c r="R40" s="506">
        <v>3</v>
      </c>
      <c r="S40" s="506">
        <v>0</v>
      </c>
      <c r="T40" s="506">
        <v>0</v>
      </c>
      <c r="U40" s="506">
        <v>0</v>
      </c>
      <c r="V40" s="506">
        <v>1</v>
      </c>
      <c r="W40" s="223" t="s">
        <v>34</v>
      </c>
      <c r="X40" s="204"/>
    </row>
    <row r="41" spans="1:24" s="208" customFormat="1" ht="16.5" customHeight="1">
      <c r="A41" s="357" t="s">
        <v>223</v>
      </c>
      <c r="B41" s="358"/>
      <c r="C41" s="275">
        <v>11</v>
      </c>
      <c r="D41" s="276">
        <v>7</v>
      </c>
      <c r="E41" s="276">
        <v>4</v>
      </c>
      <c r="F41" s="276">
        <v>2</v>
      </c>
      <c r="G41" s="276">
        <v>3</v>
      </c>
      <c r="H41" s="276">
        <v>0</v>
      </c>
      <c r="I41" s="276">
        <v>0</v>
      </c>
      <c r="J41" s="276">
        <v>0</v>
      </c>
      <c r="K41" s="276">
        <v>0</v>
      </c>
      <c r="L41" s="276">
        <v>0</v>
      </c>
      <c r="M41" s="276">
        <v>0</v>
      </c>
      <c r="N41" s="276">
        <v>2</v>
      </c>
      <c r="O41" s="276">
        <v>1</v>
      </c>
      <c r="P41" s="276">
        <v>0</v>
      </c>
      <c r="Q41" s="276">
        <v>0</v>
      </c>
      <c r="R41" s="276">
        <v>3</v>
      </c>
      <c r="S41" s="276">
        <v>0</v>
      </c>
      <c r="T41" s="276">
        <v>0</v>
      </c>
      <c r="U41" s="276">
        <v>0</v>
      </c>
      <c r="V41" s="276">
        <v>1</v>
      </c>
      <c r="W41" s="359" t="s">
        <v>223</v>
      </c>
      <c r="X41" s="360"/>
    </row>
    <row r="42" spans="1:24" s="191" customFormat="1" ht="16.5" customHeight="1">
      <c r="A42" s="219"/>
      <c r="B42" s="222" t="s">
        <v>35</v>
      </c>
      <c r="C42" s="277">
        <v>11</v>
      </c>
      <c r="D42" s="278">
        <v>7</v>
      </c>
      <c r="E42" s="278">
        <v>4</v>
      </c>
      <c r="F42" s="506">
        <v>2</v>
      </c>
      <c r="G42" s="506">
        <v>3</v>
      </c>
      <c r="H42" s="506">
        <v>0</v>
      </c>
      <c r="I42" s="506">
        <v>0</v>
      </c>
      <c r="J42" s="506">
        <v>0</v>
      </c>
      <c r="K42" s="506">
        <v>0</v>
      </c>
      <c r="L42" s="506">
        <v>0</v>
      </c>
      <c r="M42" s="506">
        <v>0</v>
      </c>
      <c r="N42" s="506">
        <v>2</v>
      </c>
      <c r="O42" s="506">
        <v>1</v>
      </c>
      <c r="P42" s="506"/>
      <c r="Q42" s="506"/>
      <c r="R42" s="506">
        <v>3</v>
      </c>
      <c r="S42" s="506">
        <v>0</v>
      </c>
      <c r="T42" s="506">
        <v>0</v>
      </c>
      <c r="U42" s="506">
        <v>0</v>
      </c>
      <c r="V42" s="506">
        <v>1</v>
      </c>
      <c r="W42" s="223" t="s">
        <v>35</v>
      </c>
      <c r="X42" s="204"/>
    </row>
    <row r="43" spans="1:24" s="191" customFormat="1" ht="16.5" customHeight="1">
      <c r="A43" s="219"/>
      <c r="B43" s="222" t="s">
        <v>36</v>
      </c>
      <c r="C43" s="277">
        <v>0</v>
      </c>
      <c r="D43" s="278">
        <v>0</v>
      </c>
      <c r="E43" s="278">
        <v>0</v>
      </c>
      <c r="F43" s="506">
        <v>0</v>
      </c>
      <c r="G43" s="506">
        <v>0</v>
      </c>
      <c r="H43" s="506">
        <v>0</v>
      </c>
      <c r="I43" s="506">
        <v>0</v>
      </c>
      <c r="J43" s="506">
        <v>0</v>
      </c>
      <c r="K43" s="506">
        <v>0</v>
      </c>
      <c r="L43" s="506">
        <v>0</v>
      </c>
      <c r="M43" s="506">
        <v>0</v>
      </c>
      <c r="N43" s="506">
        <v>0</v>
      </c>
      <c r="O43" s="506">
        <v>0</v>
      </c>
      <c r="P43" s="506"/>
      <c r="Q43" s="506"/>
      <c r="R43" s="506">
        <v>0</v>
      </c>
      <c r="S43" s="506">
        <v>0</v>
      </c>
      <c r="T43" s="506">
        <v>0</v>
      </c>
      <c r="U43" s="506">
        <v>0</v>
      </c>
      <c r="V43" s="506">
        <v>0</v>
      </c>
      <c r="W43" s="223" t="s">
        <v>36</v>
      </c>
      <c r="X43" s="204"/>
    </row>
    <row r="44" spans="1:24" s="208" customFormat="1" ht="16.5" customHeight="1">
      <c r="A44" s="357" t="s">
        <v>224</v>
      </c>
      <c r="B44" s="358"/>
      <c r="C44" s="275">
        <v>17</v>
      </c>
      <c r="D44" s="276">
        <v>9</v>
      </c>
      <c r="E44" s="276">
        <v>8</v>
      </c>
      <c r="F44" s="276">
        <v>4</v>
      </c>
      <c r="G44" s="276">
        <v>7</v>
      </c>
      <c r="H44" s="276">
        <v>0</v>
      </c>
      <c r="I44" s="276">
        <v>0</v>
      </c>
      <c r="J44" s="276">
        <v>0</v>
      </c>
      <c r="K44" s="276">
        <v>0</v>
      </c>
      <c r="L44" s="276">
        <v>0</v>
      </c>
      <c r="M44" s="276">
        <v>0</v>
      </c>
      <c r="N44" s="276">
        <v>2</v>
      </c>
      <c r="O44" s="276">
        <v>0</v>
      </c>
      <c r="P44" s="276">
        <v>0</v>
      </c>
      <c r="Q44" s="276">
        <v>0</v>
      </c>
      <c r="R44" s="276">
        <v>3</v>
      </c>
      <c r="S44" s="276">
        <v>1</v>
      </c>
      <c r="T44" s="276">
        <v>0</v>
      </c>
      <c r="U44" s="276">
        <v>0</v>
      </c>
      <c r="V44" s="276">
        <v>4</v>
      </c>
      <c r="W44" s="359" t="s">
        <v>224</v>
      </c>
      <c r="X44" s="360"/>
    </row>
    <row r="45" spans="1:24" s="191" customFormat="1" ht="16.5" customHeight="1">
      <c r="A45" s="219"/>
      <c r="B45" s="222" t="s">
        <v>37</v>
      </c>
      <c r="C45" s="277">
        <v>8</v>
      </c>
      <c r="D45" s="278">
        <v>3</v>
      </c>
      <c r="E45" s="278">
        <v>5</v>
      </c>
      <c r="F45" s="506">
        <v>1</v>
      </c>
      <c r="G45" s="506">
        <v>4</v>
      </c>
      <c r="H45" s="506">
        <v>0</v>
      </c>
      <c r="I45" s="506">
        <v>0</v>
      </c>
      <c r="J45" s="506">
        <v>0</v>
      </c>
      <c r="K45" s="506">
        <v>0</v>
      </c>
      <c r="L45" s="506">
        <v>0</v>
      </c>
      <c r="M45" s="506">
        <v>0</v>
      </c>
      <c r="N45" s="506">
        <v>1</v>
      </c>
      <c r="O45" s="506">
        <v>0</v>
      </c>
      <c r="P45" s="506"/>
      <c r="Q45" s="506"/>
      <c r="R45" s="506">
        <v>1</v>
      </c>
      <c r="S45" s="506">
        <v>1</v>
      </c>
      <c r="T45" s="506">
        <v>0</v>
      </c>
      <c r="U45" s="506">
        <v>0</v>
      </c>
      <c r="V45" s="506">
        <v>2</v>
      </c>
      <c r="W45" s="223" t="s">
        <v>37</v>
      </c>
      <c r="X45" s="204"/>
    </row>
    <row r="46" spans="1:24" s="191" customFormat="1" ht="16.5" customHeight="1">
      <c r="A46" s="219"/>
      <c r="B46" s="222" t="s">
        <v>38</v>
      </c>
      <c r="C46" s="277">
        <v>0</v>
      </c>
      <c r="D46" s="278">
        <v>0</v>
      </c>
      <c r="E46" s="278">
        <v>0</v>
      </c>
      <c r="F46" s="506">
        <v>0</v>
      </c>
      <c r="G46" s="506">
        <v>0</v>
      </c>
      <c r="H46" s="506">
        <v>0</v>
      </c>
      <c r="I46" s="506">
        <v>0</v>
      </c>
      <c r="J46" s="506">
        <v>0</v>
      </c>
      <c r="K46" s="506">
        <v>0</v>
      </c>
      <c r="L46" s="506">
        <v>0</v>
      </c>
      <c r="M46" s="506">
        <v>0</v>
      </c>
      <c r="N46" s="506">
        <v>0</v>
      </c>
      <c r="O46" s="506">
        <v>0</v>
      </c>
      <c r="P46" s="506"/>
      <c r="Q46" s="506"/>
      <c r="R46" s="506">
        <v>0</v>
      </c>
      <c r="S46" s="506">
        <v>0</v>
      </c>
      <c r="T46" s="506">
        <v>0</v>
      </c>
      <c r="U46" s="506">
        <v>0</v>
      </c>
      <c r="V46" s="506">
        <v>0</v>
      </c>
      <c r="W46" s="223" t="s">
        <v>38</v>
      </c>
      <c r="X46" s="204"/>
    </row>
    <row r="47" spans="1:24" s="191" customFormat="1" ht="16.5" customHeight="1">
      <c r="A47" s="219"/>
      <c r="B47" s="222" t="s">
        <v>39</v>
      </c>
      <c r="C47" s="277">
        <v>9</v>
      </c>
      <c r="D47" s="278">
        <v>6</v>
      </c>
      <c r="E47" s="278">
        <v>3</v>
      </c>
      <c r="F47" s="506">
        <v>3</v>
      </c>
      <c r="G47" s="506">
        <v>3</v>
      </c>
      <c r="H47" s="506">
        <v>0</v>
      </c>
      <c r="I47" s="506">
        <v>0</v>
      </c>
      <c r="J47" s="506">
        <v>0</v>
      </c>
      <c r="K47" s="506">
        <v>0</v>
      </c>
      <c r="L47" s="506">
        <v>0</v>
      </c>
      <c r="M47" s="506">
        <v>0</v>
      </c>
      <c r="N47" s="506">
        <v>1</v>
      </c>
      <c r="O47" s="506">
        <v>0</v>
      </c>
      <c r="P47" s="506"/>
      <c r="Q47" s="506"/>
      <c r="R47" s="506">
        <v>2</v>
      </c>
      <c r="S47" s="506">
        <v>0</v>
      </c>
      <c r="T47" s="506">
        <v>0</v>
      </c>
      <c r="U47" s="506">
        <v>0</v>
      </c>
      <c r="V47" s="506">
        <v>2</v>
      </c>
      <c r="W47" s="223" t="s">
        <v>39</v>
      </c>
      <c r="X47" s="204"/>
    </row>
    <row r="48" spans="1:24" s="208" customFormat="1" ht="16.5" customHeight="1">
      <c r="A48" s="357" t="s">
        <v>225</v>
      </c>
      <c r="B48" s="358"/>
      <c r="C48" s="275">
        <v>25</v>
      </c>
      <c r="D48" s="276">
        <v>17</v>
      </c>
      <c r="E48" s="276">
        <v>8</v>
      </c>
      <c r="F48" s="276">
        <v>6</v>
      </c>
      <c r="G48" s="276">
        <v>5</v>
      </c>
      <c r="H48" s="276">
        <v>0</v>
      </c>
      <c r="I48" s="276">
        <v>0</v>
      </c>
      <c r="J48" s="276">
        <v>0</v>
      </c>
      <c r="K48" s="276">
        <v>0</v>
      </c>
      <c r="L48" s="276">
        <v>0</v>
      </c>
      <c r="M48" s="276">
        <v>0</v>
      </c>
      <c r="N48" s="276">
        <v>7</v>
      </c>
      <c r="O48" s="276">
        <v>2</v>
      </c>
      <c r="P48" s="276">
        <v>0</v>
      </c>
      <c r="Q48" s="276">
        <v>0</v>
      </c>
      <c r="R48" s="276">
        <v>4</v>
      </c>
      <c r="S48" s="276">
        <v>1</v>
      </c>
      <c r="T48" s="276">
        <v>0</v>
      </c>
      <c r="U48" s="276">
        <v>0</v>
      </c>
      <c r="V48" s="276">
        <v>2</v>
      </c>
      <c r="W48" s="359" t="s">
        <v>225</v>
      </c>
      <c r="X48" s="360"/>
    </row>
    <row r="49" spans="1:24" s="191" customFormat="1" ht="16.5" customHeight="1">
      <c r="A49" s="219"/>
      <c r="B49" s="222" t="s">
        <v>40</v>
      </c>
      <c r="C49" s="277">
        <v>17</v>
      </c>
      <c r="D49" s="278">
        <v>14</v>
      </c>
      <c r="E49" s="278">
        <v>3</v>
      </c>
      <c r="F49" s="506">
        <v>4</v>
      </c>
      <c r="G49" s="506">
        <v>2</v>
      </c>
      <c r="H49" s="506">
        <v>0</v>
      </c>
      <c r="I49" s="506">
        <v>0</v>
      </c>
      <c r="J49" s="506">
        <v>0</v>
      </c>
      <c r="K49" s="506">
        <v>0</v>
      </c>
      <c r="L49" s="506">
        <v>0</v>
      </c>
      <c r="M49" s="506">
        <v>0</v>
      </c>
      <c r="N49" s="506">
        <v>7</v>
      </c>
      <c r="O49" s="506">
        <v>1</v>
      </c>
      <c r="P49" s="506"/>
      <c r="Q49" s="506"/>
      <c r="R49" s="506">
        <v>3</v>
      </c>
      <c r="S49" s="506">
        <v>0</v>
      </c>
      <c r="T49" s="506">
        <v>0</v>
      </c>
      <c r="U49" s="506">
        <v>0</v>
      </c>
      <c r="V49" s="506">
        <v>1</v>
      </c>
      <c r="W49" s="223" t="s">
        <v>40</v>
      </c>
      <c r="X49" s="204"/>
    </row>
    <row r="50" spans="1:24" s="191" customFormat="1" ht="16.5" customHeight="1">
      <c r="A50" s="219"/>
      <c r="B50" s="222" t="s">
        <v>41</v>
      </c>
      <c r="C50" s="277">
        <v>0</v>
      </c>
      <c r="D50" s="278">
        <v>0</v>
      </c>
      <c r="E50" s="278">
        <v>0</v>
      </c>
      <c r="F50" s="506">
        <v>0</v>
      </c>
      <c r="G50" s="506">
        <v>0</v>
      </c>
      <c r="H50" s="506">
        <v>0</v>
      </c>
      <c r="I50" s="506">
        <v>0</v>
      </c>
      <c r="J50" s="506">
        <v>0</v>
      </c>
      <c r="K50" s="506">
        <v>0</v>
      </c>
      <c r="L50" s="506">
        <v>0</v>
      </c>
      <c r="M50" s="506">
        <v>0</v>
      </c>
      <c r="N50" s="506">
        <v>0</v>
      </c>
      <c r="O50" s="506">
        <v>0</v>
      </c>
      <c r="P50" s="506"/>
      <c r="Q50" s="506"/>
      <c r="R50" s="506">
        <v>0</v>
      </c>
      <c r="S50" s="506">
        <v>0</v>
      </c>
      <c r="T50" s="506">
        <v>0</v>
      </c>
      <c r="U50" s="506">
        <v>0</v>
      </c>
      <c r="V50" s="506">
        <v>0</v>
      </c>
      <c r="W50" s="223" t="s">
        <v>41</v>
      </c>
      <c r="X50" s="204"/>
    </row>
    <row r="51" spans="1:24" s="191" customFormat="1" ht="16.5" customHeight="1">
      <c r="A51" s="219"/>
      <c r="B51" s="222" t="s">
        <v>42</v>
      </c>
      <c r="C51" s="277">
        <v>8</v>
      </c>
      <c r="D51" s="278">
        <v>3</v>
      </c>
      <c r="E51" s="278">
        <v>5</v>
      </c>
      <c r="F51" s="506">
        <v>2</v>
      </c>
      <c r="G51" s="506">
        <v>3</v>
      </c>
      <c r="H51" s="506">
        <v>0</v>
      </c>
      <c r="I51" s="506">
        <v>0</v>
      </c>
      <c r="J51" s="506">
        <v>0</v>
      </c>
      <c r="K51" s="506">
        <v>0</v>
      </c>
      <c r="L51" s="506">
        <v>0</v>
      </c>
      <c r="M51" s="506">
        <v>0</v>
      </c>
      <c r="N51" s="506">
        <v>0</v>
      </c>
      <c r="O51" s="506">
        <v>1</v>
      </c>
      <c r="P51" s="506"/>
      <c r="Q51" s="506"/>
      <c r="R51" s="506">
        <v>1</v>
      </c>
      <c r="S51" s="506">
        <v>1</v>
      </c>
      <c r="T51" s="506">
        <v>0</v>
      </c>
      <c r="U51" s="506">
        <v>0</v>
      </c>
      <c r="V51" s="506">
        <v>1</v>
      </c>
      <c r="W51" s="223" t="s">
        <v>42</v>
      </c>
      <c r="X51" s="204"/>
    </row>
    <row r="52" spans="1:24" s="191" customFormat="1" ht="16.5" customHeight="1">
      <c r="A52" s="219"/>
      <c r="B52" s="222" t="s">
        <v>43</v>
      </c>
      <c r="C52" s="277">
        <v>0</v>
      </c>
      <c r="D52" s="278">
        <v>0</v>
      </c>
      <c r="E52" s="278">
        <v>0</v>
      </c>
      <c r="F52" s="506">
        <v>0</v>
      </c>
      <c r="G52" s="506">
        <v>0</v>
      </c>
      <c r="H52" s="506">
        <v>0</v>
      </c>
      <c r="I52" s="506">
        <v>0</v>
      </c>
      <c r="J52" s="506">
        <v>0</v>
      </c>
      <c r="K52" s="506">
        <v>0</v>
      </c>
      <c r="L52" s="506">
        <v>0</v>
      </c>
      <c r="M52" s="506">
        <v>0</v>
      </c>
      <c r="N52" s="506">
        <v>0</v>
      </c>
      <c r="O52" s="506">
        <v>0</v>
      </c>
      <c r="P52" s="506"/>
      <c r="Q52" s="506"/>
      <c r="R52" s="506">
        <v>0</v>
      </c>
      <c r="S52" s="506">
        <v>0</v>
      </c>
      <c r="T52" s="506">
        <v>0</v>
      </c>
      <c r="U52" s="506">
        <v>0</v>
      </c>
      <c r="V52" s="506">
        <v>0</v>
      </c>
      <c r="W52" s="223" t="s">
        <v>43</v>
      </c>
      <c r="X52" s="204"/>
    </row>
    <row r="53" spans="1:24" s="226" customFormat="1" ht="16.5" customHeight="1">
      <c r="A53" s="357" t="s">
        <v>226</v>
      </c>
      <c r="B53" s="358"/>
      <c r="C53" s="275">
        <v>40</v>
      </c>
      <c r="D53" s="276">
        <v>33</v>
      </c>
      <c r="E53" s="276">
        <v>7</v>
      </c>
      <c r="F53" s="276">
        <v>7</v>
      </c>
      <c r="G53" s="276">
        <v>2</v>
      </c>
      <c r="H53" s="276">
        <v>0</v>
      </c>
      <c r="I53" s="276">
        <v>0</v>
      </c>
      <c r="J53" s="276">
        <v>0</v>
      </c>
      <c r="K53" s="276">
        <v>0</v>
      </c>
      <c r="L53" s="276">
        <v>1</v>
      </c>
      <c r="M53" s="276">
        <v>2</v>
      </c>
      <c r="N53" s="276">
        <v>14</v>
      </c>
      <c r="O53" s="276">
        <v>1</v>
      </c>
      <c r="P53" s="276">
        <v>0</v>
      </c>
      <c r="Q53" s="276">
        <v>0</v>
      </c>
      <c r="R53" s="276">
        <v>9</v>
      </c>
      <c r="S53" s="276">
        <v>0</v>
      </c>
      <c r="T53" s="276">
        <v>2</v>
      </c>
      <c r="U53" s="276">
        <v>2</v>
      </c>
      <c r="V53" s="276">
        <v>1</v>
      </c>
      <c r="W53" s="359" t="s">
        <v>226</v>
      </c>
      <c r="X53" s="360"/>
    </row>
    <row r="54" spans="1:24" s="191" customFormat="1" ht="16.5" customHeight="1">
      <c r="A54" s="219"/>
      <c r="B54" s="222" t="s">
        <v>44</v>
      </c>
      <c r="C54" s="277">
        <v>33</v>
      </c>
      <c r="D54" s="278">
        <v>27</v>
      </c>
      <c r="E54" s="278">
        <v>6</v>
      </c>
      <c r="F54" s="506">
        <v>4</v>
      </c>
      <c r="G54" s="506">
        <v>1</v>
      </c>
      <c r="H54" s="506">
        <v>0</v>
      </c>
      <c r="I54" s="506">
        <v>0</v>
      </c>
      <c r="J54" s="506">
        <v>0</v>
      </c>
      <c r="K54" s="506">
        <v>0</v>
      </c>
      <c r="L54" s="506">
        <v>1</v>
      </c>
      <c r="M54" s="506">
        <v>2</v>
      </c>
      <c r="N54" s="506">
        <v>13</v>
      </c>
      <c r="O54" s="506">
        <v>1</v>
      </c>
      <c r="P54" s="506"/>
      <c r="Q54" s="506"/>
      <c r="R54" s="506">
        <v>7</v>
      </c>
      <c r="S54" s="506">
        <v>0</v>
      </c>
      <c r="T54" s="506">
        <v>2</v>
      </c>
      <c r="U54" s="506">
        <v>2</v>
      </c>
      <c r="V54" s="506">
        <v>0</v>
      </c>
      <c r="W54" s="223" t="s">
        <v>44</v>
      </c>
      <c r="X54" s="204"/>
    </row>
    <row r="55" spans="1:24" s="195" customFormat="1" ht="16.5" customHeight="1">
      <c r="A55" s="219"/>
      <c r="B55" s="222" t="s">
        <v>56</v>
      </c>
      <c r="C55" s="277">
        <v>7</v>
      </c>
      <c r="D55" s="278">
        <v>6</v>
      </c>
      <c r="E55" s="278">
        <v>1</v>
      </c>
      <c r="F55" s="506">
        <v>3</v>
      </c>
      <c r="G55" s="506">
        <v>1</v>
      </c>
      <c r="H55" s="506">
        <v>0</v>
      </c>
      <c r="I55" s="506">
        <v>0</v>
      </c>
      <c r="J55" s="506">
        <v>0</v>
      </c>
      <c r="K55" s="506">
        <v>0</v>
      </c>
      <c r="L55" s="506">
        <v>0</v>
      </c>
      <c r="M55" s="506">
        <v>0</v>
      </c>
      <c r="N55" s="506">
        <v>1</v>
      </c>
      <c r="O55" s="506">
        <v>0</v>
      </c>
      <c r="P55" s="506"/>
      <c r="Q55" s="506"/>
      <c r="R55" s="506">
        <v>2</v>
      </c>
      <c r="S55" s="506">
        <v>0</v>
      </c>
      <c r="T55" s="506">
        <v>0</v>
      </c>
      <c r="U55" s="506">
        <v>0</v>
      </c>
      <c r="V55" s="506">
        <v>1</v>
      </c>
      <c r="W55" s="223" t="s">
        <v>56</v>
      </c>
      <c r="X55" s="204"/>
    </row>
    <row r="56" spans="1:24" s="208" customFormat="1" ht="16.5" customHeight="1">
      <c r="A56" s="357" t="s">
        <v>227</v>
      </c>
      <c r="B56" s="372"/>
      <c r="C56" s="275">
        <v>37</v>
      </c>
      <c r="D56" s="276">
        <v>28</v>
      </c>
      <c r="E56" s="276">
        <v>9</v>
      </c>
      <c r="F56" s="276">
        <v>9</v>
      </c>
      <c r="G56" s="276">
        <v>5</v>
      </c>
      <c r="H56" s="276">
        <v>0</v>
      </c>
      <c r="I56" s="276">
        <v>0</v>
      </c>
      <c r="J56" s="276">
        <v>0</v>
      </c>
      <c r="K56" s="276">
        <v>0</v>
      </c>
      <c r="L56" s="276">
        <v>0</v>
      </c>
      <c r="M56" s="276">
        <v>0</v>
      </c>
      <c r="N56" s="276">
        <v>8</v>
      </c>
      <c r="O56" s="276">
        <v>4</v>
      </c>
      <c r="P56" s="276">
        <v>0</v>
      </c>
      <c r="Q56" s="276">
        <v>0</v>
      </c>
      <c r="R56" s="276">
        <v>9</v>
      </c>
      <c r="S56" s="276">
        <v>0</v>
      </c>
      <c r="T56" s="276">
        <v>2</v>
      </c>
      <c r="U56" s="276">
        <v>0</v>
      </c>
      <c r="V56" s="276">
        <v>3</v>
      </c>
      <c r="W56" s="359" t="s">
        <v>227</v>
      </c>
      <c r="X56" s="373"/>
    </row>
    <row r="57" spans="1:24" s="191" customFormat="1" ht="16.5" customHeight="1">
      <c r="A57" s="227"/>
      <c r="B57" s="222" t="s">
        <v>45</v>
      </c>
      <c r="C57" s="277">
        <v>7</v>
      </c>
      <c r="D57" s="278">
        <v>4</v>
      </c>
      <c r="E57" s="278">
        <v>3</v>
      </c>
      <c r="F57" s="506">
        <v>2</v>
      </c>
      <c r="G57" s="506">
        <v>2</v>
      </c>
      <c r="H57" s="506">
        <v>0</v>
      </c>
      <c r="I57" s="506">
        <v>0</v>
      </c>
      <c r="J57" s="506">
        <v>0</v>
      </c>
      <c r="K57" s="506">
        <v>0</v>
      </c>
      <c r="L57" s="506">
        <v>0</v>
      </c>
      <c r="M57" s="506">
        <v>0</v>
      </c>
      <c r="N57" s="506">
        <v>0</v>
      </c>
      <c r="O57" s="506">
        <v>1</v>
      </c>
      <c r="P57" s="506"/>
      <c r="Q57" s="506"/>
      <c r="R57" s="506">
        <v>2</v>
      </c>
      <c r="S57" s="506">
        <v>0</v>
      </c>
      <c r="T57" s="506">
        <v>0</v>
      </c>
      <c r="U57" s="506">
        <v>0</v>
      </c>
      <c r="V57" s="506">
        <v>1</v>
      </c>
      <c r="W57" s="223" t="s">
        <v>45</v>
      </c>
      <c r="X57" s="204"/>
    </row>
    <row r="58" spans="1:24" s="191" customFormat="1" ht="16.5" customHeight="1">
      <c r="A58" s="227"/>
      <c r="B58" s="222" t="s">
        <v>191</v>
      </c>
      <c r="C58" s="277">
        <v>30</v>
      </c>
      <c r="D58" s="278">
        <v>24</v>
      </c>
      <c r="E58" s="278">
        <v>6</v>
      </c>
      <c r="F58" s="506">
        <v>7</v>
      </c>
      <c r="G58" s="506">
        <v>3</v>
      </c>
      <c r="H58" s="506">
        <v>0</v>
      </c>
      <c r="I58" s="506">
        <v>0</v>
      </c>
      <c r="J58" s="506">
        <v>0</v>
      </c>
      <c r="K58" s="506">
        <v>0</v>
      </c>
      <c r="L58" s="506">
        <v>0</v>
      </c>
      <c r="M58" s="506">
        <v>0</v>
      </c>
      <c r="N58" s="506">
        <v>8</v>
      </c>
      <c r="O58" s="506">
        <v>3</v>
      </c>
      <c r="P58" s="506"/>
      <c r="Q58" s="506"/>
      <c r="R58" s="506">
        <v>7</v>
      </c>
      <c r="S58" s="506">
        <v>0</v>
      </c>
      <c r="T58" s="506">
        <v>2</v>
      </c>
      <c r="U58" s="506">
        <v>0</v>
      </c>
      <c r="V58" s="506">
        <v>2</v>
      </c>
      <c r="W58" s="223" t="s">
        <v>191</v>
      </c>
      <c r="X58" s="204"/>
    </row>
    <row r="59" spans="1:24" s="208" customFormat="1" ht="16.5" customHeight="1">
      <c r="A59" s="357" t="s">
        <v>228</v>
      </c>
      <c r="B59" s="358"/>
      <c r="C59" s="275">
        <v>6</v>
      </c>
      <c r="D59" s="276">
        <v>5</v>
      </c>
      <c r="E59" s="276">
        <v>1</v>
      </c>
      <c r="F59" s="276">
        <v>3</v>
      </c>
      <c r="G59" s="276">
        <v>1</v>
      </c>
      <c r="H59" s="276">
        <v>0</v>
      </c>
      <c r="I59" s="276">
        <v>0</v>
      </c>
      <c r="J59" s="276">
        <v>0</v>
      </c>
      <c r="K59" s="276">
        <v>0</v>
      </c>
      <c r="L59" s="276">
        <v>0</v>
      </c>
      <c r="M59" s="276">
        <v>0</v>
      </c>
      <c r="N59" s="276">
        <v>1</v>
      </c>
      <c r="O59" s="276">
        <v>0</v>
      </c>
      <c r="P59" s="276">
        <v>0</v>
      </c>
      <c r="Q59" s="276">
        <v>0</v>
      </c>
      <c r="R59" s="276">
        <v>1</v>
      </c>
      <c r="S59" s="276">
        <v>0</v>
      </c>
      <c r="T59" s="276">
        <v>0</v>
      </c>
      <c r="U59" s="276">
        <v>0</v>
      </c>
      <c r="V59" s="276">
        <v>1</v>
      </c>
      <c r="W59" s="359" t="s">
        <v>228</v>
      </c>
      <c r="X59" s="360"/>
    </row>
    <row r="60" spans="1:24" s="191" customFormat="1" ht="16.5" customHeight="1">
      <c r="A60" s="227"/>
      <c r="B60" s="222" t="s">
        <v>46</v>
      </c>
      <c r="C60" s="277">
        <v>6</v>
      </c>
      <c r="D60" s="278">
        <v>5</v>
      </c>
      <c r="E60" s="278">
        <v>1</v>
      </c>
      <c r="F60" s="506">
        <v>3</v>
      </c>
      <c r="G60" s="506">
        <v>1</v>
      </c>
      <c r="H60" s="506">
        <v>0</v>
      </c>
      <c r="I60" s="506">
        <v>0</v>
      </c>
      <c r="J60" s="506">
        <v>0</v>
      </c>
      <c r="K60" s="506">
        <v>0</v>
      </c>
      <c r="L60" s="506">
        <v>0</v>
      </c>
      <c r="M60" s="506">
        <v>0</v>
      </c>
      <c r="N60" s="506">
        <v>1</v>
      </c>
      <c r="O60" s="506">
        <v>0</v>
      </c>
      <c r="P60" s="506"/>
      <c r="Q60" s="506"/>
      <c r="R60" s="506">
        <v>1</v>
      </c>
      <c r="S60" s="506">
        <v>0</v>
      </c>
      <c r="T60" s="506">
        <v>0</v>
      </c>
      <c r="U60" s="506">
        <v>0</v>
      </c>
      <c r="V60" s="506">
        <v>1</v>
      </c>
      <c r="W60" s="223" t="s">
        <v>46</v>
      </c>
      <c r="X60" s="204"/>
    </row>
    <row r="61" spans="1:24" s="226" customFormat="1" ht="16.5" customHeight="1">
      <c r="A61" s="357" t="s">
        <v>229</v>
      </c>
      <c r="B61" s="372"/>
      <c r="C61" s="275">
        <v>9</v>
      </c>
      <c r="D61" s="276">
        <v>7</v>
      </c>
      <c r="E61" s="276">
        <v>2</v>
      </c>
      <c r="F61" s="276">
        <v>3</v>
      </c>
      <c r="G61" s="276">
        <v>1</v>
      </c>
      <c r="H61" s="276">
        <v>0</v>
      </c>
      <c r="I61" s="276">
        <v>0</v>
      </c>
      <c r="J61" s="276">
        <v>0</v>
      </c>
      <c r="K61" s="276">
        <v>0</v>
      </c>
      <c r="L61" s="276">
        <v>0</v>
      </c>
      <c r="M61" s="276">
        <v>0</v>
      </c>
      <c r="N61" s="276">
        <v>2</v>
      </c>
      <c r="O61" s="276">
        <v>1</v>
      </c>
      <c r="P61" s="276">
        <v>0</v>
      </c>
      <c r="Q61" s="276">
        <v>0</v>
      </c>
      <c r="R61" s="276">
        <v>2</v>
      </c>
      <c r="S61" s="276">
        <v>0</v>
      </c>
      <c r="T61" s="276">
        <v>0</v>
      </c>
      <c r="U61" s="276">
        <v>0</v>
      </c>
      <c r="V61" s="276">
        <v>1</v>
      </c>
      <c r="W61" s="359" t="s">
        <v>229</v>
      </c>
      <c r="X61" s="373"/>
    </row>
    <row r="62" spans="1:24" s="195" customFormat="1" ht="16.5" customHeight="1">
      <c r="A62" s="227"/>
      <c r="B62" s="222" t="s">
        <v>192</v>
      </c>
      <c r="C62" s="277">
        <v>9</v>
      </c>
      <c r="D62" s="278">
        <v>7</v>
      </c>
      <c r="E62" s="278">
        <v>2</v>
      </c>
      <c r="F62" s="506">
        <v>3</v>
      </c>
      <c r="G62" s="506">
        <v>1</v>
      </c>
      <c r="H62" s="506">
        <v>0</v>
      </c>
      <c r="I62" s="506">
        <v>0</v>
      </c>
      <c r="J62" s="506">
        <v>0</v>
      </c>
      <c r="K62" s="506">
        <v>0</v>
      </c>
      <c r="L62" s="506">
        <v>0</v>
      </c>
      <c r="M62" s="506">
        <v>0</v>
      </c>
      <c r="N62" s="506">
        <v>2</v>
      </c>
      <c r="O62" s="506">
        <v>1</v>
      </c>
      <c r="P62" s="506"/>
      <c r="Q62" s="506"/>
      <c r="R62" s="506">
        <v>2</v>
      </c>
      <c r="S62" s="506">
        <v>0</v>
      </c>
      <c r="T62" s="506">
        <v>0</v>
      </c>
      <c r="U62" s="506">
        <v>0</v>
      </c>
      <c r="V62" s="506">
        <v>1</v>
      </c>
      <c r="W62" s="223" t="s">
        <v>192</v>
      </c>
      <c r="X62" s="204"/>
    </row>
    <row r="63" spans="1:24" s="195" customFormat="1" ht="16.5" customHeight="1">
      <c r="A63" s="193"/>
      <c r="B63" s="228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229"/>
      <c r="X63" s="193"/>
    </row>
    <row r="64" spans="2:22" ht="11.25" customHeight="1">
      <c r="B64" s="232"/>
      <c r="C64" s="232"/>
      <c r="D64" s="232"/>
      <c r="E64" s="232"/>
      <c r="F64" s="232"/>
      <c r="G64" s="232"/>
      <c r="H64" s="511"/>
      <c r="I64" s="511"/>
      <c r="J64" s="511"/>
      <c r="K64" s="511"/>
      <c r="L64" s="511"/>
      <c r="M64" s="511"/>
      <c r="N64" s="511"/>
      <c r="O64" s="511"/>
      <c r="P64" s="511"/>
      <c r="Q64" s="511"/>
      <c r="R64" s="511"/>
      <c r="S64" s="511"/>
      <c r="T64" s="511"/>
      <c r="U64" s="511"/>
      <c r="V64" s="511"/>
    </row>
    <row r="65" spans="2:22" ht="11.25" customHeight="1">
      <c r="B65" s="232" t="s">
        <v>136</v>
      </c>
      <c r="C65" s="232">
        <v>825</v>
      </c>
      <c r="D65" s="232">
        <v>549</v>
      </c>
      <c r="E65" s="232">
        <v>276</v>
      </c>
      <c r="F65" s="232">
        <v>190</v>
      </c>
      <c r="G65" s="232">
        <v>172</v>
      </c>
      <c r="H65" s="511">
        <v>1</v>
      </c>
      <c r="I65" s="511">
        <v>0</v>
      </c>
      <c r="J65" s="511">
        <v>1</v>
      </c>
      <c r="K65" s="511">
        <v>3</v>
      </c>
      <c r="L65" s="511">
        <v>2</v>
      </c>
      <c r="M65" s="511">
        <v>4</v>
      </c>
      <c r="N65" s="511">
        <v>184</v>
      </c>
      <c r="O65" s="511">
        <v>80</v>
      </c>
      <c r="P65" s="511">
        <v>0</v>
      </c>
      <c r="Q65" s="511">
        <v>0</v>
      </c>
      <c r="R65" s="511">
        <v>161</v>
      </c>
      <c r="S65" s="511">
        <v>12</v>
      </c>
      <c r="T65" s="511">
        <v>10</v>
      </c>
      <c r="U65" s="511">
        <v>5</v>
      </c>
      <c r="V65" s="511">
        <v>71</v>
      </c>
    </row>
    <row r="66" spans="2:7" s="549" customFormat="1" ht="11.25" customHeight="1">
      <c r="B66" s="547"/>
      <c r="C66" s="547"/>
      <c r="D66" s="547"/>
      <c r="E66" s="547"/>
      <c r="F66" s="548"/>
      <c r="G66" s="548"/>
    </row>
    <row r="67" spans="2:5" s="549" customFormat="1" ht="11.25" customHeight="1">
      <c r="B67" s="550"/>
      <c r="C67" s="547"/>
      <c r="D67" s="550"/>
      <c r="E67" s="550"/>
    </row>
    <row r="68" spans="2:5" s="549" customFormat="1" ht="11.25" customHeight="1">
      <c r="B68" s="550"/>
      <c r="C68" s="547"/>
      <c r="D68" s="550"/>
      <c r="E68" s="550"/>
    </row>
    <row r="69" spans="2:5" s="549" customFormat="1" ht="11.25" customHeight="1">
      <c r="B69" s="550"/>
      <c r="C69" s="550"/>
      <c r="D69" s="550"/>
      <c r="E69" s="550"/>
    </row>
    <row r="70" spans="2:5" s="549" customFormat="1" ht="11.25" customHeight="1">
      <c r="B70" s="550"/>
      <c r="C70" s="550"/>
      <c r="D70" s="550"/>
      <c r="E70" s="550"/>
    </row>
    <row r="71" spans="2:5" ht="11.25" customHeight="1">
      <c r="B71" s="511"/>
      <c r="C71" s="511"/>
      <c r="D71" s="511"/>
      <c r="E71" s="511"/>
    </row>
    <row r="72" spans="2:5" ht="11.25" customHeight="1">
      <c r="B72" s="511"/>
      <c r="C72" s="511"/>
      <c r="D72" s="511"/>
      <c r="E72" s="511"/>
    </row>
    <row r="73" spans="2:5" ht="11.25" customHeight="1">
      <c r="B73" s="511"/>
      <c r="C73" s="511"/>
      <c r="D73" s="511"/>
      <c r="E73" s="511"/>
    </row>
    <row r="74" spans="2:5" ht="11.25" customHeight="1">
      <c r="B74" s="511"/>
      <c r="C74" s="511"/>
      <c r="D74" s="511"/>
      <c r="E74" s="511"/>
    </row>
    <row r="75" spans="2:5" ht="11.25" customHeight="1">
      <c r="B75" s="511"/>
      <c r="C75" s="511"/>
      <c r="D75" s="511"/>
      <c r="E75" s="511"/>
    </row>
    <row r="76" spans="2:5" ht="11.25" customHeight="1">
      <c r="B76" s="511"/>
      <c r="C76" s="511"/>
      <c r="D76" s="511"/>
      <c r="E76" s="511"/>
    </row>
    <row r="77" spans="2:5" ht="11.25" customHeight="1">
      <c r="B77" s="511"/>
      <c r="C77" s="511"/>
      <c r="D77" s="511"/>
      <c r="E77" s="511"/>
    </row>
    <row r="78" spans="2:5" ht="11.25" customHeight="1">
      <c r="B78" s="511"/>
      <c r="C78" s="511"/>
      <c r="D78" s="511"/>
      <c r="E78" s="511"/>
    </row>
    <row r="79" spans="2:5" ht="11.25" customHeight="1">
      <c r="B79" s="511"/>
      <c r="C79" s="511"/>
      <c r="D79" s="511"/>
      <c r="E79" s="511"/>
    </row>
  </sheetData>
  <sheetProtection/>
  <mergeCells count="51">
    <mergeCell ref="V4:V6"/>
    <mergeCell ref="R4:S4"/>
    <mergeCell ref="T4:U4"/>
    <mergeCell ref="L4:M4"/>
    <mergeCell ref="M5:M6"/>
    <mergeCell ref="U5:U6"/>
    <mergeCell ref="N5:N6"/>
    <mergeCell ref="R5:R6"/>
    <mergeCell ref="S5:S6"/>
    <mergeCell ref="T5:T6"/>
    <mergeCell ref="J4:K4"/>
    <mergeCell ref="F4:I4"/>
    <mergeCell ref="F5:G5"/>
    <mergeCell ref="P4:Q4"/>
    <mergeCell ref="N4:O4"/>
    <mergeCell ref="H5:I5"/>
    <mergeCell ref="A53:B53"/>
    <mergeCell ref="C4:E4"/>
    <mergeCell ref="A12:B12"/>
    <mergeCell ref="A31:B31"/>
    <mergeCell ref="A34:B34"/>
    <mergeCell ref="A39:B39"/>
    <mergeCell ref="E5:E6"/>
    <mergeCell ref="P5:P6"/>
    <mergeCell ref="Q5:Q6"/>
    <mergeCell ref="A44:B44"/>
    <mergeCell ref="A48:B48"/>
    <mergeCell ref="K5:K6"/>
    <mergeCell ref="L5:L6"/>
    <mergeCell ref="A41:B41"/>
    <mergeCell ref="J5:J6"/>
    <mergeCell ref="C5:C6"/>
    <mergeCell ref="D5:D6"/>
    <mergeCell ref="A61:B61"/>
    <mergeCell ref="W61:X61"/>
    <mergeCell ref="W53:X53"/>
    <mergeCell ref="W56:X56"/>
    <mergeCell ref="A59:B59"/>
    <mergeCell ref="W59:X59"/>
    <mergeCell ref="A56:B56"/>
    <mergeCell ref="O5:O6"/>
    <mergeCell ref="W4:X6"/>
    <mergeCell ref="A1:K1"/>
    <mergeCell ref="W48:X48"/>
    <mergeCell ref="W12:X12"/>
    <mergeCell ref="W31:X31"/>
    <mergeCell ref="W34:X34"/>
    <mergeCell ref="W39:X39"/>
    <mergeCell ref="W41:X41"/>
    <mergeCell ref="W44:X44"/>
    <mergeCell ref="A4:B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企画部統計課</cp:lastModifiedBy>
  <cp:lastPrinted>2011-01-18T05:23:42Z</cp:lastPrinted>
  <dcterms:created xsi:type="dcterms:W3CDTF">2003-10-02T07:37:54Z</dcterms:created>
  <dcterms:modified xsi:type="dcterms:W3CDTF">2011-01-18T05:25:54Z</dcterms:modified>
  <cp:category/>
  <cp:version/>
  <cp:contentType/>
  <cp:contentStatus/>
</cp:coreProperties>
</file>