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2018000xp\Downloads\"/>
    </mc:Choice>
  </mc:AlternateContent>
  <xr:revisionPtr revIDLastSave="0" documentId="13_ncr:1_{C6680899-0477-43DA-AA52-B08026DE79A3}" xr6:coauthVersionLast="47" xr6:coauthVersionMax="47" xr10:uidLastSave="{00000000-0000-0000-0000-000000000000}"/>
  <bookViews>
    <workbookView xWindow="-120" yWindow="-120" windowWidth="29040" windowHeight="15720" xr2:uid="{00000000-000D-0000-FFFF-FFFF00000000}"/>
  </bookViews>
  <sheets>
    <sheet name="次世代型商店街形成支援事業" sheetId="1" r:id="rId1"/>
    <sheet name="商店街NEXTリーダー創出事業" sheetId="2" r:id="rId2"/>
    <sheet name="商店街施設整備支援事業" sheetId="3" r:id="rId3"/>
    <sheet name="(旧)商業基盤等リフレッシュ支援事業" sheetId="4" r:id="rId4"/>
    <sheet name="(旧)快適空間整備支援事業" sheetId="5" r:id="rId5"/>
    <sheet name="商店街再生加速化支援事業" sheetId="6" r:id="rId6"/>
    <sheet name="商店街情報化支援事業" sheetId="7" r:id="rId7"/>
    <sheet name="空き店舗有効活用支援事業" sheetId="8" r:id="rId8"/>
    <sheet name="商店街にぎわい創出支援事業" sheetId="9" r:id="rId9"/>
    <sheet name="商店街にぎわいづくり戦略事業" sheetId="10" r:id="rId10"/>
    <sheet name="地域商業ビジネスチャンス拡大支援事業" sheetId="11" r:id="rId11"/>
    <sheet name="サービス開発プロジェクト促進事業" sheetId="12" r:id="rId12"/>
    <sheet name="中心市街地商業活性化計画策定支援事業" sheetId="13" r:id="rId13"/>
    <sheet name="中心市街地商業活性化推進事業 （（財※）みやぎ産業支援機構によ" sheetId="14" r:id="rId14"/>
    <sheet name="中心市街地活性化基本計画等策定事業" sheetId="15" r:id="rId15"/>
    <sheet name="(旧)TMO自立実践プラン支援事業" sheetId="1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6" l="1"/>
  <c r="G4" i="16"/>
  <c r="G2" i="16"/>
  <c r="G9" i="9"/>
  <c r="G10" i="9"/>
  <c r="G11" i="9"/>
  <c r="G12" i="9"/>
  <c r="G13" i="9"/>
  <c r="G14" i="9"/>
  <c r="G15" i="9"/>
  <c r="G16" i="9"/>
  <c r="G17" i="9"/>
  <c r="G18" i="9"/>
  <c r="G8" i="9"/>
  <c r="G2" i="3"/>
  <c r="F10" i="2" l="1"/>
  <c r="F11" i="2"/>
  <c r="F3" i="2"/>
  <c r="F4" i="2"/>
  <c r="F5" i="2"/>
  <c r="F6" i="2"/>
  <c r="F7" i="2"/>
  <c r="F8" i="2"/>
  <c r="F9" i="2"/>
  <c r="F13" i="2"/>
  <c r="F12" i="2"/>
  <c r="F2" i="2"/>
  <c r="F15" i="2"/>
  <c r="F16" i="2"/>
  <c r="F17" i="2"/>
  <c r="F18" i="2"/>
  <c r="F19" i="2"/>
  <c r="F20" i="2"/>
  <c r="F21" i="2"/>
  <c r="F22" i="2"/>
  <c r="F23" i="2"/>
  <c r="F14" i="2"/>
  <c r="F5" i="1" l="1"/>
  <c r="F6" i="1"/>
  <c r="F7" i="1" l="1"/>
  <c r="F4" i="1"/>
  <c r="F3" i="1"/>
  <c r="F2" i="1"/>
  <c r="F9" i="1"/>
  <c r="F10" i="1"/>
  <c r="F11" i="1"/>
  <c r="F8" i="1"/>
</calcChain>
</file>

<file path=xl/sharedStrings.xml><?xml version="1.0" encoding="utf-8"?>
<sst xmlns="http://schemas.openxmlformats.org/spreadsheetml/2006/main" count="1169" uniqueCount="539">
  <si>
    <t>年</t>
  </si>
  <si>
    <t>市町村</t>
  </si>
  <si>
    <t>事業実施主体</t>
  </si>
  <si>
    <t>備考</t>
  </si>
  <si>
    <t>R5</t>
  </si>
  <si>
    <t>仙台市</t>
  </si>
  <si>
    <t>一番町一番街商店街振興組合</t>
  </si>
  <si>
    <t>ビジョン形成</t>
  </si>
  <si>
    <t>R4</t>
  </si>
  <si>
    <t>気仙沼市</t>
  </si>
  <si>
    <t>合同会社気仙沼八日町まちづくり</t>
  </si>
  <si>
    <t>名取市</t>
  </si>
  <si>
    <t>ゆりあげ港朝市協同組合</t>
  </si>
  <si>
    <t>課題解決（来街者アンケート調査に基づく照明器具の増設）</t>
  </si>
  <si>
    <t>株式会社かわまちてらす閖上</t>
  </si>
  <si>
    <t>課題解決（来街者アンケート調査に基づくバーベキュー設備の整備、景観の維持管理に必要な草刈り機の導入）</t>
  </si>
  <si>
    <t>R3</t>
  </si>
  <si>
    <t>課題解決（景観向上と夜間でも安心安全な空間整備を目的とした店先照明の設置）</t>
  </si>
  <si>
    <t>課題解決（ファミリー層が楽しく買い物と食事をできる朝市を目指し、ニーズに合わせた施設外装修繕及び改修を実施）</t>
  </si>
  <si>
    <t>課題解決（ファミリー層や女性客の集客力向上のためのイベント用大型テントの設置及びライトアップ設備の整備）</t>
  </si>
  <si>
    <t>R2</t>
  </si>
  <si>
    <t>大崎市</t>
  </si>
  <si>
    <t>株式会社醸室</t>
  </si>
  <si>
    <t>課題解決（蔵を活かした魅力再構築のための景観整備、安心安全に利用できるトイレの整備）</t>
  </si>
  <si>
    <t>村田町</t>
  </si>
  <si>
    <t>株式会社まちづくり村田</t>
  </si>
  <si>
    <t>課題解決（空き蔵等を活用した藍染体験施設の整備、アンテナショップの開設）</t>
  </si>
  <si>
    <t>一般社団法人せんだいリノベーションまちづくり実行委員会</t>
  </si>
  <si>
    <t>R1</t>
  </si>
  <si>
    <t>名取まちづくり株式会社</t>
  </si>
  <si>
    <t>課題解決（空き蔵を改修したインキュベーション施設・歴史館の開設、イベントの実施）</t>
  </si>
  <si>
    <t>栗原市</t>
  </si>
  <si>
    <t>若柳まちづくりプロジェクト</t>
  </si>
  <si>
    <t>地元高校生と共同した商品開発を行い商店街の活性を図るもの。</t>
  </si>
  <si>
    <t>（一社）ながまちマチキチ</t>
  </si>
  <si>
    <t>市民大学の“プレ開校”を行い、市民大学の名称、ロゴマークの作成</t>
  </si>
  <si>
    <t>蔵王町</t>
  </si>
  <si>
    <t>（一社）とおがったプロジェクト</t>
  </si>
  <si>
    <t>４年ぶり「仮装盆踊り大会」を盛り上げのためヤンコ踊りチーム・学生の招聘</t>
  </si>
  <si>
    <t>（一社）泉青年会議所</t>
  </si>
  <si>
    <t>七北田公園におけるイルミネーション「イズミネーション イン ナナキタパーク」の実施</t>
  </si>
  <si>
    <t>オトマチプロジェクト</t>
  </si>
  <si>
    <t>プロの音楽家のライブや町内高齢者の作品の展示・販売等の実施</t>
  </si>
  <si>
    <t>河原町商店街振興組合</t>
  </si>
  <si>
    <t>毎月の「河原町マルシェ」内で音楽イベント「河原町マルシェ音市」の開催</t>
  </si>
  <si>
    <t>みちくさできる日常をつくる会</t>
  </si>
  <si>
    <t>「みちくさアートレジデンス」による展示企画と廃屋活用によるアートプロジェクトの実施</t>
  </si>
  <si>
    <t>にぎわい広場でビアガーデン及びカラオケ大会の実施</t>
  </si>
  <si>
    <t>六日町勝手に観光協会</t>
  </si>
  <si>
    <t>商店街の「中の人」による、オンデマンド配信・ライブ配信による魅力PR活動</t>
  </si>
  <si>
    <t>つきだていろは</t>
  </si>
  <si>
    <t>築館商店街における高校生と連携したクリスマスマーケットの初開催</t>
  </si>
  <si>
    <t>昼と夜の二部制によるマルシェやスタンプラリー等のイベントを開催</t>
  </si>
  <si>
    <t>石巻市</t>
  </si>
  <si>
    <t>アニメ・漫画の街実行委員会</t>
  </si>
  <si>
    <t>中心市街地でゲームとのコラボイベントやコスプレ・アニメに関するイベントを開催</t>
  </si>
  <si>
    <t>商業施設に隣接する堤防にスーパーカーを並べるイベントを開催</t>
  </si>
  <si>
    <t>商店街及び市内の観光施設に七夕飾りを行うとともに、まちあるきマップを配布</t>
  </si>
  <si>
    <t>一般社団法人とおがったプロジェクト</t>
  </si>
  <si>
    <t>こけし作品をこけし館及び商店街各店舗に展示するとともに、スタンプラリーを開催</t>
  </si>
  <si>
    <t>空き店舗を改装したシェアテナントやカフェを活用したサークル活動を実施</t>
  </si>
  <si>
    <t>六日町通り商店街未来事業部</t>
  </si>
  <si>
    <t>商店街統一のラッピング用デザインテープ、メッセージカード等を制作し、プレゼント購入の場として商店街をPR</t>
  </si>
  <si>
    <t>商店街を舞台にコーヒーフェスティバルとウォークラリーを同時開催し、商店街や個店の魅力を発信</t>
  </si>
  <si>
    <t>電車広告と蔵王の「食と農」の魅力を発信するイメージPVを制作し発信</t>
  </si>
  <si>
    <t>アーティストインリサーチ気仙沼</t>
  </si>
  <si>
    <t>八日町・駅前通り地区の地理分析を行う研究会を開催し、成果発表会を実施</t>
  </si>
  <si>
    <t>有壁創生会</t>
  </si>
  <si>
    <t>有壁駅への看板設置と商店街マップの製作</t>
  </si>
  <si>
    <t>六日町通り商店会未来事業部</t>
  </si>
  <si>
    <t>商店の店主がデザインされた「商店街カードゲーム（仮）」を製作し、買い物客へ配布</t>
  </si>
  <si>
    <t>サンモール一番町商店街野中神社Re:Discover Team</t>
  </si>
  <si>
    <t>商店街内にある野中神社をPRするポスターやチラシをリニューアル</t>
  </si>
  <si>
    <t>2022ねこ記念日実行委員会</t>
  </si>
  <si>
    <t>ねこのモニュメントに関連した絵本お披露目会、田代島の猫写真展、地域猫との関わり方パネル展等ねこを活かしたまちづくりを実施</t>
  </si>
  <si>
    <t>名取増田青年会</t>
  </si>
  <si>
    <t>商店街の中心にある防災広場を活用し、マルシェを実施</t>
  </si>
  <si>
    <t>商店街開業促進実行委員会</t>
  </si>
  <si>
    <t>空き店舗を片付け、不動産会社の協力のもと店舗として流通させた</t>
  </si>
  <si>
    <t>商店街アート実行委員会</t>
  </si>
  <si>
    <t>シャッターアートを作成し、フォトコンテストを実施</t>
  </si>
  <si>
    <t>前年度作成したマップを活用してスタンプラリーを実施</t>
  </si>
  <si>
    <t>駅前通り商和会</t>
  </si>
  <si>
    <t>水路を活用したイベントを実施するとともに、ベンチ・テーブルなどのストリートファニチャーを整備</t>
  </si>
  <si>
    <t>本町商店街振興組合</t>
  </si>
  <si>
    <t>涌谷町で作られたお米を本町で販売する収穫祭を実施</t>
  </si>
  <si>
    <t>Sous-Foods-Sendai</t>
  </si>
  <si>
    <t>チャレンジショップ形式のマルシェを実施</t>
  </si>
  <si>
    <t>シェアテナントの出店者拡大や新たな利活用に向け、広報物の作成や環境整備を実施</t>
  </si>
  <si>
    <t>気仙沼家守舎</t>
  </si>
  <si>
    <t>銭湯友の湯を活用したまちのロビーの整備と銭湯に関連したイベントを実施</t>
  </si>
  <si>
    <t>とおがったプロジェクト</t>
  </si>
  <si>
    <t>未活用のパブリックスペースを改装し、お試し出店スペースを整備</t>
  </si>
  <si>
    <t>クリスロード商店街振興組合</t>
  </si>
  <si>
    <t>スポーツ団体と協力したイベントの実施</t>
  </si>
  <si>
    <t>荒町商店街振興組合</t>
  </si>
  <si>
    <t>イルミネーション事業の実施</t>
  </si>
  <si>
    <t>商店街通りの空きスペースを利用したマルシェの実施</t>
  </si>
  <si>
    <t>店舗空きスペースを活用したシェアテナント整備</t>
  </si>
  <si>
    <t>商店街のイラストマップ作成</t>
  </si>
  <si>
    <t>5つの商店街の観光マップ作成</t>
  </si>
  <si>
    <t>地域通貨の立ち上げ</t>
  </si>
  <si>
    <t>南三陸町</t>
  </si>
  <si>
    <t>ハマーレ青年会</t>
  </si>
  <si>
    <t>商店街PRイベントの実施</t>
  </si>
  <si>
    <t>アーケード雨漏り修繕、ベンチ改修</t>
  </si>
  <si>
    <t>女川町</t>
  </si>
  <si>
    <t>女川みらい創造株式会社</t>
  </si>
  <si>
    <t>テナント施設の改修</t>
  </si>
  <si>
    <t>名掛丁商店街振興組合</t>
  </si>
  <si>
    <t>防犯カメラ設置</t>
  </si>
  <si>
    <t>H30</t>
  </si>
  <si>
    <t>国分町三丁目友和会</t>
  </si>
  <si>
    <t>H27</t>
  </si>
  <si>
    <t>防犯カメラ増設・更新</t>
  </si>
  <si>
    <t>H26</t>
  </si>
  <si>
    <t>一番町四丁目商店街振興組合</t>
  </si>
  <si>
    <t>アーケード改修</t>
  </si>
  <si>
    <t>H25</t>
  </si>
  <si>
    <t>永野商店会</t>
  </si>
  <si>
    <t>街路灯修繕</t>
  </si>
  <si>
    <t>H24</t>
  </si>
  <si>
    <t>中央市場商業協同組合</t>
  </si>
  <si>
    <t>共同トイレ改修</t>
  </si>
  <si>
    <t>H22</t>
  </si>
  <si>
    <t>東一市場商業協同組合</t>
  </si>
  <si>
    <t>H21</t>
  </si>
  <si>
    <t>アーケード、付帯照明器具、街具等補修</t>
  </si>
  <si>
    <t>原町本通商工親睦会</t>
  </si>
  <si>
    <t>ベンチ設置</t>
  </si>
  <si>
    <t>南町中央街</t>
  </si>
  <si>
    <t>街路灯8基、案内看板2基新設</t>
  </si>
  <si>
    <t>浦の浜商店会</t>
  </si>
  <si>
    <t>街路灯12基、案内看板2基新設</t>
  </si>
  <si>
    <t>宮地区商店会</t>
  </si>
  <si>
    <t>H20</t>
  </si>
  <si>
    <t>アーケード照明施設補修</t>
  </si>
  <si>
    <t>富沢三栄会</t>
  </si>
  <si>
    <t>南町夢通り</t>
  </si>
  <si>
    <t>街路灯4基、案内看板4基新設</t>
  </si>
  <si>
    <t>H19</t>
  </si>
  <si>
    <t>おおまち商店街振興組合</t>
  </si>
  <si>
    <t>アーケード改修補修(棟部)</t>
  </si>
  <si>
    <t>スクエアベンチ設置</t>
  </si>
  <si>
    <t>アーケード改修(雨漏り補修等)</t>
  </si>
  <si>
    <t>魚市場前大通り会</t>
  </si>
  <si>
    <t>街路樹整備(沈丁花44本)</t>
  </si>
  <si>
    <t>仲町大通り会</t>
  </si>
  <si>
    <t>街路灯修繕14基・案内看板取付</t>
  </si>
  <si>
    <t>H18</t>
  </si>
  <si>
    <t>サンモール一番街商店街振興組合</t>
  </si>
  <si>
    <t>アーケード電気設備等補修</t>
  </si>
  <si>
    <t>アーケード支柱部補修</t>
  </si>
  <si>
    <t>亘理町</t>
  </si>
  <si>
    <t>亘理町中町商店会</t>
  </si>
  <si>
    <t>街路灯傘部分補修30基</t>
  </si>
  <si>
    <t>登米市</t>
  </si>
  <si>
    <t>川東街路照明組合</t>
  </si>
  <si>
    <t>街路灯補修23基</t>
  </si>
  <si>
    <t>浜商栄会</t>
  </si>
  <si>
    <t>アーチ改修2基</t>
  </si>
  <si>
    <t>魚市場前中央大通り会</t>
  </si>
  <si>
    <t>街路灯更新10基</t>
  </si>
  <si>
    <t>H17</t>
  </si>
  <si>
    <t>アーケード・路面補修</t>
  </si>
  <si>
    <t>四季彩通り商店街振興組合</t>
  </si>
  <si>
    <t>放送設備・掲示板・街路灯補修</t>
  </si>
  <si>
    <t>H16</t>
  </si>
  <si>
    <t>アーケード補修</t>
  </si>
  <si>
    <t>愛宕商栄会</t>
  </si>
  <si>
    <t>街路灯補修</t>
  </si>
  <si>
    <t>H15</t>
  </si>
  <si>
    <t>塩竈市</t>
  </si>
  <si>
    <t>海岸通商店会</t>
  </si>
  <si>
    <t>田尻町商工会</t>
  </si>
  <si>
    <t>H14</t>
  </si>
  <si>
    <t>白石市</t>
  </si>
  <si>
    <t>白石繁華街通商店街振興組合</t>
  </si>
  <si>
    <t>アーケード・舗道改修</t>
  </si>
  <si>
    <t>一番街商店街振興組合</t>
  </si>
  <si>
    <t>商店街駐車場の精算機等更新(新札対応)</t>
  </si>
  <si>
    <t>スクウェアベンチ19基</t>
  </si>
  <si>
    <t>若柳町商工会</t>
  </si>
  <si>
    <t>街路灯20基・ベンチ7基・ソーラー時計1基</t>
  </si>
  <si>
    <t>志津川町商工会</t>
  </si>
  <si>
    <t>エコステーション設置</t>
  </si>
  <si>
    <t>八日町中央街</t>
  </si>
  <si>
    <t>街路灯16基・案内板2</t>
  </si>
  <si>
    <t>株式会社街づくりまんぼう</t>
  </si>
  <si>
    <t>空き店舗等を活用したイベントの実施、WEBアプリによる情報発信、モニュメント・フラッグ等の設置（2年目）</t>
  </si>
  <si>
    <t>立町大通り商店街振興組合</t>
  </si>
  <si>
    <t>「立町開運商店街スタンプラリー」の実施、プランター・ベンチ等の設置による景観の整備（3年目）</t>
  </si>
  <si>
    <t>浜商栄会事業協同組合</t>
  </si>
  <si>
    <t>「二日市」等のイベントの実施、先進商店街の視察、車止め・ベンチの整備（2年目）</t>
  </si>
  <si>
    <t>気仙沼商工会議所  (駅前通り商和会)</t>
  </si>
  <si>
    <t>「えきまえマルシェ」等のイベント実施、ワークショップの開催、ウェルカムボードの設置（3年目）</t>
  </si>
  <si>
    <t>気仙沼商工会議所  （南気仙沼商店会）</t>
  </si>
  <si>
    <t>「七夕まつり」の実施、まちづくり説明会・ワークショップの開催、先進商店街の視察（3年目）</t>
  </si>
  <si>
    <t>気仙沼商工会議所  （南町紫神社前商店街）</t>
  </si>
  <si>
    <t>「オールドモーターズミーティング」等のイベント実施（3年目）</t>
  </si>
  <si>
    <t>空き店舗等を活用したイベントの実施、WEBアプリによる情報発信、モニュメントの設置（1年目）</t>
  </si>
  <si>
    <t>「立町開運商店街スタンプラリー」の実施、プランター設置による景観の整備（2年目）</t>
  </si>
  <si>
    <t>「二日市」等のイベントの実施、先進商店街の視察、照明設備の整備（1年目）</t>
  </si>
  <si>
    <t>「えきまえマルシェ」等のイベント実施、防犯カメラ・街路照明の整備（2年目）</t>
  </si>
  <si>
    <t>「七夕まつり」「3.11 祈りのともしび」の実施、まちづくり説明会・ワークショップの開催、先進商店街の視察（2年目）</t>
  </si>
  <si>
    <t>「オールドモーターズミーティング」等のイベント実施、防犯カメラの整備（2年目）</t>
  </si>
  <si>
    <t>H29</t>
  </si>
  <si>
    <t>「立町開運商店街スタンプラリー」の実施、街並みづくりの計画策定（1年目）</t>
  </si>
  <si>
    <t>石巻かほく商工会</t>
  </si>
  <si>
    <t>商店街イベント「歩行者天国」「秋まつり」の実施、ポイントカードによる優待事業、飯野川地区の情報発信事業（3年目）</t>
  </si>
  <si>
    <t>「えきまえマルシェ」等のイベント実施,商店街マップの作成、気仙沼駅前のライトアップ（1年目）</t>
  </si>
  <si>
    <t>「七夕まつり」「3.11 祈りのともしび」の実施、まちづくり説明会・ワークショップの開催、先進商店街の視察（1年目）</t>
  </si>
  <si>
    <t>商店街オープニング式典等のイベント実施、イベントスペース・案内看板の整備（1年目）</t>
  </si>
  <si>
    <t>八日町商店街振興組合</t>
  </si>
  <si>
    <t>伝統行事「お日市」の実施、災害公営住宅前コミュニティスペースの運営、トレーラーハウスの整備（3年目）</t>
  </si>
  <si>
    <t>気仙沼商工会議所  （気仙沼新中央商店会）</t>
  </si>
  <si>
    <t>「ナイトカーニバル」等の賑わい創出イベントの実施（3年目）</t>
  </si>
  <si>
    <t>南三陸商工会</t>
  </si>
  <si>
    <t>交流施設「かもめ館」の整備、「あわびまつり」等のイベント実施、マップ・動画等による情報発信（3年目）</t>
  </si>
  <si>
    <t>H28</t>
  </si>
  <si>
    <t>商店街イベント「歩行者天国」「秋まつり」の実施、飯野川地区の情報発信事業（2年目）</t>
  </si>
  <si>
    <t>伝統行事「お日市」の実施、災害公営住宅前コミュニティスペースの整備（2年目）</t>
  </si>
  <si>
    <t>気仙沼商工会議所</t>
  </si>
  <si>
    <t>「ナイトカーニバル」等の賑わい創出イベントの実施、メインストリートの街路灯整備（2年目）</t>
  </si>
  <si>
    <t>商店街再生のためのワーキング会議開催、商業施設の運営計画策定（2年目）</t>
  </si>
  <si>
    <t>栗原南部商工会</t>
  </si>
  <si>
    <t>「地元の商店学校」の開催、日除け幕の設置（3年目）</t>
  </si>
  <si>
    <t>七日町中央通り商店街振興組合</t>
  </si>
  <si>
    <t>災害公営住宅集会所等を活用したイベントの開催,街路灯の改修（3年目）</t>
  </si>
  <si>
    <t>山元町</t>
  </si>
  <si>
    <t>亘理山元商工会</t>
  </si>
  <si>
    <t>テナント型商業施設「ハマテラス」の設備整備（3年目）</t>
  </si>
  <si>
    <t>街路灯の整備、ホームページの制作（1年目）</t>
  </si>
  <si>
    <t>伝統行事「お日市」復活イベント、「まちゼミ」等の実施（1年目）</t>
  </si>
  <si>
    <t>「ナイトカーニバル」等の賑わい創出イベントの実施、先進地視察（1年目）</t>
  </si>
  <si>
    <t>商店街再生のためのワーキング会議開催、商業施設の運営計画策定（1年目）</t>
  </si>
  <si>
    <t>商店街パンフレットの作成、共同販促イベントの開催（2年目）</t>
  </si>
  <si>
    <t>災害公営住宅集会所等を活用したイベントの開催、商店街PR事業（2年目）</t>
  </si>
  <si>
    <t>空き店舗を活用したコミュニティ施設の運営、商店街体験ツアーの実施（2年目）</t>
  </si>
  <si>
    <t>物産センター基本設計業務委託、「シーパルピア」オープニングイベント開催（2年目）</t>
  </si>
  <si>
    <t>協同組織体形成に向けたコンセンサス形成、個店魅力アッフ゜セミナーの開催等（1年目）</t>
  </si>
  <si>
    <t>七日町中央通り  商店街振興組合</t>
  </si>
  <si>
    <t>イベントの実施、実験店舗の運営等（1年目）</t>
  </si>
  <si>
    <t>先進商店街の視察・セミナーの開催、商業ポテンシャル基礎調査の実施等（1年目）</t>
  </si>
  <si>
    <t>女川みらい創造  株式会社</t>
  </si>
  <si>
    <t>商業施設の基本設計委託業務等（1年目）</t>
  </si>
  <si>
    <t>H23</t>
  </si>
  <si>
    <t>宮町商店街振興組合</t>
  </si>
  <si>
    <t>ホームページ開設</t>
  </si>
  <si>
    <t>ホームページ全面改修</t>
  </si>
  <si>
    <t>連坊商興会</t>
  </si>
  <si>
    <t>ホームページ管理用端末</t>
  </si>
  <si>
    <t>柴田町</t>
  </si>
  <si>
    <t>柴田町スタンプ会</t>
  </si>
  <si>
    <t>端末機(固定97機)</t>
  </si>
  <si>
    <t>田尻町スタンプ会</t>
  </si>
  <si>
    <t>端末機(固定40機)</t>
  </si>
  <si>
    <t>地域生活支援オレンジねっと南光台商店街振興組合</t>
  </si>
  <si>
    <t>高齢者・子育て支援等の生活支援サービスを提供する地域コミュニティサロンの運営等（3年目）</t>
  </si>
  <si>
    <t>高齢者・子育て支援等の生活支援サービスを提供する地域コミュニティサロンの運営等（2年目）</t>
  </si>
  <si>
    <t>大河原町</t>
  </si>
  <si>
    <t>大河原町商工会</t>
  </si>
  <si>
    <t>農産物等の販売、イベントの開催</t>
  </si>
  <si>
    <t>NPO法人あなたの街の「三河や」さん  サンカトゥール商店街振興組合</t>
  </si>
  <si>
    <t>障がい者就労支援のためのパン工房,販売店舗、交流サロンの運営等（2年目）</t>
  </si>
  <si>
    <t>三栄会</t>
  </si>
  <si>
    <t>地元農産物の直売や地域住民の作品展示を行う地域アンテナショップの開設等</t>
  </si>
  <si>
    <t>高齢者や子育て支援等の生活支援サービスの拠点となる地域コミュニティサロンの開設等</t>
  </si>
  <si>
    <t>障がい者就労支援のためのパン製造・販売店の設置、交流サロンの運営等</t>
  </si>
  <si>
    <t>根白石商店会</t>
  </si>
  <si>
    <t>八百屋のテナントミックス、市民農園等の野菜販売（3年目）</t>
  </si>
  <si>
    <t>学生と連携したチャレンジショップの開設</t>
  </si>
  <si>
    <t>NPO法人わたげ福祉会  西多賀商店街振興組合</t>
  </si>
  <si>
    <t>手打ちそばや授産施設製品の販売(3年目)</t>
  </si>
  <si>
    <t>八百屋のテナントミックス、市民農園等の野菜販売（2年目）</t>
  </si>
  <si>
    <t>丸森町</t>
  </si>
  <si>
    <t>丸森町商工会</t>
  </si>
  <si>
    <t>軽食「齋理こだわり屋」の開設(3年目)</t>
  </si>
  <si>
    <t>仙台朝市商店街振興組合</t>
  </si>
  <si>
    <t>宮城・山形県産「こだわり食材」のアンテナショップの開設(3年目)</t>
  </si>
  <si>
    <t>NPO法人地域生活オウエン団せんだい  長町一丁目商店街振興組合</t>
  </si>
  <si>
    <t>障がい者・高齢者サロン、ボランティアコーディネート(3年目)</t>
  </si>
  <si>
    <t>手打ちそばや授産施設製品の販売(2年目)</t>
  </si>
  <si>
    <t>八百屋のテナントミックス,市民農園等の野菜販売</t>
  </si>
  <si>
    <t>専門高校生ブース、チャレンジボックスショップの開設</t>
  </si>
  <si>
    <t>すけっとさん(前まごの手)</t>
  </si>
  <si>
    <t>地場産品等販売所、イベント・展示場、集いの場(3年目)</t>
  </si>
  <si>
    <t>軽食「齋理こだわり屋」の開設(2年目)</t>
  </si>
  <si>
    <t>県産「こだわり食材」のアンテナショップの開設(2年目)</t>
  </si>
  <si>
    <t>障がい者・高齢者サロン、ボランティアコーディネート(2年目)</t>
  </si>
  <si>
    <t>手打ちそばや授産施設製品の販売</t>
  </si>
  <si>
    <t>中町親商会</t>
  </si>
  <si>
    <t>お休み処,物販・展示場、趣味の活動の場(2年目)</t>
  </si>
  <si>
    <t>地場産品等販売所、イベント・展示場、集いの場(2年目)</t>
  </si>
  <si>
    <t>軽食「齋理こだわり屋」の開設(地元若手店主4人共同出資)</t>
  </si>
  <si>
    <t>宮城・山形県産「こだわり食材」のアンテナショップの開設</t>
  </si>
  <si>
    <t>お休み処、物販・展示場、学生軽バンド発表の場の開設</t>
  </si>
  <si>
    <t>まごの手</t>
  </si>
  <si>
    <t>地場産品販売所、Fax受注・協同配達等の実施</t>
  </si>
  <si>
    <t>知的障がい者の惣菜等販売所「はらから」(2年目)</t>
  </si>
  <si>
    <t>まちづくりステーション(チャレンジショップ等)</t>
  </si>
  <si>
    <t>知的障がい者の惣菜等販売所「はらから」、地場産品販売</t>
  </si>
  <si>
    <t>大崎商工会</t>
  </si>
  <si>
    <t>一店いっぴん運動、ワゴンセールの実施等</t>
  </si>
  <si>
    <t>イベント事業の実施等</t>
  </si>
  <si>
    <t>塩竃市</t>
  </si>
  <si>
    <t>塩釜市商業協同組合</t>
  </si>
  <si>
    <t>覆面調査員による接客調査、「お客さまに選ばれる店」シンポジウムの開催</t>
  </si>
  <si>
    <t>柴田町商工会</t>
  </si>
  <si>
    <t>意欲的な個店グループに継続的に指導・助言を行い、波及を図る</t>
  </si>
  <si>
    <t>本町通りまちづくり研究会</t>
  </si>
  <si>
    <t>駐車場予約システム開発、回遊マップ作成、ワークショップ開催等</t>
  </si>
  <si>
    <t>イベント、客意識調査,活性化方策の検討</t>
  </si>
  <si>
    <t>岩沼市</t>
  </si>
  <si>
    <t>岩沼市中央商店振興組合</t>
  </si>
  <si>
    <t>広域イベント、食・土産品の開発</t>
  </si>
  <si>
    <t>加美町</t>
  </si>
  <si>
    <t>(協)中新田花楽小路商店街振興会</t>
  </si>
  <si>
    <t>広域イベント</t>
  </si>
  <si>
    <t>コミュニティビジネス公開講座の開催、企業支援</t>
  </si>
  <si>
    <t>仙台市朝市商店街振興組合</t>
  </si>
  <si>
    <t>広域イベント、構想策定</t>
  </si>
  <si>
    <t>広域イベント(地域と商店会の合同ふれあい市)</t>
  </si>
  <si>
    <t>東松島市</t>
  </si>
  <si>
    <t>矢本町商工会</t>
  </si>
  <si>
    <t>広域イベント、共通商品券発行</t>
  </si>
  <si>
    <t>女川町商工会</t>
  </si>
  <si>
    <t>テナント・ミックス(高齢者パソコン教室ほか)</t>
  </si>
  <si>
    <t>瀬峰町商工会</t>
  </si>
  <si>
    <t>構想策定、せみね駅前夜市(6回開催)</t>
  </si>
  <si>
    <t>涌谷町</t>
  </si>
  <si>
    <t>涌谷町商工会</t>
  </si>
  <si>
    <t>エコステーション事業</t>
  </si>
  <si>
    <t>村田町商工会</t>
  </si>
  <si>
    <t>案内看板の設置、スタンプラリー、にぎわい市の開催等（3年目）</t>
  </si>
  <si>
    <t>一迫花山商工会</t>
  </si>
  <si>
    <t>イベントの実施、景観整備事業、地元商業高校生との共同事業の実施等（3年目）</t>
  </si>
  <si>
    <t>スタンプラリー、イベントの開催等（2年目）</t>
  </si>
  <si>
    <t>「お買い物マップ」の作成、起業家実践セミナーの開催等（2年目）</t>
  </si>
  <si>
    <t>みやぎ北上商工会</t>
  </si>
  <si>
    <t>イベントの実施、地域の歴史や文化を活かした土産品の試作等（3年目）</t>
  </si>
  <si>
    <t>河南桃生商工会</t>
  </si>
  <si>
    <t>空き店舗の活用等（3年目）</t>
  </si>
  <si>
    <t>大和町</t>
  </si>
  <si>
    <t>くろかわ商工会</t>
  </si>
  <si>
    <t>スタンプラリーの実施、空き店舗の活用等（3年目）</t>
  </si>
  <si>
    <t>ポイントカードの高度化、イベントの開催等（3年目）</t>
  </si>
  <si>
    <t>蔵のブランド化事業、スタンプラリー、にぎわい市の開催等</t>
  </si>
  <si>
    <t>地域密着型のイベント開催、特産品開発</t>
  </si>
  <si>
    <t>町中ミュージアム事業、個店強化（巡回指導等）（2年目）</t>
  </si>
  <si>
    <t>昭和の生活互市、ポイントカード高度化（2年目）</t>
  </si>
  <si>
    <t>情報配信事業、空き店舗活用事業、環境にやさしい商店街事業（廃油回収等）（2年目）</t>
  </si>
  <si>
    <t>個店強化事業、コミュニティ施設「まるごと茶屋」の整備（2年目）</t>
  </si>
  <si>
    <t>佐沼大通り商店街協同組合</t>
  </si>
  <si>
    <t>にぎわい市、軽トラ市の開催、モニュメント、看板の設置等（3年目）</t>
  </si>
  <si>
    <t>玉造商工会</t>
  </si>
  <si>
    <t>ほっとパーク足湯槽改修、チャレンジショップ開設、ミニイベント開催、勉強会等（3年目）</t>
  </si>
  <si>
    <t>花楽市、コミュニティ施設「寅や」の改修、個店魅力アップ講習会等（3年目）</t>
  </si>
  <si>
    <t>本吉唐桑商工会</t>
  </si>
  <si>
    <t>マンボウサンバで町おこし事業、活性化推進研究事業3年目）</t>
  </si>
  <si>
    <t>商業デザイン確立、蔵ミュージアム事業、個店強化（巡回指導等）</t>
  </si>
  <si>
    <t>昭和の生活互市、ポイントカード高度化検討</t>
  </si>
  <si>
    <t>情報配信事業、空き店舗活用、環境にやさしい商店街事業（廃油回収等）</t>
  </si>
  <si>
    <t>個店強化事業、空き店舗活用事業（まるごと茶屋整備）</t>
  </si>
  <si>
    <t>ペナント設置、にぎわい市・軽トラ市・テント市の開催等（2年目）</t>
  </si>
  <si>
    <t>ほっとパーク東屋整備、チャレンジショップ開設、ミニイベント開催、勉強会等（2年目）</t>
  </si>
  <si>
    <t>花楽市、空き店舗活用（寅や）、個店魅力アップ講習会等（2年目）</t>
  </si>
  <si>
    <t>街路灯改修、マンボウサンバで町おこし事業,活性化推進研究事業（2年目）</t>
  </si>
  <si>
    <t>チャレンジショップ開設、ミニイベント開催、観光等情報提供、勉強会等</t>
  </si>
  <si>
    <t>花楽市開催、空き店舗（寅や）活用、個店魅力アップ講習会等</t>
  </si>
  <si>
    <t>空き店舗活用、マンボウサンバで町おこし事業、活性化推進研究事業等</t>
  </si>
  <si>
    <t>イーねっと南光台地域生活支援オレンジねっと</t>
  </si>
  <si>
    <t>地域コミュニティサロンを拠点とした商品開発</t>
  </si>
  <si>
    <t>虎屋横町・稲荷小路親交会</t>
  </si>
  <si>
    <t>1.エコ電球導入に向けた検討会  2.来街者に対する意識アンケートの実施</t>
  </si>
  <si>
    <t>気仙沼商工会議所　一店逸品研究会</t>
  </si>
  <si>
    <t>1.専門家を交えた一店逸品研究会の立ち上げ  2.一店逸品フェアの実施</t>
  </si>
  <si>
    <t>活性化集団“粋”</t>
  </si>
  <si>
    <t>1.商店街への集客機能と子供の社会体験を加えた子供フリーマーケットの実施  2.「昭和の香りの港町」をテーマとした事業の実施</t>
  </si>
  <si>
    <t>1.環境に配慮した商店会の方向性と活性化をテーマとした研修・勉強会  2.テーマに即した試験的・実証的な事業の実施</t>
  </si>
  <si>
    <t>長町商店街青年部</t>
  </si>
  <si>
    <t>1.山形地域との連携事業  2.講演会・研修会の実施  3.アンテナショップの運営</t>
  </si>
  <si>
    <t>本町通り活性化研究会</t>
  </si>
  <si>
    <t>1.交通量の分析調査  2.観光バスの誘導策の検討</t>
  </si>
  <si>
    <t>中田青年商業錬成会 SA-KAERU</t>
  </si>
  <si>
    <t>1.ワークショップ開催  2.ミニコミ誌発行  2.調査研究  4.研修・視察  5.事業PRイベント  6.地場産品のはと麦を活用した商品開発</t>
  </si>
  <si>
    <t>とっとちゃんクラブ</t>
  </si>
  <si>
    <t>1.ボックスショップ  2.チャレンジショップ</t>
  </si>
  <si>
    <t>大和まるごと市実行委員会</t>
  </si>
  <si>
    <t>1.コミュニティカフェ  2.大和まるごと市の開催</t>
  </si>
  <si>
    <t>創業者を支援する会</t>
  </si>
  <si>
    <t>1.小規模チャレンジショップの企画・運営  2.チャレンジショップの普及啓発  3.起業者（オーナー）セミナー</t>
  </si>
  <si>
    <t>古川まちづくり応援団</t>
  </si>
  <si>
    <t>1.バーチャルモール（仮想商店街）の企画・構築・管理・運営・普及啓発  2.バーチャルモールセミナー（一般、オーナー）</t>
  </si>
  <si>
    <t>鹿島台町若手経営者実践研究会</t>
  </si>
  <si>
    <t>1.「互市どっと込む」ホームページ開設  2.動画情報の掲載  3.ウェブ商店街の充実  4.ウェブカメラの実用化試験</t>
  </si>
  <si>
    <t>宮城県中小企業団体中央会</t>
  </si>
  <si>
    <t>サービス開発プロジェクト情報連絡会議、サービス開発プロジェクト研究会</t>
  </si>
  <si>
    <t>石巻マンガ灯ろう祭り</t>
  </si>
  <si>
    <t>コンセンサス形成事業（再開発アドバイザー受入事業、地権者懇談会、再開発意識調査等）</t>
  </si>
  <si>
    <t>コンセンサス形成事業（講演会、セミナー、勉強会、タウンマネージャーによるコンセンサス形成等）</t>
  </si>
  <si>
    <t>塩釜商工会議所</t>
  </si>
  <si>
    <t>塩竃市中心市街地商業活性化合意形成事業</t>
  </si>
  <si>
    <t>古川商工会議所</t>
  </si>
  <si>
    <t>大崎市中心市街地活性化協議会設置に伴う合意形成事業</t>
  </si>
  <si>
    <t>利府町</t>
  </si>
  <si>
    <t>（株）まちづくり利府,利府町商工会</t>
  </si>
  <si>
    <t>「（仮称）ゲートワンセンター」実現に向けた合意形成事業</t>
  </si>
  <si>
    <t>多賀城市</t>
  </si>
  <si>
    <t>（株）まち・みらい多賀城</t>
  </si>
  <si>
    <t>複合型カードシステム構築実現化検討事業</t>
  </si>
  <si>
    <t>南町夢通り活性化事業計画検討事業</t>
  </si>
  <si>
    <t>（株）まちづくり古川</t>
  </si>
  <si>
    <t>駐車場一元化ソフト開発事業</t>
  </si>
  <si>
    <t>佐沼まちづくり（株）</t>
  </si>
  <si>
    <t>商工会館周辺の再開発に向けた合意形成事業</t>
  </si>
  <si>
    <t>基本計画の見直しとTMO構想策定に向けた合意形成事業</t>
  </si>
  <si>
    <t>駐車場一元化合意形成事業</t>
  </si>
  <si>
    <t>広域商店街PRイベント事業</t>
  </si>
  <si>
    <t>多賀城</t>
  </si>
  <si>
    <t>多賀城駅周辺市心づくり合意形成事業</t>
  </si>
  <si>
    <t>（株）街づくりまんぼう</t>
  </si>
  <si>
    <t>ICポイントカードシステム構築合意形成事業</t>
  </si>
  <si>
    <t>気仙沼駅前商店会「ふれあい市」</t>
  </si>
  <si>
    <t>「萬画の国・いしのまき」サマーフェスティバル</t>
  </si>
  <si>
    <t>多賀城駅前複合ビル実現化に向けた合意形成事業</t>
  </si>
  <si>
    <t>中心市街地再開発合意形成事業</t>
  </si>
  <si>
    <t>八日町二丁目地区道路計画合意形成事業</t>
  </si>
  <si>
    <t>角田市</t>
  </si>
  <si>
    <t>角田市商工会</t>
  </si>
  <si>
    <t>角田市中心市街地活性化関係合意形成事業</t>
  </si>
  <si>
    <t>中心市街地ストリートフェスティバル開催</t>
  </si>
  <si>
    <t>地理情報システム事業化計画策定事業</t>
  </si>
  <si>
    <t>中心市街地活性化基本計画策定事業（委託）</t>
  </si>
  <si>
    <t>中心市街地活性化基本計画策定のための調査研究事業（委託）</t>
  </si>
  <si>
    <t>株式会社まちみらい多賀城</t>
  </si>
  <si>
    <t>テナントリーシング「多賀城屋」</t>
  </si>
  <si>
    <t>白石まちづくり株式会社</t>
  </si>
  <si>
    <t>ギャラリー喫茶及び地場産品販売所「蔵楽」の運営</t>
  </si>
  <si>
    <t>商業環境調査,テナントリーシング</t>
  </si>
  <si>
    <t>総事業費（円）</t>
    <rPh sb="5" eb="6">
      <t>エン</t>
    </rPh>
    <phoneticPr fontId="8"/>
  </si>
  <si>
    <t>県補助（円）</t>
    <rPh sb="4" eb="5">
      <t>エン</t>
    </rPh>
    <phoneticPr fontId="8"/>
  </si>
  <si>
    <t>事業者負担等（円）</t>
    <rPh sb="7" eb="8">
      <t>エン</t>
    </rPh>
    <phoneticPr fontId="8"/>
  </si>
  <si>
    <t>仙台市</t>
    <rPh sb="0" eb="3">
      <t>センダイシ</t>
    </rPh>
    <phoneticPr fontId="8"/>
  </si>
  <si>
    <t>石巻市</t>
    <rPh sb="0" eb="3">
      <t>イシノマキシ</t>
    </rPh>
    <phoneticPr fontId="8"/>
  </si>
  <si>
    <t>R6</t>
    <phoneticPr fontId="8"/>
  </si>
  <si>
    <t>㈱南仙台振興ビル</t>
    <rPh sb="1" eb="4">
      <t>ミナミセンダイ</t>
    </rPh>
    <rPh sb="4" eb="6">
      <t>シンコウ</t>
    </rPh>
    <phoneticPr fontId="5"/>
  </si>
  <si>
    <t>㈱街づくりまんぼう</t>
    <rPh sb="1" eb="2">
      <t>マチ</t>
    </rPh>
    <phoneticPr fontId="5"/>
  </si>
  <si>
    <t>ビジョン形成</t>
    <phoneticPr fontId="8"/>
  </si>
  <si>
    <t>課題解決（来街者増加と地域コミュニティの共同体意識の醸成を目的に街と神社の関わりの絵画、祭りで使う神輿（和霊神社）を展示するイベントを実施）</t>
    <phoneticPr fontId="8"/>
  </si>
  <si>
    <t>課題解決（景観向上と夜間でも安心安全な空間整備を目的とした店先照明設置、新規事業の検討のための専門家ヒアリング、活動内容の広報）</t>
    <phoneticPr fontId="8"/>
  </si>
  <si>
    <t>課題解決（「みなてらす河原町」内の会議室（多目的スペース）等に備品を導入し、利便性を向上させることで住民利用を促進し地域のにぎわい創出を図る。）</t>
    <rPh sb="0" eb="4">
      <t>カダイカイケツ</t>
    </rPh>
    <rPh sb="68" eb="69">
      <t>ハカ</t>
    </rPh>
    <phoneticPr fontId="8"/>
  </si>
  <si>
    <t>課題解決（中心市街地内を流れる旧北上川堤防上に、商店街回遊の起点となるテナント施設を整備する。）</t>
    <rPh sb="0" eb="4">
      <t>カダイカイケツ</t>
    </rPh>
    <phoneticPr fontId="8"/>
  </si>
  <si>
    <t>課題解決（「商店街の魅力の再発見とファンづくり事業を実施。魅力への共感と回遊性を高める「ばんぶらBOOK（仮称）の発刊とWEBサイトの構築を図る。」）</t>
    <rPh sb="0" eb="4">
      <t>カダイカイケツ</t>
    </rPh>
    <phoneticPr fontId="8"/>
  </si>
  <si>
    <t>R7</t>
    <phoneticPr fontId="8"/>
  </si>
  <si>
    <t>蔵王町</t>
    <rPh sb="0" eb="3">
      <t>ザオウチョウ</t>
    </rPh>
    <phoneticPr fontId="8"/>
  </si>
  <si>
    <t>加美町</t>
    <rPh sb="0" eb="3">
      <t>カミマチ</t>
    </rPh>
    <phoneticPr fontId="8"/>
  </si>
  <si>
    <t>一番町四丁目商店街</t>
    <rPh sb="0" eb="3">
      <t>イチバンチョウ</t>
    </rPh>
    <rPh sb="3" eb="4">
      <t>ヨン</t>
    </rPh>
    <rPh sb="4" eb="6">
      <t>チョウメ</t>
    </rPh>
    <rPh sb="6" eb="9">
      <t>ショウテンガイ</t>
    </rPh>
    <phoneticPr fontId="2"/>
  </si>
  <si>
    <t>長町商店街連合会</t>
    <rPh sb="0" eb="8">
      <t>ナガマチショウテンガイレンゴウカイ</t>
    </rPh>
    <phoneticPr fontId="2"/>
  </si>
  <si>
    <t>（一社）蔵王ひとまち共創機構</t>
    <rPh sb="1" eb="3">
      <t>イッシャ</t>
    </rPh>
    <rPh sb="4" eb="6">
      <t>ザオウ</t>
    </rPh>
    <rPh sb="10" eb="14">
      <t>キョウソウキコウ</t>
    </rPh>
    <phoneticPr fontId="2"/>
  </si>
  <si>
    <t>中新田地区商店街にぎわいづくり委員会</t>
    <rPh sb="0" eb="3">
      <t>ナカニイダ</t>
    </rPh>
    <rPh sb="3" eb="5">
      <t>チク</t>
    </rPh>
    <rPh sb="5" eb="8">
      <t>ショウテンガイ</t>
    </rPh>
    <rPh sb="15" eb="18">
      <t>イインカイ</t>
    </rPh>
    <phoneticPr fontId="2"/>
  </si>
  <si>
    <t>(株)街づくりまんぼう</t>
    <rPh sb="0" eb="3">
      <t>カブ</t>
    </rPh>
    <rPh sb="3" eb="4">
      <t>マチ</t>
    </rPh>
    <phoneticPr fontId="2"/>
  </si>
  <si>
    <t>（一社）国分町まちづくりプロジェクト</t>
    <rPh sb="1" eb="3">
      <t>イッシャ</t>
    </rPh>
    <rPh sb="4" eb="7">
      <t>コクブンチョウ</t>
    </rPh>
    <phoneticPr fontId="2"/>
  </si>
  <si>
    <t>課題解決（商店街の利用促進、満足度向上、地域の情報発信と集約を目指して「ながまちアプリ」を導入する。）</t>
    <rPh sb="0" eb="4">
      <t>カダイカイケツ</t>
    </rPh>
    <phoneticPr fontId="8"/>
  </si>
  <si>
    <t>課題解決（空き家を活用し、湯治文化を体験できる場所の整備（ハード）を実施するとともに閑散期における賑わいを創出するためのイベントを実施する。）</t>
    <rPh sb="0" eb="4">
      <t>カダイカイケツ</t>
    </rPh>
    <phoneticPr fontId="8"/>
  </si>
  <si>
    <t>課題解決（商店街沿いの低未利用土地や歩道空間を活用して、堤防上のカフェをはじめ商店街や近隣の飲食・物販店が出店するマルシェや、高校生や大学生などの若年層の居場所づくりに向けた取組の実施。）</t>
    <rPh sb="0" eb="4">
      <t>カダイカイケツ</t>
    </rPh>
    <rPh sb="90" eb="92">
      <t>ジッシ</t>
    </rPh>
    <phoneticPr fontId="8"/>
  </si>
  <si>
    <t>気仙沼市</t>
    <phoneticPr fontId="11"/>
  </si>
  <si>
    <t>登米市</t>
    <phoneticPr fontId="8"/>
  </si>
  <si>
    <t>仙台市</t>
    <phoneticPr fontId="12"/>
  </si>
  <si>
    <t>蔵王町</t>
    <rPh sb="0" eb="2">
      <t>ザオウ</t>
    </rPh>
    <rPh sb="2" eb="3">
      <t>マチ</t>
    </rPh>
    <phoneticPr fontId="11"/>
  </si>
  <si>
    <t>気仙沼市</t>
    <phoneticPr fontId="8"/>
  </si>
  <si>
    <t>多賀城市</t>
    <rPh sb="0" eb="4">
      <t>タガジョウシ</t>
    </rPh>
    <phoneticPr fontId="12"/>
  </si>
  <si>
    <t>白石市</t>
    <rPh sb="0" eb="2">
      <t>シロイシ</t>
    </rPh>
    <rPh sb="2" eb="3">
      <t>シ</t>
    </rPh>
    <phoneticPr fontId="12"/>
  </si>
  <si>
    <t>仙台市</t>
    <phoneticPr fontId="8"/>
  </si>
  <si>
    <t>蔵王町</t>
    <phoneticPr fontId="8"/>
  </si>
  <si>
    <t>栗原市</t>
    <rPh sb="0" eb="2">
      <t>クリハラ</t>
    </rPh>
    <rPh sb="2" eb="3">
      <t>シ</t>
    </rPh>
    <phoneticPr fontId="12"/>
  </si>
  <si>
    <t>ZASHOP</t>
  </si>
  <si>
    <t>しろいしプロジェクト</t>
  </si>
  <si>
    <t>たかはし土曜市実行委員会</t>
  </si>
  <si>
    <t>(一社)ながまちマチキチ</t>
    <rPh sb="0" eb="4">
      <t>イッシャ</t>
    </rPh>
    <phoneticPr fontId="11"/>
  </si>
  <si>
    <t>(一社)歓迎プロデュース</t>
    <rPh sb="0" eb="4">
      <t>イッシャ</t>
    </rPh>
    <phoneticPr fontId="11"/>
  </si>
  <si>
    <t>(一社)まちづくりMaiya no mirai</t>
    <rPh sb="0" eb="4">
      <t>イッシャ</t>
    </rPh>
    <phoneticPr fontId="11"/>
  </si>
  <si>
    <t>個性的なデザインのレトルトカレーパッケージを用いたPR活動</t>
  </si>
  <si>
    <t>地域内外のマルシェに複数出店及びオンラインプラットフォームを構築</t>
    <rPh sb="10" eb="12">
      <t>フクスウ</t>
    </rPh>
    <phoneticPr fontId="3"/>
  </si>
  <si>
    <t>新設した複合施設「みなてらす」においてオープニングセレモニーを実施</t>
  </si>
  <si>
    <t>こけしをモチーフとした「中町・長町商店街」のMAPを制作</t>
  </si>
  <si>
    <t>「さんみらい多賀城イベントプラザで「TAGAJOうたっこ夜市」を開催</t>
  </si>
  <si>
    <t>商店街空間を活用したライブイベント及びアートイベントを実施</t>
  </si>
  <si>
    <t>地域の子どもたちと商店街をテーマとしたアートワークやグッズ制作</t>
  </si>
  <si>
    <t>長町で活動できる地域人材の育成に向けた講座とイベントの実施</t>
  </si>
  <si>
    <t>地域内外に向けたパンフレット作成等によるPR活動</t>
  </si>
  <si>
    <t>①夏祭りの開催、②朝市の開催、③商店街活性化セミナー(起業・空き店舗活用)の実施</t>
    <rPh sb="16" eb="19">
      <t>ショウテンガイ</t>
    </rPh>
    <rPh sb="19" eb="22">
      <t>カッセイカ</t>
    </rPh>
    <rPh sb="27" eb="29">
      <t>キギョウ</t>
    </rPh>
    <rPh sb="30" eb="31">
      <t>ア</t>
    </rPh>
    <rPh sb="32" eb="34">
      <t>テンポ</t>
    </rPh>
    <rPh sb="34" eb="36">
      <t>カツヨウ</t>
    </rPh>
    <phoneticPr fontId="3"/>
  </si>
  <si>
    <t>いぎなり白石フェス実行委員会</t>
    <rPh sb="4" eb="6">
      <t>シロイシ</t>
    </rPh>
    <rPh sb="9" eb="14">
      <t>ジッコウイインカイ</t>
    </rPh>
    <phoneticPr fontId="6"/>
  </si>
  <si>
    <t>(一社)まちづくりMaiya no mirai</t>
    <rPh sb="0" eb="4">
      <t>イッシャ</t>
    </rPh>
    <phoneticPr fontId="6"/>
  </si>
  <si>
    <t>六日町勝手に観光協会</t>
    <rPh sb="0" eb="3">
      <t>ムイカマチ</t>
    </rPh>
    <rPh sb="3" eb="5">
      <t>カッテ</t>
    </rPh>
    <rPh sb="6" eb="10">
      <t>カンコウキョウカイ</t>
    </rPh>
    <phoneticPr fontId="7"/>
  </si>
  <si>
    <t>地域行事をもっと盛り上げ隊</t>
    <rPh sb="0" eb="4">
      <t>チイキギョウジ</t>
    </rPh>
    <rPh sb="8" eb="9">
      <t>モ</t>
    </rPh>
    <rPh sb="10" eb="11">
      <t>ア</t>
    </rPh>
    <rPh sb="12" eb="13">
      <t>タイ</t>
    </rPh>
    <phoneticPr fontId="6"/>
  </si>
  <si>
    <t>（一社）石巻青年会議所</t>
    <rPh sb="1" eb="3">
      <t>イッシャ</t>
    </rPh>
    <rPh sb="4" eb="6">
      <t>イシノマキ</t>
    </rPh>
    <rPh sb="6" eb="8">
      <t>セイネン</t>
    </rPh>
    <rPh sb="8" eb="11">
      <t>カイギショ</t>
    </rPh>
    <phoneticPr fontId="6"/>
  </si>
  <si>
    <t>宮城県飲食業経営審議会青年部</t>
    <rPh sb="0" eb="2">
      <t>ミヤギ</t>
    </rPh>
    <rPh sb="2" eb="3">
      <t>ケン</t>
    </rPh>
    <rPh sb="3" eb="6">
      <t>インショクギョウ</t>
    </rPh>
    <rPh sb="6" eb="8">
      <t>ケイエイ</t>
    </rPh>
    <rPh sb="8" eb="11">
      <t>シンギカイ</t>
    </rPh>
    <rPh sb="11" eb="13">
      <t>セイネン</t>
    </rPh>
    <rPh sb="13" eb="14">
      <t>ブ</t>
    </rPh>
    <phoneticPr fontId="6"/>
  </si>
  <si>
    <t>ナガマックスプロジェクト</t>
  </si>
  <si>
    <t>国分町まち舞台プロジェクト</t>
    <rPh sb="0" eb="3">
      <t>コクブンチョウ</t>
    </rPh>
    <rPh sb="5" eb="7">
      <t>ブタイ</t>
    </rPh>
    <phoneticPr fontId="6"/>
  </si>
  <si>
    <t>鶴の湯盛り上げ隊</t>
    <rPh sb="0" eb="1">
      <t>ツル</t>
    </rPh>
    <rPh sb="2" eb="3">
      <t>ユ</t>
    </rPh>
    <rPh sb="3" eb="4">
      <t>モ</t>
    </rPh>
    <rPh sb="5" eb="6">
      <t>ア</t>
    </rPh>
    <rPh sb="7" eb="8">
      <t>タイ</t>
    </rPh>
    <phoneticPr fontId="6"/>
  </si>
  <si>
    <t>六日町通り商店会未来事業部</t>
    <rPh sb="0" eb="3">
      <t>ムイカマチ</t>
    </rPh>
    <rPh sb="3" eb="4">
      <t>ドオ</t>
    </rPh>
    <rPh sb="5" eb="13">
      <t>ショウテンカイミライジギョウブ</t>
    </rPh>
    <phoneticPr fontId="7"/>
  </si>
  <si>
    <t>高橋商店会はしご部</t>
    <rPh sb="0" eb="5">
      <t>タカハシショウテンカイ</t>
    </rPh>
    <rPh sb="8" eb="9">
      <t>ブ</t>
    </rPh>
    <phoneticPr fontId="6"/>
  </si>
  <si>
    <t>白石市</t>
    <rPh sb="0" eb="3">
      <t>シロイシシ</t>
    </rPh>
    <phoneticPr fontId="7"/>
  </si>
  <si>
    <t>名取市</t>
    <rPh sb="0" eb="3">
      <t>ナトリシ</t>
    </rPh>
    <phoneticPr fontId="7"/>
  </si>
  <si>
    <t>気仙沼市</t>
    <rPh sb="0" eb="4">
      <t>ケセンヌマシ</t>
    </rPh>
    <phoneticPr fontId="7"/>
  </si>
  <si>
    <t>石巻市</t>
    <rPh sb="0" eb="3">
      <t>イシノマキシ</t>
    </rPh>
    <phoneticPr fontId="7"/>
  </si>
  <si>
    <t>多賀城市</t>
    <rPh sb="0" eb="4">
      <t>タガジョウシ</t>
    </rPh>
    <phoneticPr fontId="7"/>
  </si>
  <si>
    <t>登米市</t>
    <phoneticPr fontId="3"/>
  </si>
  <si>
    <t>栗原市</t>
    <rPh sb="0" eb="3">
      <t>クリハラシ</t>
    </rPh>
    <phoneticPr fontId="4"/>
  </si>
  <si>
    <t>仙台市</t>
    <rPh sb="0" eb="3">
      <t>センダイシ</t>
    </rPh>
    <phoneticPr fontId="7"/>
  </si>
  <si>
    <t>飲食店や縁日、DJのブースを設けたイベント実施</t>
    <rPh sb="0" eb="3">
      <t>インショクテン</t>
    </rPh>
    <rPh sb="4" eb="6">
      <t>エンニチ</t>
    </rPh>
    <rPh sb="14" eb="15">
      <t>モウ</t>
    </rPh>
    <rPh sb="21" eb="23">
      <t>ジッシ</t>
    </rPh>
    <phoneticPr fontId="7"/>
  </si>
  <si>
    <t>空き店舗等の遊休不動産の利活用に向けた、調査、ワークショップ、リノベーション等の事業を実施</t>
    <rPh sb="0" eb="1">
      <t>ア</t>
    </rPh>
    <rPh sb="2" eb="4">
      <t>テンポ</t>
    </rPh>
    <rPh sb="4" eb="5">
      <t>トウ</t>
    </rPh>
    <rPh sb="6" eb="8">
      <t>ユウキュウ</t>
    </rPh>
    <rPh sb="8" eb="11">
      <t>フドウサン</t>
    </rPh>
    <rPh sb="12" eb="15">
      <t>リカツヨウ</t>
    </rPh>
    <rPh sb="16" eb="17">
      <t>ム</t>
    </rPh>
    <rPh sb="20" eb="22">
      <t>チョウサ</t>
    </rPh>
    <rPh sb="38" eb="39">
      <t>トウ</t>
    </rPh>
    <rPh sb="40" eb="42">
      <t>ジギョウ</t>
    </rPh>
    <rPh sb="43" eb="45">
      <t>ジッシ</t>
    </rPh>
    <phoneticPr fontId="6"/>
  </si>
  <si>
    <t>ツアーガイドの育成</t>
    <rPh sb="7" eb="9">
      <t>イクセイ</t>
    </rPh>
    <phoneticPr fontId="7"/>
  </si>
  <si>
    <t>商店街の知名度向上や集客の増加に向けた縁日や夜市のイベントを開催</t>
    <rPh sb="16" eb="17">
      <t>ム</t>
    </rPh>
    <rPh sb="19" eb="21">
      <t>エンニチ</t>
    </rPh>
    <rPh sb="22" eb="24">
      <t>ヨイチ</t>
    </rPh>
    <rPh sb="30" eb="32">
      <t>カイサイ</t>
    </rPh>
    <phoneticPr fontId="6"/>
  </si>
  <si>
    <t>アニソン歌手のイベント開催や、コスプレイヤーの誘致による商店街PR</t>
    <rPh sb="4" eb="6">
      <t>カシュ</t>
    </rPh>
    <rPh sb="11" eb="13">
      <t>カイサイ</t>
    </rPh>
    <rPh sb="23" eb="25">
      <t>ユウチ</t>
    </rPh>
    <rPh sb="28" eb="31">
      <t>ショウテンガイ</t>
    </rPh>
    <phoneticPr fontId="6"/>
  </si>
  <si>
    <t>国分町における若手起業者への支援や、商店街のイメージアップに向けたセミナー開催</t>
    <rPh sb="0" eb="3">
      <t>コクブンチョウ</t>
    </rPh>
    <rPh sb="7" eb="9">
      <t>ワカテ</t>
    </rPh>
    <rPh sb="9" eb="11">
      <t>キギョウ</t>
    </rPh>
    <rPh sb="11" eb="12">
      <t>シャ</t>
    </rPh>
    <rPh sb="14" eb="16">
      <t>シエン</t>
    </rPh>
    <rPh sb="18" eb="21">
      <t>ショウテンガイ</t>
    </rPh>
    <rPh sb="30" eb="31">
      <t>ム</t>
    </rPh>
    <rPh sb="37" eb="39">
      <t>カイサイ</t>
    </rPh>
    <phoneticPr fontId="6"/>
  </si>
  <si>
    <t>商店街の御当地ヒーロー「ナガマックス」の制作及び商店街イベントの企画・運営</t>
    <rPh sb="0" eb="3">
      <t>ショウテンガイ</t>
    </rPh>
    <rPh sb="4" eb="5">
      <t>ゴ</t>
    </rPh>
    <rPh sb="5" eb="7">
      <t>トウチ</t>
    </rPh>
    <rPh sb="20" eb="22">
      <t>セイサク</t>
    </rPh>
    <rPh sb="22" eb="23">
      <t>オヨ</t>
    </rPh>
    <rPh sb="24" eb="27">
      <t>ショウテンガイ</t>
    </rPh>
    <rPh sb="32" eb="34">
      <t>キカク</t>
    </rPh>
    <rPh sb="35" eb="37">
      <t>ウンエイ</t>
    </rPh>
    <phoneticPr fontId="6"/>
  </si>
  <si>
    <t>国分町で活躍する店舗や個人を紹介するチラシを作成し、客引きに寄らない集客モデル等の構築</t>
    <rPh sb="0" eb="3">
      <t>コクブンチョウ</t>
    </rPh>
    <rPh sb="4" eb="6">
      <t>カツヤク</t>
    </rPh>
    <rPh sb="8" eb="10">
      <t>テンポ</t>
    </rPh>
    <rPh sb="11" eb="13">
      <t>コジン</t>
    </rPh>
    <rPh sb="14" eb="16">
      <t>ショウカイ</t>
    </rPh>
    <rPh sb="22" eb="24">
      <t>サクセイ</t>
    </rPh>
    <rPh sb="26" eb="28">
      <t>キャクヒ</t>
    </rPh>
    <rPh sb="30" eb="31">
      <t>ヨ</t>
    </rPh>
    <rPh sb="34" eb="36">
      <t>シュウキャク</t>
    </rPh>
    <rPh sb="39" eb="40">
      <t>トウ</t>
    </rPh>
    <rPh sb="41" eb="43">
      <t>コウチク</t>
    </rPh>
    <phoneticPr fontId="6"/>
  </si>
  <si>
    <t>商店街の来街者増加のために、銭湯を中心とした商店街内のまち歩きや、チラシ作成</t>
    <rPh sb="0" eb="3">
      <t>ショウテンガイ</t>
    </rPh>
    <rPh sb="4" eb="7">
      <t>ライガイシャ</t>
    </rPh>
    <rPh sb="7" eb="9">
      <t>ゾウカ</t>
    </rPh>
    <rPh sb="14" eb="16">
      <t>セントウ</t>
    </rPh>
    <rPh sb="17" eb="19">
      <t>チュウシン</t>
    </rPh>
    <rPh sb="22" eb="25">
      <t>ショウテンガイ</t>
    </rPh>
    <rPh sb="25" eb="26">
      <t>ナイ</t>
    </rPh>
    <rPh sb="29" eb="30">
      <t>アル</t>
    </rPh>
    <rPh sb="36" eb="38">
      <t>サクセイ</t>
    </rPh>
    <phoneticPr fontId="6"/>
  </si>
  <si>
    <t>商店街の新たなコンテンツとして、夜市のステージ装飾の制作</t>
    <rPh sb="26" eb="28">
      <t>セイサク</t>
    </rPh>
    <phoneticPr fontId="3"/>
  </si>
  <si>
    <t>定期的なマルシェの開催、商品券等での集客、商店街PR動画マガジンの発行</t>
    <rPh sb="12" eb="15">
      <t>ショウヒンケン</t>
    </rPh>
    <phoneticPr fontId="3"/>
  </si>
  <si>
    <t>クリスロード商店街振興組合</t>
    <phoneticPr fontId="8"/>
  </si>
  <si>
    <t>アーケード改修、非常用予備発電装置更新</t>
    <rPh sb="5" eb="7">
      <t>カイシュウ</t>
    </rPh>
    <rPh sb="8" eb="11">
      <t>ヒジョウヨウ</t>
    </rPh>
    <rPh sb="11" eb="13">
      <t>ヨビ</t>
    </rPh>
    <rPh sb="13" eb="19">
      <t>ハツデンソウチコウシン</t>
    </rPh>
    <phoneticPr fontId="8"/>
  </si>
  <si>
    <t>市町村補助（円）</t>
    <rPh sb="6" eb="7">
      <t>エン</t>
    </rPh>
    <phoneticPr fontId="8"/>
  </si>
  <si>
    <t>アーケード開閉装置改修、高圧ケーブル交換</t>
    <rPh sb="5" eb="9">
      <t>カイヘイソウチ</t>
    </rPh>
    <rPh sb="9" eb="11">
      <t>カイシュウ</t>
    </rPh>
    <rPh sb="12" eb="14">
      <t>コウアツ</t>
    </rPh>
    <rPh sb="18" eb="20">
      <t>コウカン</t>
    </rPh>
    <phoneticPr fontId="8"/>
  </si>
  <si>
    <t>備考</t>
    <rPh sb="0" eb="2">
      <t>ビコウ</t>
    </rPh>
    <phoneticPr fontId="8"/>
  </si>
  <si>
    <t>障がい者・高齢者サロン、ボランティアコーディネート</t>
    <phoneticPr fontId="8"/>
  </si>
  <si>
    <t>商店街体験ツアーの実施、地域コミュニティ施設「やました幸街堂」の改修（3年目）</t>
    <phoneticPr fontId="8"/>
  </si>
  <si>
    <t>通路路面補修(カラー舗装)225m</t>
    <phoneticPr fontId="8"/>
  </si>
  <si>
    <t>空き店舗活用、ホームページ開設、街路マップ、イベント等</t>
    <phoneticPr fontId="8"/>
  </si>
  <si>
    <t>事業者負担等（円）</t>
    <rPh sb="0" eb="3">
      <t>ジギョウシャ</t>
    </rPh>
    <rPh sb="3" eb="5">
      <t>フタン</t>
    </rPh>
    <rPh sb="5" eb="6">
      <t>トウ</t>
    </rPh>
    <rPh sb="7" eb="8">
      <t>エン</t>
    </rPh>
    <phoneticPr fontId="8"/>
  </si>
  <si>
    <t>事業者負担等（円）</t>
    <rPh sb="0" eb="3">
      <t>ジギョウシャ</t>
    </rPh>
    <rPh sb="3" eb="6">
      <t>フタントウ</t>
    </rPh>
    <rPh sb="7" eb="8">
      <t>エン</t>
    </rPh>
    <phoneticPr fontId="8"/>
  </si>
  <si>
    <t>県補助（円）</t>
    <rPh sb="0" eb="3">
      <t>ケンホジョ</t>
    </rPh>
    <rPh sb="4" eb="5">
      <t>エン</t>
    </rPh>
    <phoneticPr fontId="8"/>
  </si>
  <si>
    <t>市町村負担（円）</t>
    <rPh sb="0" eb="5">
      <t>シチョウソンフタン</t>
    </rPh>
    <rPh sb="6" eb="7">
      <t>エン</t>
    </rPh>
    <phoneticPr fontId="8"/>
  </si>
  <si>
    <t>事業者負担等（円）</t>
    <rPh sb="0" eb="6">
      <t>ジギョウシャフタントウ</t>
    </rPh>
    <rPh sb="7" eb="8">
      <t>エン</t>
    </rPh>
    <phoneticPr fontId="8"/>
  </si>
  <si>
    <t>うち市町村支援（円）</t>
    <rPh sb="2" eb="5">
      <t>シチョウソン</t>
    </rPh>
    <rPh sb="5" eb="7">
      <t>シエン</t>
    </rPh>
    <rPh sb="8" eb="9">
      <t>エン</t>
    </rPh>
    <phoneticPr fontId="8"/>
  </si>
  <si>
    <t>（株）かわまちてらす閖上</t>
    <rPh sb="1" eb="2">
      <t>カブ</t>
    </rPh>
    <rPh sb="10" eb="12">
      <t>ユリアゲ</t>
    </rPh>
    <phoneticPr fontId="6"/>
  </si>
  <si>
    <t>かわまちてらす閖上の知名度向上や新しいコンテンツの創出にむけたイベントを実施</t>
    <rPh sb="7" eb="9">
      <t>ユリアゲ</t>
    </rPh>
    <rPh sb="10" eb="15">
      <t>チメイドコウジョウ</t>
    </rPh>
    <rPh sb="16" eb="17">
      <t>アタラ</t>
    </rPh>
    <rPh sb="25" eb="27">
      <t>ソウシュツ</t>
    </rPh>
    <rPh sb="36" eb="38">
      <t>ジッシ</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</si>
</sst>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6" x14ac:knownFonts="1">
    <font>
      <sz val="11"/>
      <color theme="1"/>
      <name val="ＭＳ Ｐゴシック"/>
      <family val="2"/>
      <scheme val="minor"/>
    </font>
    <font>
      <sz val="11"/>
      <color theme="1"/>
      <name val="ＭＳ Ｐゴシック"/>
      <family val="2"/>
      <charset val="128"/>
      <scheme val="minor"/>
    </font>
    <font>
      <b/>
      <sz val="11"/>
      <name val="Calibri"/>
      <family val="2"/>
    </font>
    <font>
      <b/>
      <sz val="13"/>
      <color theme="3"/>
      <name val="ＭＳ Ｐゴシック"/>
      <family val="2"/>
      <charset val="128"/>
      <scheme val="minor"/>
    </font>
    <font>
      <b/>
      <sz val="11"/>
      <color theme="3"/>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sz val="6"/>
      <name val="ＭＳ Ｐゴシック"/>
      <family val="3"/>
      <charset val="128"/>
      <scheme val="minor"/>
    </font>
    <font>
      <b/>
      <sz val="11"/>
      <color theme="1"/>
      <name val="ＭＳ ゴシック"/>
      <family val="3"/>
      <charset val="128"/>
    </font>
    <font>
      <sz val="11"/>
      <color theme="1"/>
      <name val="ＭＳ 明朝"/>
      <family val="1"/>
      <charset val="128"/>
    </font>
    <font>
      <b/>
      <sz val="9"/>
      <color theme="1"/>
      <name val="ＭＳ Ｐゴシック"/>
      <family val="2"/>
      <scheme val="minor"/>
    </font>
    <font>
      <sz val="11"/>
      <color theme="1"/>
      <name val="ＭＳ Ｐゴシック"/>
      <family val="3"/>
      <charset val="128"/>
      <scheme val="minor"/>
    </font>
    <font>
      <b/>
      <sz val="11"/>
      <color indexed="8"/>
      <name val="ＭＳ ゴシック"/>
      <family val="3"/>
      <charset val="128"/>
    </font>
    <font>
      <sz val="11"/>
      <color theme="1"/>
      <name val="ＭＳ ゴシック"/>
      <family val="3"/>
      <charset val="128"/>
    </font>
    <font>
      <sz val="1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122">
    <xf numFmtId="0" fontId="0" fillId="0" borderId="0" xfId="0"/>
    <xf numFmtId="176" fontId="0" fillId="0" borderId="1" xfId="0" applyNumberFormat="1" applyBorder="1"/>
    <xf numFmtId="176" fontId="10" fillId="0" borderId="1" xfId="0" applyNumberFormat="1" applyFont="1" applyBorder="1"/>
    <xf numFmtId="0" fontId="10" fillId="0" borderId="1" xfId="0" applyFont="1" applyBorder="1" applyAlignment="1">
      <alignment vertical="center"/>
    </xf>
    <xf numFmtId="0" fontId="10" fillId="0" borderId="1" xfId="0" applyFont="1" applyBorder="1" applyAlignment="1">
      <alignment horizontal="center" vertical="center"/>
    </xf>
    <xf numFmtId="0" fontId="10" fillId="0" borderId="7" xfId="0" applyFont="1" applyBorder="1" applyAlignment="1">
      <alignment vertical="center" wrapText="1"/>
    </xf>
    <xf numFmtId="0" fontId="10" fillId="0" borderId="11" xfId="0" applyFont="1" applyBorder="1" applyAlignment="1">
      <alignment horizontal="center" vertical="center"/>
    </xf>
    <xf numFmtId="0" fontId="10" fillId="0" borderId="12" xfId="0" applyFont="1" applyBorder="1" applyAlignment="1">
      <alignment vertical="center" wrapText="1"/>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xf>
    <xf numFmtId="0" fontId="0" fillId="0" borderId="1" xfId="0" applyBorder="1" applyAlignment="1">
      <alignment horizontal="center" vertical="center"/>
    </xf>
    <xf numFmtId="0" fontId="0" fillId="0" borderId="0" xfId="0"/>
    <xf numFmtId="0" fontId="10" fillId="0" borderId="11" xfId="0" applyFont="1" applyBorder="1" applyAlignment="1">
      <alignment vertical="center"/>
    </xf>
    <xf numFmtId="176" fontId="10" fillId="0" borderId="11" xfId="0" applyNumberFormat="1" applyFont="1" applyBorder="1"/>
    <xf numFmtId="0" fontId="0" fillId="0" borderId="1" xfId="0" applyBorder="1" applyAlignment="1">
      <alignment vertical="center"/>
    </xf>
    <xf numFmtId="0" fontId="0" fillId="0" borderId="11" xfId="0" applyBorder="1" applyAlignment="1">
      <alignment vertical="center"/>
    </xf>
    <xf numFmtId="0" fontId="0" fillId="0" borderId="11" xfId="0" applyBorder="1" applyAlignment="1">
      <alignment horizontal="center"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xf>
    <xf numFmtId="177" fontId="10" fillId="0" borderId="1" xfId="0" applyNumberFormat="1" applyFont="1" applyBorder="1"/>
    <xf numFmtId="177" fontId="10" fillId="0" borderId="11" xfId="0" applyNumberFormat="1" applyFont="1" applyBorder="1"/>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5" xfId="0" applyFont="1" applyFill="1" applyBorder="1" applyAlignment="1">
      <alignment horizontal="center" vertical="center" wrapText="1"/>
    </xf>
    <xf numFmtId="0" fontId="0" fillId="0" borderId="7" xfId="0" applyBorder="1" applyAlignment="1">
      <alignment vertical="center"/>
    </xf>
    <xf numFmtId="176" fontId="0" fillId="0" borderId="11" xfId="0" applyNumberFormat="1" applyBorder="1"/>
    <xf numFmtId="0" fontId="0" fillId="0" borderId="12" xfId="0" applyBorder="1" applyAlignment="1">
      <alignment vertical="center"/>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4" xfId="0" applyFont="1" applyBorder="1" applyAlignment="1">
      <alignment vertical="center"/>
    </xf>
    <xf numFmtId="176" fontId="14" fillId="0" borderId="4" xfId="0" applyNumberFormat="1" applyFont="1" applyBorder="1"/>
    <xf numFmtId="0" fontId="14" fillId="0" borderId="5" xfId="0" applyFont="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vertical="center"/>
    </xf>
    <xf numFmtId="176" fontId="14" fillId="0" borderId="1" xfId="0" applyNumberFormat="1" applyFont="1" applyBorder="1"/>
    <xf numFmtId="0" fontId="14" fillId="0" borderId="7" xfId="0" applyFont="1" applyBorder="1" applyAlignment="1">
      <alignment vertical="center"/>
    </xf>
    <xf numFmtId="0" fontId="14" fillId="0" borderId="11" xfId="0" applyFont="1" applyBorder="1" applyAlignment="1">
      <alignment horizontal="center" vertical="center"/>
    </xf>
    <xf numFmtId="0" fontId="14" fillId="0" borderId="11" xfId="0" applyFont="1" applyBorder="1" applyAlignment="1">
      <alignment vertical="center"/>
    </xf>
    <xf numFmtId="176" fontId="14" fillId="0" borderId="11" xfId="0" applyNumberFormat="1" applyFont="1" applyBorder="1"/>
    <xf numFmtId="0" fontId="14" fillId="0" borderId="12" xfId="0" applyFont="1" applyBorder="1" applyAlignment="1">
      <alignment vertical="center"/>
    </xf>
    <xf numFmtId="0" fontId="14" fillId="0" borderId="0" xfId="0" applyFont="1"/>
    <xf numFmtId="0" fontId="14" fillId="0" borderId="17" xfId="0" applyFont="1" applyBorder="1" applyAlignment="1">
      <alignment horizontal="center" vertical="center"/>
    </xf>
    <xf numFmtId="3" fontId="14" fillId="0" borderId="1" xfId="0" applyNumberFormat="1" applyFont="1" applyBorder="1"/>
    <xf numFmtId="3" fontId="14" fillId="0" borderId="11" xfId="0" applyNumberFormat="1" applyFont="1" applyBorder="1"/>
    <xf numFmtId="0" fontId="14" fillId="0" borderId="18" xfId="0" applyFont="1" applyBorder="1" applyAlignment="1">
      <alignment horizontal="center" vertical="center"/>
    </xf>
    <xf numFmtId="177" fontId="14" fillId="0" borderId="3" xfId="0" applyNumberFormat="1" applyFont="1" applyBorder="1" applyAlignment="1">
      <alignment horizontal="center" vertical="center"/>
    </xf>
    <xf numFmtId="177" fontId="14" fillId="0" borderId="4" xfId="0" applyNumberFormat="1" applyFont="1" applyBorder="1" applyAlignment="1">
      <alignment horizontal="center" vertical="center"/>
    </xf>
    <xf numFmtId="177" fontId="14" fillId="0" borderId="4" xfId="0" applyNumberFormat="1" applyFont="1" applyBorder="1" applyAlignment="1">
      <alignment vertical="center"/>
    </xf>
    <xf numFmtId="177" fontId="14" fillId="0" borderId="4" xfId="0" applyNumberFormat="1" applyFont="1" applyBorder="1" applyAlignment="1"/>
    <xf numFmtId="177" fontId="14" fillId="0" borderId="5" xfId="0" applyNumberFormat="1" applyFont="1" applyBorder="1" applyAlignment="1">
      <alignment vertical="center"/>
    </xf>
    <xf numFmtId="177" fontId="14" fillId="0" borderId="1" xfId="0" applyNumberFormat="1" applyFont="1" applyBorder="1" applyAlignment="1">
      <alignment horizontal="center" vertical="center"/>
    </xf>
    <xf numFmtId="177" fontId="14" fillId="0" borderId="1" xfId="0" applyNumberFormat="1" applyFont="1" applyBorder="1" applyAlignment="1">
      <alignment vertical="center"/>
    </xf>
    <xf numFmtId="177" fontId="14" fillId="0" borderId="1" xfId="0" applyNumberFormat="1" applyFont="1" applyBorder="1" applyAlignment="1"/>
    <xf numFmtId="177" fontId="14" fillId="0" borderId="7" xfId="0" applyNumberFormat="1" applyFont="1" applyBorder="1" applyAlignment="1">
      <alignment vertical="center"/>
    </xf>
    <xf numFmtId="177" fontId="14" fillId="0" borderId="17" xfId="0" applyNumberFormat="1" applyFont="1" applyBorder="1" applyAlignment="1">
      <alignment horizontal="center" vertical="center"/>
    </xf>
    <xf numFmtId="177" fontId="14" fillId="0" borderId="18" xfId="0" applyNumberFormat="1" applyFont="1" applyBorder="1" applyAlignment="1">
      <alignment horizontal="center" vertical="center"/>
    </xf>
    <xf numFmtId="177" fontId="14" fillId="0" borderId="11" xfId="0" applyNumberFormat="1" applyFont="1" applyBorder="1" applyAlignment="1">
      <alignment horizontal="center" vertical="center"/>
    </xf>
    <xf numFmtId="177" fontId="14" fillId="0" borderId="11" xfId="0" applyNumberFormat="1" applyFont="1" applyBorder="1" applyAlignment="1">
      <alignment vertical="center"/>
    </xf>
    <xf numFmtId="177" fontId="14" fillId="0" borderId="11" xfId="0" applyNumberFormat="1" applyFont="1" applyBorder="1" applyAlignment="1"/>
    <xf numFmtId="177" fontId="14" fillId="0" borderId="12" xfId="0" applyNumberFormat="1" applyFont="1" applyBorder="1" applyAlignment="1">
      <alignment vertical="center"/>
    </xf>
    <xf numFmtId="0" fontId="14" fillId="0" borderId="2" xfId="0" applyFont="1" applyBorder="1" applyAlignment="1">
      <alignment horizontal="center" vertical="center"/>
    </xf>
    <xf numFmtId="0" fontId="14" fillId="0" borderId="2" xfId="0" applyFont="1" applyBorder="1" applyAlignment="1">
      <alignment vertical="center"/>
    </xf>
    <xf numFmtId="176" fontId="14" fillId="0" borderId="2" xfId="0" applyNumberFormat="1" applyFont="1" applyBorder="1"/>
    <xf numFmtId="0" fontId="14" fillId="0" borderId="13" xfId="0" applyFont="1" applyBorder="1" applyAlignment="1">
      <alignment vertical="center"/>
    </xf>
    <xf numFmtId="177" fontId="14" fillId="0" borderId="4" xfId="0" applyNumberFormat="1" applyFont="1" applyBorder="1"/>
    <xf numFmtId="0" fontId="14" fillId="0" borderId="5" xfId="0" applyFont="1" applyBorder="1" applyAlignment="1">
      <alignment vertical="center" wrapText="1"/>
    </xf>
    <xf numFmtId="177" fontId="14" fillId="0" borderId="1" xfId="0" applyNumberFormat="1" applyFont="1" applyBorder="1"/>
    <xf numFmtId="0" fontId="14" fillId="0" borderId="7" xfId="0" applyFont="1" applyBorder="1" applyAlignment="1">
      <alignmen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4" fillId="0" borderId="13" xfId="0" applyFont="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3" borderId="2" xfId="0" applyFont="1" applyFill="1" applyBorder="1" applyAlignment="1">
      <alignment horizontal="center" vertical="center"/>
    </xf>
    <xf numFmtId="0" fontId="14" fillId="3" borderId="2" xfId="0" applyFont="1" applyFill="1" applyBorder="1" applyAlignment="1">
      <alignment horizontal="left" vertical="center"/>
    </xf>
    <xf numFmtId="3" fontId="14" fillId="3" borderId="2" xfId="0" applyNumberFormat="1" applyFont="1" applyFill="1" applyBorder="1" applyAlignment="1">
      <alignment horizontal="right" wrapText="1"/>
    </xf>
    <xf numFmtId="0" fontId="14" fillId="3" borderId="13" xfId="0" applyFont="1" applyFill="1" applyBorder="1" applyAlignment="1">
      <alignment horizontal="left" vertical="center"/>
    </xf>
    <xf numFmtId="0" fontId="14" fillId="3" borderId="1" xfId="0" applyFont="1" applyFill="1" applyBorder="1" applyAlignment="1">
      <alignment horizontal="center" vertical="center"/>
    </xf>
    <xf numFmtId="0" fontId="14" fillId="3" borderId="1" xfId="0" applyFont="1" applyFill="1" applyBorder="1" applyAlignment="1">
      <alignment horizontal="left" vertical="center"/>
    </xf>
    <xf numFmtId="3" fontId="14" fillId="3" borderId="1" xfId="0" applyNumberFormat="1" applyFont="1" applyFill="1" applyBorder="1" applyAlignment="1">
      <alignment horizontal="right" wrapText="1"/>
    </xf>
    <xf numFmtId="0" fontId="14" fillId="3" borderId="7" xfId="0" applyFont="1" applyFill="1" applyBorder="1" applyAlignment="1">
      <alignment horizontal="left" vertical="center" wrapText="1"/>
    </xf>
    <xf numFmtId="0" fontId="14" fillId="3" borderId="7" xfId="0" applyFont="1" applyFill="1" applyBorder="1" applyAlignment="1">
      <alignment horizontal="left" vertical="center"/>
    </xf>
    <xf numFmtId="0" fontId="14" fillId="0" borderId="1" xfId="0" applyFont="1" applyBorder="1" applyAlignment="1">
      <alignment vertical="center" wrapText="1"/>
    </xf>
    <xf numFmtId="176" fontId="14" fillId="0" borderId="1" xfId="0" applyNumberFormat="1" applyFont="1" applyBorder="1" applyAlignment="1"/>
    <xf numFmtId="0" fontId="14" fillId="0" borderId="7" xfId="0" applyFont="1" applyBorder="1" applyAlignment="1">
      <alignment horizontal="left" vertical="center" wrapText="1"/>
    </xf>
    <xf numFmtId="176" fontId="14" fillId="0" borderId="1" xfId="0" applyNumberFormat="1" applyFont="1" applyBorder="1" applyAlignment="1">
      <alignment horizontal="right"/>
    </xf>
    <xf numFmtId="0" fontId="14" fillId="0" borderId="11" xfId="0" applyFont="1" applyBorder="1" applyAlignment="1">
      <alignment vertical="center" wrapText="1"/>
    </xf>
    <xf numFmtId="176" fontId="14" fillId="0" borderId="11" xfId="0" applyNumberFormat="1" applyFont="1" applyBorder="1" applyAlignment="1">
      <alignment horizontal="right"/>
    </xf>
    <xf numFmtId="0" fontId="14" fillId="0" borderId="12" xfId="0" applyFont="1" applyBorder="1" applyAlignment="1">
      <alignment vertical="center" wrapText="1"/>
    </xf>
    <xf numFmtId="0" fontId="14" fillId="0" borderId="5" xfId="0" applyFont="1" applyBorder="1"/>
    <xf numFmtId="0" fontId="14" fillId="0" borderId="7" xfId="0" applyFont="1" applyBorder="1"/>
    <xf numFmtId="0" fontId="14" fillId="0" borderId="12" xfId="0" applyFont="1" applyBorder="1"/>
    <xf numFmtId="0" fontId="13" fillId="2" borderId="16" xfId="0" applyFont="1" applyFill="1" applyBorder="1" applyAlignment="1">
      <alignment horizontal="center" vertical="center" wrapText="1"/>
    </xf>
    <xf numFmtId="0" fontId="13" fillId="2" borderId="21" xfId="0" applyFont="1" applyFill="1" applyBorder="1" applyAlignment="1">
      <alignment horizontal="center" vertical="center" wrapText="1"/>
    </xf>
    <xf numFmtId="3" fontId="14" fillId="0" borderId="4" xfId="0" applyNumberFormat="1" applyFont="1" applyBorder="1"/>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6" xfId="0" applyFont="1" applyFill="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4" fillId="0" borderId="17" xfId="0" applyFont="1" applyBorder="1" applyAlignment="1">
      <alignment horizontal="center" vertical="center"/>
    </xf>
    <xf numFmtId="177" fontId="14" fillId="0" borderId="17" xfId="0" applyNumberFormat="1"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4" fillId="0" borderId="3" xfId="0" applyFont="1" applyBorder="1" applyAlignment="1">
      <alignment horizontal="center" vertical="center"/>
    </xf>
    <xf numFmtId="0" fontId="14" fillId="0" borderId="18"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 xfId="0" applyFont="1" applyBorder="1" applyAlignment="1">
      <alignment horizontal="center" vertical="center"/>
    </xf>
  </cellXfs>
  <cellStyles count="5">
    <cellStyle name="桁区切り 2" xfId="3" xr:uid="{679B5BF0-8161-44F6-94F9-F505890CB8CC}"/>
    <cellStyle name="標準" xfId="0" builtinId="0"/>
    <cellStyle name="標準 2" xfId="1" xr:uid="{06580BEF-0885-4F81-8431-40905ADBA908}"/>
    <cellStyle name="標準 3" xfId="2" xr:uid="{7E213CEC-337B-47D6-AD70-17EB54FCDD85}"/>
    <cellStyle name="標準 4" xfId="4" xr:uid="{A10FC520-DCB1-46F8-B437-67F75AF9E9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activeCell="G6" sqref="G6"/>
    </sheetView>
  </sheetViews>
  <sheetFormatPr defaultRowHeight="13.5" x14ac:dyDescent="0.15"/>
  <cols>
    <col min="3" max="3" width="40.5" bestFit="1" customWidth="1"/>
    <col min="4" max="5" width="11.625" bestFit="1" customWidth="1"/>
    <col min="6" max="6" width="15.25" customWidth="1"/>
    <col min="7" max="7" width="73.5" customWidth="1"/>
  </cols>
  <sheetData>
    <row r="1" spans="1:8" ht="45" customHeight="1" thickBot="1" x14ac:dyDescent="0.2">
      <c r="A1" s="8" t="s">
        <v>0</v>
      </c>
      <c r="B1" s="9" t="s">
        <v>1</v>
      </c>
      <c r="C1" s="9" t="s">
        <v>2</v>
      </c>
      <c r="D1" s="10" t="s">
        <v>440</v>
      </c>
      <c r="E1" s="10" t="s">
        <v>441</v>
      </c>
      <c r="F1" s="10" t="s">
        <v>442</v>
      </c>
      <c r="G1" s="11" t="s">
        <v>3</v>
      </c>
      <c r="H1" s="49"/>
    </row>
    <row r="2" spans="1:8" ht="30.75" customHeight="1" x14ac:dyDescent="0.15">
      <c r="A2" s="108" t="s">
        <v>454</v>
      </c>
      <c r="B2" s="82" t="s">
        <v>443</v>
      </c>
      <c r="C2" s="83" t="s">
        <v>457</v>
      </c>
      <c r="D2" s="84">
        <v>3289000</v>
      </c>
      <c r="E2" s="84">
        <v>1993333</v>
      </c>
      <c r="F2" s="84">
        <f>D2-E2</f>
        <v>1295667</v>
      </c>
      <c r="G2" s="85" t="s">
        <v>448</v>
      </c>
      <c r="H2" s="49"/>
    </row>
    <row r="3" spans="1:8" ht="30.75" customHeight="1" x14ac:dyDescent="0.15">
      <c r="A3" s="108"/>
      <c r="B3" s="86" t="s">
        <v>443</v>
      </c>
      <c r="C3" s="87" t="s">
        <v>458</v>
      </c>
      <c r="D3" s="88">
        <v>946542</v>
      </c>
      <c r="E3" s="88">
        <v>612000</v>
      </c>
      <c r="F3" s="88">
        <f t="shared" ref="F3:F7" si="0">D3-E3</f>
        <v>334542</v>
      </c>
      <c r="G3" s="89" t="s">
        <v>463</v>
      </c>
      <c r="H3" s="49"/>
    </row>
    <row r="4" spans="1:8" ht="30.75" customHeight="1" x14ac:dyDescent="0.15">
      <c r="A4" s="108"/>
      <c r="B4" s="86" t="s">
        <v>455</v>
      </c>
      <c r="C4" s="87" t="s">
        <v>459</v>
      </c>
      <c r="D4" s="88">
        <v>3196678</v>
      </c>
      <c r="E4" s="88">
        <v>1579000</v>
      </c>
      <c r="F4" s="88">
        <f t="shared" si="0"/>
        <v>1617678</v>
      </c>
      <c r="G4" s="89" t="s">
        <v>464</v>
      </c>
      <c r="H4" s="49"/>
    </row>
    <row r="5" spans="1:8" ht="30.75" customHeight="1" x14ac:dyDescent="0.15">
      <c r="A5" s="108"/>
      <c r="B5" s="86" t="s">
        <v>456</v>
      </c>
      <c r="C5" s="87" t="s">
        <v>460</v>
      </c>
      <c r="D5" s="88">
        <v>250958</v>
      </c>
      <c r="E5" s="88">
        <v>167304</v>
      </c>
      <c r="F5" s="88">
        <f t="shared" si="0"/>
        <v>83654</v>
      </c>
      <c r="G5" s="89" t="s">
        <v>448</v>
      </c>
      <c r="H5" s="49"/>
    </row>
    <row r="6" spans="1:8" ht="56.25" customHeight="1" x14ac:dyDescent="0.15">
      <c r="A6" s="108"/>
      <c r="B6" s="86" t="s">
        <v>444</v>
      </c>
      <c r="C6" s="87" t="s">
        <v>461</v>
      </c>
      <c r="D6" s="88">
        <v>708622</v>
      </c>
      <c r="E6" s="88">
        <v>429646</v>
      </c>
      <c r="F6" s="88">
        <f t="shared" si="0"/>
        <v>278976</v>
      </c>
      <c r="G6" s="89" t="s">
        <v>465</v>
      </c>
      <c r="H6" s="49"/>
    </row>
    <row r="7" spans="1:8" ht="30.75" customHeight="1" x14ac:dyDescent="0.15">
      <c r="A7" s="109"/>
      <c r="B7" s="86" t="s">
        <v>443</v>
      </c>
      <c r="C7" s="87" t="s">
        <v>462</v>
      </c>
      <c r="D7" s="88">
        <v>1837270</v>
      </c>
      <c r="E7" s="88">
        <v>1214000</v>
      </c>
      <c r="F7" s="88">
        <f t="shared" si="0"/>
        <v>623270</v>
      </c>
      <c r="G7" s="89" t="s">
        <v>448</v>
      </c>
      <c r="H7" s="49"/>
    </row>
    <row r="8" spans="1:8" ht="30.75" customHeight="1" x14ac:dyDescent="0.15">
      <c r="A8" s="110" t="s">
        <v>445</v>
      </c>
      <c r="B8" s="86" t="s">
        <v>443</v>
      </c>
      <c r="C8" s="87" t="s">
        <v>446</v>
      </c>
      <c r="D8" s="88">
        <v>1155000</v>
      </c>
      <c r="E8" s="88">
        <v>700000</v>
      </c>
      <c r="F8" s="88">
        <f>D8-E8</f>
        <v>455000</v>
      </c>
      <c r="G8" s="90" t="s">
        <v>448</v>
      </c>
      <c r="H8" s="49"/>
    </row>
    <row r="9" spans="1:8" ht="30.75" customHeight="1" x14ac:dyDescent="0.15">
      <c r="A9" s="108"/>
      <c r="B9" s="86" t="s">
        <v>443</v>
      </c>
      <c r="C9" s="87" t="s">
        <v>446</v>
      </c>
      <c r="D9" s="88">
        <v>4744400</v>
      </c>
      <c r="E9" s="88">
        <v>2197166</v>
      </c>
      <c r="F9" s="88">
        <f t="shared" ref="F9:F11" si="1">D9-E9</f>
        <v>2547234</v>
      </c>
      <c r="G9" s="89" t="s">
        <v>451</v>
      </c>
      <c r="H9" s="49"/>
    </row>
    <row r="10" spans="1:8" ht="30.75" customHeight="1" x14ac:dyDescent="0.15">
      <c r="A10" s="108"/>
      <c r="B10" s="86" t="s">
        <v>444</v>
      </c>
      <c r="C10" s="87" t="s">
        <v>447</v>
      </c>
      <c r="D10" s="88">
        <v>8400000</v>
      </c>
      <c r="E10" s="88">
        <v>3000000</v>
      </c>
      <c r="F10" s="88">
        <f t="shared" si="1"/>
        <v>5400000</v>
      </c>
      <c r="G10" s="89" t="s">
        <v>452</v>
      </c>
      <c r="H10" s="49"/>
    </row>
    <row r="11" spans="1:8" ht="30.75" customHeight="1" x14ac:dyDescent="0.15">
      <c r="A11" s="109"/>
      <c r="B11" s="86" t="s">
        <v>443</v>
      </c>
      <c r="C11" s="87" t="s">
        <v>6</v>
      </c>
      <c r="D11" s="88">
        <v>1650000</v>
      </c>
      <c r="E11" s="88">
        <v>1000000</v>
      </c>
      <c r="F11" s="88">
        <f t="shared" si="1"/>
        <v>650000</v>
      </c>
      <c r="G11" s="89" t="s">
        <v>453</v>
      </c>
      <c r="H11" s="49"/>
    </row>
    <row r="12" spans="1:8" ht="30.75" customHeight="1" x14ac:dyDescent="0.15">
      <c r="A12" s="104" t="s">
        <v>4</v>
      </c>
      <c r="B12" s="41" t="s">
        <v>5</v>
      </c>
      <c r="C12" s="91" t="s">
        <v>6</v>
      </c>
      <c r="D12" s="92">
        <v>2343000</v>
      </c>
      <c r="E12" s="92">
        <v>1419999</v>
      </c>
      <c r="F12" s="92">
        <v>923001</v>
      </c>
      <c r="G12" s="93" t="s">
        <v>7</v>
      </c>
      <c r="H12" s="49"/>
    </row>
    <row r="13" spans="1:8" ht="30.75" customHeight="1" x14ac:dyDescent="0.15">
      <c r="A13" s="106"/>
      <c r="B13" s="41" t="s">
        <v>5</v>
      </c>
      <c r="C13" s="91" t="s">
        <v>6</v>
      </c>
      <c r="D13" s="92">
        <v>3850000</v>
      </c>
      <c r="E13" s="92">
        <v>1000000</v>
      </c>
      <c r="F13" s="92">
        <v>2850000</v>
      </c>
      <c r="G13" s="93" t="s">
        <v>449</v>
      </c>
      <c r="H13" s="49"/>
    </row>
    <row r="14" spans="1:8" ht="30.75" customHeight="1" x14ac:dyDescent="0.15">
      <c r="A14" s="104" t="s">
        <v>8</v>
      </c>
      <c r="B14" s="41" t="s">
        <v>9</v>
      </c>
      <c r="C14" s="91" t="s">
        <v>10</v>
      </c>
      <c r="D14" s="94">
        <v>4884371</v>
      </c>
      <c r="E14" s="94">
        <v>2456252</v>
      </c>
      <c r="F14" s="94">
        <v>2428119</v>
      </c>
      <c r="G14" s="76" t="s">
        <v>450</v>
      </c>
      <c r="H14" s="49"/>
    </row>
    <row r="15" spans="1:8" ht="30.75" customHeight="1" x14ac:dyDescent="0.15">
      <c r="A15" s="105"/>
      <c r="B15" s="41" t="s">
        <v>11</v>
      </c>
      <c r="C15" s="91" t="s">
        <v>12</v>
      </c>
      <c r="D15" s="94">
        <v>1500860</v>
      </c>
      <c r="E15" s="94">
        <v>909612</v>
      </c>
      <c r="F15" s="94">
        <v>591248</v>
      </c>
      <c r="G15" s="76" t="s">
        <v>7</v>
      </c>
      <c r="H15" s="49"/>
    </row>
    <row r="16" spans="1:8" ht="30.75" customHeight="1" x14ac:dyDescent="0.15">
      <c r="A16" s="105"/>
      <c r="B16" s="41" t="s">
        <v>11</v>
      </c>
      <c r="C16" s="91" t="s">
        <v>12</v>
      </c>
      <c r="D16" s="94">
        <v>3300000</v>
      </c>
      <c r="E16" s="94">
        <v>1500000</v>
      </c>
      <c r="F16" s="94">
        <v>1800000</v>
      </c>
      <c r="G16" s="76" t="s">
        <v>13</v>
      </c>
      <c r="H16" s="49"/>
    </row>
    <row r="17" spans="1:8" ht="30.75" customHeight="1" x14ac:dyDescent="0.15">
      <c r="A17" s="105"/>
      <c r="B17" s="41" t="s">
        <v>11</v>
      </c>
      <c r="C17" s="91" t="s">
        <v>14</v>
      </c>
      <c r="D17" s="94">
        <v>941270</v>
      </c>
      <c r="E17" s="94">
        <v>570954</v>
      </c>
      <c r="F17" s="94">
        <v>370316</v>
      </c>
      <c r="G17" s="76" t="s">
        <v>7</v>
      </c>
      <c r="H17" s="49"/>
    </row>
    <row r="18" spans="1:8" ht="30.75" customHeight="1" x14ac:dyDescent="0.15">
      <c r="A18" s="106"/>
      <c r="B18" s="41" t="s">
        <v>11</v>
      </c>
      <c r="C18" s="91" t="s">
        <v>14</v>
      </c>
      <c r="D18" s="94">
        <v>2980850</v>
      </c>
      <c r="E18" s="94">
        <v>1354932</v>
      </c>
      <c r="F18" s="94">
        <v>1625918</v>
      </c>
      <c r="G18" s="76" t="s">
        <v>15</v>
      </c>
      <c r="H18" s="49"/>
    </row>
    <row r="19" spans="1:8" ht="30.75" customHeight="1" x14ac:dyDescent="0.15">
      <c r="A19" s="104" t="s">
        <v>16</v>
      </c>
      <c r="B19" s="41" t="s">
        <v>9</v>
      </c>
      <c r="C19" s="91" t="s">
        <v>10</v>
      </c>
      <c r="D19" s="94">
        <v>1450000</v>
      </c>
      <c r="E19" s="94">
        <v>688750</v>
      </c>
      <c r="F19" s="94">
        <v>761250</v>
      </c>
      <c r="G19" s="76" t="s">
        <v>17</v>
      </c>
      <c r="H19" s="49"/>
    </row>
    <row r="20" spans="1:8" ht="30.75" customHeight="1" x14ac:dyDescent="0.15">
      <c r="A20" s="105"/>
      <c r="B20" s="41" t="s">
        <v>11</v>
      </c>
      <c r="C20" s="91" t="s">
        <v>12</v>
      </c>
      <c r="D20" s="94">
        <v>1615000</v>
      </c>
      <c r="E20" s="94">
        <v>978788</v>
      </c>
      <c r="F20" s="94">
        <v>636212</v>
      </c>
      <c r="G20" s="76" t="s">
        <v>7</v>
      </c>
      <c r="H20" s="49"/>
    </row>
    <row r="21" spans="1:8" ht="30.75" customHeight="1" x14ac:dyDescent="0.15">
      <c r="A21" s="105"/>
      <c r="B21" s="41" t="s">
        <v>11</v>
      </c>
      <c r="C21" s="91" t="s">
        <v>12</v>
      </c>
      <c r="D21" s="94">
        <v>2999990</v>
      </c>
      <c r="E21" s="94">
        <v>1363632</v>
      </c>
      <c r="F21" s="94">
        <v>1636358</v>
      </c>
      <c r="G21" s="76" t="s">
        <v>18</v>
      </c>
      <c r="H21" s="49"/>
    </row>
    <row r="22" spans="1:8" ht="30.75" customHeight="1" x14ac:dyDescent="0.15">
      <c r="A22" s="105"/>
      <c r="B22" s="41" t="s">
        <v>11</v>
      </c>
      <c r="C22" s="91" t="s">
        <v>14</v>
      </c>
      <c r="D22" s="94">
        <v>1165000</v>
      </c>
      <c r="E22" s="94">
        <v>706060</v>
      </c>
      <c r="F22" s="94">
        <v>458940</v>
      </c>
      <c r="G22" s="76" t="s">
        <v>7</v>
      </c>
      <c r="H22" s="49"/>
    </row>
    <row r="23" spans="1:8" ht="30.75" customHeight="1" x14ac:dyDescent="0.15">
      <c r="A23" s="106"/>
      <c r="B23" s="41" t="s">
        <v>11</v>
      </c>
      <c r="C23" s="91" t="s">
        <v>14</v>
      </c>
      <c r="D23" s="94">
        <v>3276229</v>
      </c>
      <c r="E23" s="94">
        <v>1489195</v>
      </c>
      <c r="F23" s="94">
        <v>1787034</v>
      </c>
      <c r="G23" s="76" t="s">
        <v>19</v>
      </c>
      <c r="H23" s="49"/>
    </row>
    <row r="24" spans="1:8" ht="30.75" customHeight="1" x14ac:dyDescent="0.15">
      <c r="A24" s="104" t="s">
        <v>20</v>
      </c>
      <c r="B24" s="41" t="s">
        <v>21</v>
      </c>
      <c r="C24" s="91" t="s">
        <v>22</v>
      </c>
      <c r="D24" s="94">
        <v>4400000</v>
      </c>
      <c r="E24" s="94">
        <v>2000000</v>
      </c>
      <c r="F24" s="94">
        <v>2400000</v>
      </c>
      <c r="G24" s="76" t="s">
        <v>23</v>
      </c>
      <c r="H24" s="49"/>
    </row>
    <row r="25" spans="1:8" ht="30.75" customHeight="1" x14ac:dyDescent="0.15">
      <c r="A25" s="105"/>
      <c r="B25" s="41" t="s">
        <v>24</v>
      </c>
      <c r="C25" s="91" t="s">
        <v>25</v>
      </c>
      <c r="D25" s="94">
        <v>621000</v>
      </c>
      <c r="E25" s="94">
        <v>310500</v>
      </c>
      <c r="F25" s="94">
        <v>310500</v>
      </c>
      <c r="G25" s="76" t="s">
        <v>26</v>
      </c>
      <c r="H25" s="49"/>
    </row>
    <row r="26" spans="1:8" ht="30.75" customHeight="1" x14ac:dyDescent="0.15">
      <c r="A26" s="105"/>
      <c r="B26" s="41" t="s">
        <v>9</v>
      </c>
      <c r="C26" s="91" t="s">
        <v>10</v>
      </c>
      <c r="D26" s="94">
        <v>2944424</v>
      </c>
      <c r="E26" s="94">
        <v>1962949</v>
      </c>
      <c r="F26" s="94">
        <v>981475</v>
      </c>
      <c r="G26" s="76" t="s">
        <v>7</v>
      </c>
      <c r="H26" s="49"/>
    </row>
    <row r="27" spans="1:8" ht="30.75" customHeight="1" x14ac:dyDescent="0.15">
      <c r="A27" s="106"/>
      <c r="B27" s="41" t="s">
        <v>5</v>
      </c>
      <c r="C27" s="91" t="s">
        <v>27</v>
      </c>
      <c r="D27" s="94">
        <v>861843</v>
      </c>
      <c r="E27" s="94">
        <v>574562</v>
      </c>
      <c r="F27" s="94">
        <v>287281</v>
      </c>
      <c r="G27" s="76" t="s">
        <v>7</v>
      </c>
      <c r="H27" s="49"/>
    </row>
    <row r="28" spans="1:8" ht="30.75" customHeight="1" x14ac:dyDescent="0.15">
      <c r="A28" s="104" t="s">
        <v>28</v>
      </c>
      <c r="B28" s="41" t="s">
        <v>11</v>
      </c>
      <c r="C28" s="91" t="s">
        <v>29</v>
      </c>
      <c r="D28" s="94">
        <v>2444200</v>
      </c>
      <c r="E28" s="94">
        <v>1481333</v>
      </c>
      <c r="F28" s="94">
        <v>962867</v>
      </c>
      <c r="G28" s="76" t="s">
        <v>7</v>
      </c>
      <c r="H28" s="49"/>
    </row>
    <row r="29" spans="1:8" ht="30.75" customHeight="1" x14ac:dyDescent="0.15">
      <c r="A29" s="105"/>
      <c r="B29" s="41" t="s">
        <v>21</v>
      </c>
      <c r="C29" s="91" t="s">
        <v>22</v>
      </c>
      <c r="D29" s="94">
        <v>2042680</v>
      </c>
      <c r="E29" s="94">
        <v>1239000</v>
      </c>
      <c r="F29" s="94">
        <v>803680</v>
      </c>
      <c r="G29" s="76" t="s">
        <v>7</v>
      </c>
      <c r="H29" s="49"/>
    </row>
    <row r="30" spans="1:8" ht="30.75" customHeight="1" x14ac:dyDescent="0.15">
      <c r="A30" s="105"/>
      <c r="B30" s="41" t="s">
        <v>24</v>
      </c>
      <c r="C30" s="91" t="s">
        <v>25</v>
      </c>
      <c r="D30" s="94">
        <v>775500</v>
      </c>
      <c r="E30" s="94">
        <v>517000</v>
      </c>
      <c r="F30" s="94">
        <v>258500</v>
      </c>
      <c r="G30" s="76" t="s">
        <v>7</v>
      </c>
      <c r="H30" s="49"/>
    </row>
    <row r="31" spans="1:8" ht="30.75" customHeight="1" thickBot="1" x14ac:dyDescent="0.2">
      <c r="A31" s="107"/>
      <c r="B31" s="45" t="s">
        <v>24</v>
      </c>
      <c r="C31" s="95" t="s">
        <v>25</v>
      </c>
      <c r="D31" s="96">
        <v>4894955</v>
      </c>
      <c r="E31" s="96">
        <v>2447477</v>
      </c>
      <c r="F31" s="96">
        <v>2447478</v>
      </c>
      <c r="G31" s="97" t="s">
        <v>30</v>
      </c>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7">
    <mergeCell ref="A24:A27"/>
    <mergeCell ref="A28:A31"/>
    <mergeCell ref="A2:A7"/>
    <mergeCell ref="A8:A11"/>
    <mergeCell ref="A12:A13"/>
    <mergeCell ref="A14:A18"/>
    <mergeCell ref="A19:A23"/>
  </mergeCells>
  <phoneticPr fontId="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workbookViewId="0">
      <selection activeCell="C5" sqref="C5"/>
    </sheetView>
  </sheetViews>
  <sheetFormatPr defaultRowHeight="13.5" x14ac:dyDescent="0.15"/>
  <cols>
    <col min="3" max="3" width="50.5" customWidth="1"/>
    <col min="4" max="4" width="17.125" customWidth="1"/>
    <col min="5" max="5" width="15" customWidth="1"/>
    <col min="6" max="6" width="15.5" customWidth="1"/>
    <col min="7" max="7" width="64" customWidth="1"/>
  </cols>
  <sheetData>
    <row r="1" spans="1:8" ht="45" customHeight="1" thickBot="1" x14ac:dyDescent="0.2">
      <c r="A1" s="8" t="s">
        <v>0</v>
      </c>
      <c r="B1" s="9" t="s">
        <v>1</v>
      </c>
      <c r="C1" s="9" t="s">
        <v>2</v>
      </c>
      <c r="D1" s="10" t="s">
        <v>440</v>
      </c>
      <c r="E1" s="10" t="s">
        <v>441</v>
      </c>
      <c r="F1" s="10" t="s">
        <v>442</v>
      </c>
      <c r="G1" s="11" t="s">
        <v>3</v>
      </c>
      <c r="H1" s="49"/>
    </row>
    <row r="2" spans="1:8" s="13" customFormat="1" ht="26.25" customHeight="1" x14ac:dyDescent="0.15">
      <c r="A2" s="106" t="s">
        <v>454</v>
      </c>
      <c r="B2" s="77" t="s">
        <v>503</v>
      </c>
      <c r="C2" s="78" t="s">
        <v>492</v>
      </c>
      <c r="D2" s="71">
        <v>308000</v>
      </c>
      <c r="E2" s="71">
        <v>300000</v>
      </c>
      <c r="F2" s="71">
        <f>D2-E2</f>
        <v>8000</v>
      </c>
      <c r="G2" s="79" t="s">
        <v>511</v>
      </c>
      <c r="H2" s="49"/>
    </row>
    <row r="3" spans="1:8" s="13" customFormat="1" ht="27" x14ac:dyDescent="0.15">
      <c r="A3" s="113"/>
      <c r="B3" s="80" t="s">
        <v>508</v>
      </c>
      <c r="C3" s="81" t="s">
        <v>493</v>
      </c>
      <c r="D3" s="43">
        <v>541055</v>
      </c>
      <c r="E3" s="43">
        <v>300000</v>
      </c>
      <c r="F3" s="43">
        <f t="shared" ref="F3:F11" si="0">D3-E3</f>
        <v>241055</v>
      </c>
      <c r="G3" s="76" t="s">
        <v>512</v>
      </c>
      <c r="H3" s="49"/>
    </row>
    <row r="4" spans="1:8" s="13" customFormat="1" ht="27" x14ac:dyDescent="0.15">
      <c r="A4" s="113"/>
      <c r="B4" s="80" t="s">
        <v>504</v>
      </c>
      <c r="C4" s="81" t="s">
        <v>537</v>
      </c>
      <c r="D4" s="43">
        <v>743516</v>
      </c>
      <c r="E4" s="43">
        <v>300000</v>
      </c>
      <c r="F4" s="43">
        <f t="shared" si="0"/>
        <v>443516</v>
      </c>
      <c r="G4" s="76" t="s">
        <v>538</v>
      </c>
      <c r="H4" s="49"/>
    </row>
    <row r="5" spans="1:8" s="13" customFormat="1" ht="28.5" customHeight="1" x14ac:dyDescent="0.15">
      <c r="A5" s="113"/>
      <c r="B5" s="80" t="s">
        <v>509</v>
      </c>
      <c r="C5" s="81" t="s">
        <v>494</v>
      </c>
      <c r="D5" s="43">
        <v>300000</v>
      </c>
      <c r="E5" s="43">
        <v>300000</v>
      </c>
      <c r="F5" s="43">
        <f t="shared" si="0"/>
        <v>0</v>
      </c>
      <c r="G5" s="76" t="s">
        <v>513</v>
      </c>
      <c r="H5" s="49"/>
    </row>
    <row r="6" spans="1:8" s="13" customFormat="1" ht="27" customHeight="1" x14ac:dyDescent="0.15">
      <c r="A6" s="113"/>
      <c r="B6" s="80" t="s">
        <v>505</v>
      </c>
      <c r="C6" s="81" t="s">
        <v>495</v>
      </c>
      <c r="D6" s="43">
        <v>300000</v>
      </c>
      <c r="E6" s="43">
        <v>300000</v>
      </c>
      <c r="F6" s="43">
        <f t="shared" si="0"/>
        <v>0</v>
      </c>
      <c r="G6" s="76" t="s">
        <v>514</v>
      </c>
      <c r="H6" s="49"/>
    </row>
    <row r="7" spans="1:8" s="13" customFormat="1" ht="29.25" customHeight="1" x14ac:dyDescent="0.15">
      <c r="A7" s="113"/>
      <c r="B7" s="80" t="s">
        <v>506</v>
      </c>
      <c r="C7" s="81" t="s">
        <v>496</v>
      </c>
      <c r="D7" s="43">
        <v>1250000</v>
      </c>
      <c r="E7" s="43">
        <v>300000</v>
      </c>
      <c r="F7" s="43">
        <f t="shared" si="0"/>
        <v>950000</v>
      </c>
      <c r="G7" s="76" t="s">
        <v>515</v>
      </c>
      <c r="H7" s="49"/>
    </row>
    <row r="8" spans="1:8" s="13" customFormat="1" ht="29.25" customHeight="1" x14ac:dyDescent="0.15">
      <c r="A8" s="113"/>
      <c r="B8" s="80" t="s">
        <v>510</v>
      </c>
      <c r="C8" s="81" t="s">
        <v>497</v>
      </c>
      <c r="D8" s="43">
        <v>412050</v>
      </c>
      <c r="E8" s="43">
        <v>300000</v>
      </c>
      <c r="F8" s="43">
        <f t="shared" si="0"/>
        <v>112050</v>
      </c>
      <c r="G8" s="76" t="s">
        <v>516</v>
      </c>
      <c r="H8" s="49"/>
    </row>
    <row r="9" spans="1:8" s="13" customFormat="1" ht="30.75" customHeight="1" x14ac:dyDescent="0.15">
      <c r="A9" s="113"/>
      <c r="B9" s="80" t="s">
        <v>510</v>
      </c>
      <c r="C9" s="81" t="s">
        <v>498</v>
      </c>
      <c r="D9" s="43">
        <v>960000</v>
      </c>
      <c r="E9" s="43">
        <v>287094</v>
      </c>
      <c r="F9" s="43">
        <f t="shared" si="0"/>
        <v>672906</v>
      </c>
      <c r="G9" s="76" t="s">
        <v>517</v>
      </c>
      <c r="H9" s="49"/>
    </row>
    <row r="10" spans="1:8" s="13" customFormat="1" ht="30.75" customHeight="1" x14ac:dyDescent="0.15">
      <c r="A10" s="113"/>
      <c r="B10" s="80" t="s">
        <v>510</v>
      </c>
      <c r="C10" s="81" t="s">
        <v>499</v>
      </c>
      <c r="D10" s="43">
        <v>295980</v>
      </c>
      <c r="E10" s="43">
        <v>295980</v>
      </c>
      <c r="F10" s="43">
        <f>D10-E10</f>
        <v>0</v>
      </c>
      <c r="G10" s="76" t="s">
        <v>518</v>
      </c>
      <c r="H10" s="49"/>
    </row>
    <row r="11" spans="1:8" s="13" customFormat="1" ht="30.75" customHeight="1" x14ac:dyDescent="0.15">
      <c r="A11" s="113"/>
      <c r="B11" s="80" t="s">
        <v>510</v>
      </c>
      <c r="C11" s="81" t="s">
        <v>500</v>
      </c>
      <c r="D11" s="43">
        <v>299372</v>
      </c>
      <c r="E11" s="43">
        <v>299372</v>
      </c>
      <c r="F11" s="43">
        <f t="shared" si="0"/>
        <v>0</v>
      </c>
      <c r="G11" s="76" t="s">
        <v>519</v>
      </c>
      <c r="H11" s="49"/>
    </row>
    <row r="12" spans="1:8" s="13" customFormat="1" ht="25.5" customHeight="1" x14ac:dyDescent="0.15">
      <c r="A12" s="113"/>
      <c r="B12" s="80" t="s">
        <v>509</v>
      </c>
      <c r="C12" s="81" t="s">
        <v>501</v>
      </c>
      <c r="D12" s="43">
        <v>1105534</v>
      </c>
      <c r="E12" s="43">
        <v>500000</v>
      </c>
      <c r="F12" s="43">
        <f t="shared" ref="F12:F13" si="1">D12-E12</f>
        <v>605534</v>
      </c>
      <c r="G12" s="76" t="s">
        <v>520</v>
      </c>
      <c r="H12" s="49"/>
    </row>
    <row r="13" spans="1:8" s="13" customFormat="1" ht="38.25" customHeight="1" x14ac:dyDescent="0.15">
      <c r="A13" s="113"/>
      <c r="B13" s="80" t="s">
        <v>507</v>
      </c>
      <c r="C13" s="81" t="s">
        <v>502</v>
      </c>
      <c r="D13" s="43">
        <v>904069</v>
      </c>
      <c r="E13" s="43">
        <v>452034</v>
      </c>
      <c r="F13" s="43">
        <f t="shared" si="1"/>
        <v>452035</v>
      </c>
      <c r="G13" s="76" t="s">
        <v>521</v>
      </c>
      <c r="H13" s="49"/>
    </row>
    <row r="14" spans="1:8" ht="30.75" customHeight="1" x14ac:dyDescent="0.15">
      <c r="A14" s="113" t="s">
        <v>445</v>
      </c>
      <c r="B14" s="77" t="s">
        <v>475</v>
      </c>
      <c r="C14" s="78" t="s">
        <v>69</v>
      </c>
      <c r="D14" s="43">
        <v>300000</v>
      </c>
      <c r="E14" s="43">
        <v>300000</v>
      </c>
      <c r="F14" s="43">
        <f>D14-E14</f>
        <v>0</v>
      </c>
      <c r="G14" s="76" t="s">
        <v>482</v>
      </c>
      <c r="H14" s="49"/>
    </row>
    <row r="15" spans="1:8" ht="30.75" customHeight="1" x14ac:dyDescent="0.15">
      <c r="A15" s="113"/>
      <c r="B15" s="80" t="s">
        <v>474</v>
      </c>
      <c r="C15" s="81" t="s">
        <v>476</v>
      </c>
      <c r="D15" s="43">
        <v>310526</v>
      </c>
      <c r="E15" s="43">
        <v>300000</v>
      </c>
      <c r="F15" s="43">
        <f t="shared" ref="F15:F23" si="2">D15-E15</f>
        <v>10526</v>
      </c>
      <c r="G15" s="76" t="s">
        <v>483</v>
      </c>
      <c r="H15" s="49"/>
    </row>
    <row r="16" spans="1:8" ht="30.75" customHeight="1" x14ac:dyDescent="0.15">
      <c r="A16" s="113"/>
      <c r="B16" s="80" t="s">
        <v>473</v>
      </c>
      <c r="C16" s="81" t="s">
        <v>43</v>
      </c>
      <c r="D16" s="43">
        <v>657875</v>
      </c>
      <c r="E16" s="43">
        <v>300000</v>
      </c>
      <c r="F16" s="43">
        <f t="shared" si="2"/>
        <v>357875</v>
      </c>
      <c r="G16" s="76" t="s">
        <v>484</v>
      </c>
      <c r="H16" s="49"/>
    </row>
    <row r="17" spans="1:8" ht="30.75" customHeight="1" x14ac:dyDescent="0.15">
      <c r="A17" s="113"/>
      <c r="B17" s="80" t="s">
        <v>472</v>
      </c>
      <c r="C17" s="81" t="s">
        <v>477</v>
      </c>
      <c r="D17" s="43">
        <v>340460</v>
      </c>
      <c r="E17" s="43">
        <v>300000</v>
      </c>
      <c r="F17" s="43">
        <f t="shared" si="2"/>
        <v>40460</v>
      </c>
      <c r="G17" s="76" t="s">
        <v>485</v>
      </c>
      <c r="H17" s="49"/>
    </row>
    <row r="18" spans="1:8" ht="30.75" customHeight="1" x14ac:dyDescent="0.15">
      <c r="A18" s="113"/>
      <c r="B18" s="80" t="s">
        <v>471</v>
      </c>
      <c r="C18" s="81" t="s">
        <v>478</v>
      </c>
      <c r="D18" s="43">
        <v>735317</v>
      </c>
      <c r="E18" s="43">
        <v>300000</v>
      </c>
      <c r="F18" s="43">
        <f t="shared" si="2"/>
        <v>435317</v>
      </c>
      <c r="G18" s="76" t="s">
        <v>486</v>
      </c>
      <c r="H18" s="49"/>
    </row>
    <row r="19" spans="1:8" ht="30.75" customHeight="1" x14ac:dyDescent="0.15">
      <c r="A19" s="113"/>
      <c r="B19" s="80" t="s">
        <v>470</v>
      </c>
      <c r="C19" s="81" t="s">
        <v>45</v>
      </c>
      <c r="D19" s="43">
        <v>300000</v>
      </c>
      <c r="E19" s="43">
        <v>300000</v>
      </c>
      <c r="F19" s="43">
        <f t="shared" si="2"/>
        <v>0</v>
      </c>
      <c r="G19" s="76" t="s">
        <v>487</v>
      </c>
      <c r="H19" s="49"/>
    </row>
    <row r="20" spans="1:8" ht="30.75" customHeight="1" x14ac:dyDescent="0.15">
      <c r="A20" s="113"/>
      <c r="B20" s="80" t="s">
        <v>469</v>
      </c>
      <c r="C20" s="81" t="s">
        <v>41</v>
      </c>
      <c r="D20" s="43">
        <v>316748</v>
      </c>
      <c r="E20" s="43">
        <v>300000</v>
      </c>
      <c r="F20" s="43">
        <f t="shared" si="2"/>
        <v>16748</v>
      </c>
      <c r="G20" s="76" t="s">
        <v>488</v>
      </c>
      <c r="H20" s="49"/>
    </row>
    <row r="21" spans="1:8" ht="30.75" customHeight="1" x14ac:dyDescent="0.15">
      <c r="A21" s="113"/>
      <c r="B21" s="80" t="s">
        <v>468</v>
      </c>
      <c r="C21" s="81" t="s">
        <v>479</v>
      </c>
      <c r="D21" s="43">
        <v>298454</v>
      </c>
      <c r="E21" s="43">
        <v>298454</v>
      </c>
      <c r="F21" s="43">
        <f t="shared" si="2"/>
        <v>0</v>
      </c>
      <c r="G21" s="76" t="s">
        <v>489</v>
      </c>
      <c r="H21" s="49"/>
    </row>
    <row r="22" spans="1:8" ht="30.75" customHeight="1" x14ac:dyDescent="0.15">
      <c r="A22" s="113"/>
      <c r="B22" s="80" t="s">
        <v>466</v>
      </c>
      <c r="C22" s="81" t="s">
        <v>480</v>
      </c>
      <c r="D22" s="43">
        <v>274178</v>
      </c>
      <c r="E22" s="43">
        <v>249254</v>
      </c>
      <c r="F22" s="43">
        <f t="shared" si="2"/>
        <v>24924</v>
      </c>
      <c r="G22" s="76" t="s">
        <v>490</v>
      </c>
      <c r="H22" s="49"/>
    </row>
    <row r="23" spans="1:8" ht="30.75" customHeight="1" x14ac:dyDescent="0.15">
      <c r="A23" s="113"/>
      <c r="B23" s="80" t="s">
        <v>467</v>
      </c>
      <c r="C23" s="81" t="s">
        <v>481</v>
      </c>
      <c r="D23" s="43">
        <v>359808</v>
      </c>
      <c r="E23" s="43">
        <v>300000</v>
      </c>
      <c r="F23" s="43">
        <f t="shared" si="2"/>
        <v>59808</v>
      </c>
      <c r="G23" s="76" t="s">
        <v>491</v>
      </c>
      <c r="H23" s="49"/>
    </row>
    <row r="24" spans="1:8" ht="30.75" customHeight="1" x14ac:dyDescent="0.15">
      <c r="A24" s="113" t="s">
        <v>4</v>
      </c>
      <c r="B24" s="41" t="s">
        <v>31</v>
      </c>
      <c r="C24" s="42" t="s">
        <v>32</v>
      </c>
      <c r="D24" s="43">
        <v>1034197</v>
      </c>
      <c r="E24" s="43">
        <v>300000</v>
      </c>
      <c r="F24" s="43">
        <v>734197</v>
      </c>
      <c r="G24" s="76" t="s">
        <v>33</v>
      </c>
      <c r="H24" s="49"/>
    </row>
    <row r="25" spans="1:8" ht="30.75" customHeight="1" x14ac:dyDescent="0.15">
      <c r="A25" s="113"/>
      <c r="B25" s="41" t="s">
        <v>5</v>
      </c>
      <c r="C25" s="42" t="s">
        <v>34</v>
      </c>
      <c r="D25" s="43">
        <v>301347</v>
      </c>
      <c r="E25" s="43">
        <v>300000</v>
      </c>
      <c r="F25" s="43">
        <v>1347</v>
      </c>
      <c r="G25" s="76" t="s">
        <v>35</v>
      </c>
      <c r="H25" s="49"/>
    </row>
    <row r="26" spans="1:8" ht="30.75" customHeight="1" x14ac:dyDescent="0.15">
      <c r="A26" s="113"/>
      <c r="B26" s="41" t="s">
        <v>36</v>
      </c>
      <c r="C26" s="42" t="s">
        <v>37</v>
      </c>
      <c r="D26" s="43">
        <v>324580</v>
      </c>
      <c r="E26" s="43">
        <v>300000</v>
      </c>
      <c r="F26" s="43">
        <v>24580</v>
      </c>
      <c r="G26" s="76" t="s">
        <v>38</v>
      </c>
      <c r="H26" s="49"/>
    </row>
    <row r="27" spans="1:8" ht="30.75" customHeight="1" x14ac:dyDescent="0.15">
      <c r="A27" s="113"/>
      <c r="B27" s="41" t="s">
        <v>5</v>
      </c>
      <c r="C27" s="42" t="s">
        <v>39</v>
      </c>
      <c r="D27" s="43">
        <v>1102882</v>
      </c>
      <c r="E27" s="43">
        <v>300000</v>
      </c>
      <c r="F27" s="43">
        <v>802882</v>
      </c>
      <c r="G27" s="76" t="s">
        <v>40</v>
      </c>
      <c r="H27" s="49"/>
    </row>
    <row r="28" spans="1:8" ht="30.75" customHeight="1" x14ac:dyDescent="0.15">
      <c r="A28" s="113"/>
      <c r="B28" s="41" t="s">
        <v>36</v>
      </c>
      <c r="C28" s="42" t="s">
        <v>41</v>
      </c>
      <c r="D28" s="43">
        <v>741460</v>
      </c>
      <c r="E28" s="43">
        <v>300000</v>
      </c>
      <c r="F28" s="43">
        <v>441460</v>
      </c>
      <c r="G28" s="76" t="s">
        <v>42</v>
      </c>
      <c r="H28" s="49"/>
    </row>
    <row r="29" spans="1:8" ht="30.75" customHeight="1" x14ac:dyDescent="0.15">
      <c r="A29" s="113"/>
      <c r="B29" s="41" t="s">
        <v>5</v>
      </c>
      <c r="C29" s="42" t="s">
        <v>43</v>
      </c>
      <c r="D29" s="43">
        <v>433800</v>
      </c>
      <c r="E29" s="43">
        <v>300000</v>
      </c>
      <c r="F29" s="43">
        <v>133800</v>
      </c>
      <c r="G29" s="76" t="s">
        <v>44</v>
      </c>
      <c r="H29" s="49"/>
    </row>
    <row r="30" spans="1:8" ht="30.75" customHeight="1" x14ac:dyDescent="0.15">
      <c r="A30" s="113"/>
      <c r="B30" s="41" t="s">
        <v>9</v>
      </c>
      <c r="C30" s="42" t="s">
        <v>45</v>
      </c>
      <c r="D30" s="43">
        <v>305476</v>
      </c>
      <c r="E30" s="43">
        <v>300000</v>
      </c>
      <c r="F30" s="43">
        <v>5476</v>
      </c>
      <c r="G30" s="76" t="s">
        <v>46</v>
      </c>
      <c r="H30" s="49"/>
    </row>
    <row r="31" spans="1:8" ht="30.75" customHeight="1" x14ac:dyDescent="0.15">
      <c r="A31" s="113"/>
      <c r="B31" s="41" t="s">
        <v>11</v>
      </c>
      <c r="C31" s="42" t="s">
        <v>14</v>
      </c>
      <c r="D31" s="43">
        <v>359790</v>
      </c>
      <c r="E31" s="43">
        <v>300000</v>
      </c>
      <c r="F31" s="43">
        <v>59790</v>
      </c>
      <c r="G31" s="76" t="s">
        <v>47</v>
      </c>
      <c r="H31" s="49"/>
    </row>
    <row r="32" spans="1:8" ht="30.75" customHeight="1" x14ac:dyDescent="0.15">
      <c r="A32" s="113"/>
      <c r="B32" s="41" t="s">
        <v>31</v>
      </c>
      <c r="C32" s="42" t="s">
        <v>48</v>
      </c>
      <c r="D32" s="43">
        <v>312964</v>
      </c>
      <c r="E32" s="43">
        <v>300000</v>
      </c>
      <c r="F32" s="43">
        <v>12964</v>
      </c>
      <c r="G32" s="76" t="s">
        <v>49</v>
      </c>
      <c r="H32" s="49"/>
    </row>
    <row r="33" spans="1:8" ht="30.75" customHeight="1" x14ac:dyDescent="0.15">
      <c r="A33" s="113"/>
      <c r="B33" s="41" t="s">
        <v>31</v>
      </c>
      <c r="C33" s="42" t="s">
        <v>50</v>
      </c>
      <c r="D33" s="43">
        <v>410648</v>
      </c>
      <c r="E33" s="43">
        <v>300000</v>
      </c>
      <c r="F33" s="43">
        <v>110648</v>
      </c>
      <c r="G33" s="76" t="s">
        <v>51</v>
      </c>
      <c r="H33" s="49"/>
    </row>
    <row r="34" spans="1:8" ht="30.75" customHeight="1" x14ac:dyDescent="0.15">
      <c r="A34" s="111" t="s">
        <v>8</v>
      </c>
      <c r="B34" s="4" t="s">
        <v>5</v>
      </c>
      <c r="C34" s="3" t="s">
        <v>43</v>
      </c>
      <c r="D34" s="2">
        <v>528409</v>
      </c>
      <c r="E34" s="2">
        <v>300000</v>
      </c>
      <c r="F34" s="2">
        <v>228409</v>
      </c>
      <c r="G34" s="5" t="s">
        <v>52</v>
      </c>
    </row>
    <row r="35" spans="1:8" ht="30.75" customHeight="1" x14ac:dyDescent="0.15">
      <c r="A35" s="111"/>
      <c r="B35" s="4" t="s">
        <v>53</v>
      </c>
      <c r="C35" s="3" t="s">
        <v>54</v>
      </c>
      <c r="D35" s="2">
        <v>270724</v>
      </c>
      <c r="E35" s="2">
        <v>270394</v>
      </c>
      <c r="F35" s="2">
        <v>330</v>
      </c>
      <c r="G35" s="5" t="s">
        <v>55</v>
      </c>
    </row>
    <row r="36" spans="1:8" ht="30.75" customHeight="1" x14ac:dyDescent="0.15">
      <c r="A36" s="111"/>
      <c r="B36" s="4" t="s">
        <v>11</v>
      </c>
      <c r="C36" s="3" t="s">
        <v>14</v>
      </c>
      <c r="D36" s="2">
        <v>320500</v>
      </c>
      <c r="E36" s="2">
        <v>291364</v>
      </c>
      <c r="F36" s="2">
        <v>29136</v>
      </c>
      <c r="G36" s="5" t="s">
        <v>56</v>
      </c>
    </row>
    <row r="37" spans="1:8" ht="30.75" customHeight="1" x14ac:dyDescent="0.15">
      <c r="A37" s="111"/>
      <c r="B37" s="4" t="s">
        <v>31</v>
      </c>
      <c r="C37" s="3" t="s">
        <v>32</v>
      </c>
      <c r="D37" s="2">
        <v>261800</v>
      </c>
      <c r="E37" s="2">
        <v>261800</v>
      </c>
      <c r="F37" s="2">
        <v>0</v>
      </c>
      <c r="G37" s="5" t="s">
        <v>57</v>
      </c>
    </row>
    <row r="38" spans="1:8" ht="30.75" customHeight="1" x14ac:dyDescent="0.15">
      <c r="A38" s="111"/>
      <c r="B38" s="4" t="s">
        <v>36</v>
      </c>
      <c r="C38" s="3" t="s">
        <v>58</v>
      </c>
      <c r="D38" s="2">
        <v>324770</v>
      </c>
      <c r="E38" s="2">
        <v>300000</v>
      </c>
      <c r="F38" s="2">
        <v>24770</v>
      </c>
      <c r="G38" s="5" t="s">
        <v>59</v>
      </c>
    </row>
    <row r="39" spans="1:8" ht="30.75" customHeight="1" x14ac:dyDescent="0.15">
      <c r="A39" s="111"/>
      <c r="B39" s="4" t="s">
        <v>9</v>
      </c>
      <c r="C39" s="3" t="s">
        <v>45</v>
      </c>
      <c r="D39" s="2">
        <v>305953</v>
      </c>
      <c r="E39" s="2">
        <v>300000</v>
      </c>
      <c r="F39" s="2">
        <v>0</v>
      </c>
      <c r="G39" s="5" t="s">
        <v>60</v>
      </c>
    </row>
    <row r="40" spans="1:8" ht="30.75" customHeight="1" x14ac:dyDescent="0.15">
      <c r="A40" s="111"/>
      <c r="B40" s="4" t="s">
        <v>31</v>
      </c>
      <c r="C40" s="3" t="s">
        <v>61</v>
      </c>
      <c r="D40" s="2">
        <v>300000</v>
      </c>
      <c r="E40" s="2">
        <v>300000</v>
      </c>
      <c r="F40" s="2">
        <v>0</v>
      </c>
      <c r="G40" s="5" t="s">
        <v>62</v>
      </c>
    </row>
    <row r="41" spans="1:8" ht="30.75" customHeight="1" x14ac:dyDescent="0.15">
      <c r="A41" s="111"/>
      <c r="B41" s="4" t="s">
        <v>31</v>
      </c>
      <c r="C41" s="3" t="s">
        <v>50</v>
      </c>
      <c r="D41" s="2">
        <v>418460</v>
      </c>
      <c r="E41" s="2">
        <v>300000</v>
      </c>
      <c r="F41" s="2">
        <v>118460</v>
      </c>
      <c r="G41" s="5" t="s">
        <v>63</v>
      </c>
    </row>
    <row r="42" spans="1:8" ht="30.75" customHeight="1" x14ac:dyDescent="0.15">
      <c r="A42" s="111" t="s">
        <v>16</v>
      </c>
      <c r="B42" s="4" t="s">
        <v>36</v>
      </c>
      <c r="C42" s="3" t="s">
        <v>58</v>
      </c>
      <c r="D42" s="2">
        <v>458600</v>
      </c>
      <c r="E42" s="2">
        <v>300000</v>
      </c>
      <c r="F42" s="2">
        <v>158600</v>
      </c>
      <c r="G42" s="5" t="s">
        <v>64</v>
      </c>
    </row>
    <row r="43" spans="1:8" ht="30.75" customHeight="1" x14ac:dyDescent="0.15">
      <c r="A43" s="111"/>
      <c r="B43" s="4" t="s">
        <v>9</v>
      </c>
      <c r="C43" s="3" t="s">
        <v>65</v>
      </c>
      <c r="D43" s="2">
        <v>615143</v>
      </c>
      <c r="E43" s="2">
        <v>300000</v>
      </c>
      <c r="F43" s="2">
        <v>315143</v>
      </c>
      <c r="G43" s="5" t="s">
        <v>66</v>
      </c>
    </row>
    <row r="44" spans="1:8" ht="30.75" customHeight="1" x14ac:dyDescent="0.15">
      <c r="A44" s="111"/>
      <c r="B44" s="4" t="s">
        <v>31</v>
      </c>
      <c r="C44" s="3" t="s">
        <v>67</v>
      </c>
      <c r="D44" s="2">
        <v>361600</v>
      </c>
      <c r="E44" s="2">
        <v>300000</v>
      </c>
      <c r="F44" s="2">
        <v>61600</v>
      </c>
      <c r="G44" s="5" t="s">
        <v>68</v>
      </c>
    </row>
    <row r="45" spans="1:8" ht="30.75" customHeight="1" x14ac:dyDescent="0.15">
      <c r="A45" s="111"/>
      <c r="B45" s="4" t="s">
        <v>31</v>
      </c>
      <c r="C45" s="3" t="s">
        <v>69</v>
      </c>
      <c r="D45" s="2">
        <v>276650</v>
      </c>
      <c r="E45" s="2">
        <v>276650</v>
      </c>
      <c r="F45" s="2">
        <v>0</v>
      </c>
      <c r="G45" s="5" t="s">
        <v>70</v>
      </c>
    </row>
    <row r="46" spans="1:8" ht="30.75" customHeight="1" x14ac:dyDescent="0.15">
      <c r="A46" s="111"/>
      <c r="B46" s="4" t="s">
        <v>5</v>
      </c>
      <c r="C46" s="3" t="s">
        <v>71</v>
      </c>
      <c r="D46" s="2">
        <v>324550</v>
      </c>
      <c r="E46" s="2">
        <v>300000</v>
      </c>
      <c r="F46" s="2">
        <v>24550</v>
      </c>
      <c r="G46" s="5" t="s">
        <v>72</v>
      </c>
    </row>
    <row r="47" spans="1:8" ht="30.75" customHeight="1" x14ac:dyDescent="0.15">
      <c r="A47" s="111"/>
      <c r="B47" s="4" t="s">
        <v>53</v>
      </c>
      <c r="C47" s="3" t="s">
        <v>73</v>
      </c>
      <c r="D47" s="2">
        <v>326674</v>
      </c>
      <c r="E47" s="2">
        <v>300000</v>
      </c>
      <c r="F47" s="2">
        <v>26674</v>
      </c>
      <c r="G47" s="5" t="s">
        <v>74</v>
      </c>
    </row>
    <row r="48" spans="1:8" ht="30.75" customHeight="1" x14ac:dyDescent="0.15">
      <c r="A48" s="111" t="s">
        <v>20</v>
      </c>
      <c r="B48" s="4" t="s">
        <v>11</v>
      </c>
      <c r="C48" s="3" t="s">
        <v>75</v>
      </c>
      <c r="D48" s="2">
        <v>311228</v>
      </c>
      <c r="E48" s="2">
        <v>300000</v>
      </c>
      <c r="F48" s="2">
        <v>11228</v>
      </c>
      <c r="G48" s="5" t="s">
        <v>76</v>
      </c>
    </row>
    <row r="49" spans="1:7" ht="30.75" customHeight="1" x14ac:dyDescent="0.15">
      <c r="A49" s="111"/>
      <c r="B49" s="4" t="s">
        <v>31</v>
      </c>
      <c r="C49" s="3" t="s">
        <v>77</v>
      </c>
      <c r="D49" s="2">
        <v>231071</v>
      </c>
      <c r="E49" s="2">
        <v>231071</v>
      </c>
      <c r="F49" s="2">
        <v>0</v>
      </c>
      <c r="G49" s="5" t="s">
        <v>78</v>
      </c>
    </row>
    <row r="50" spans="1:7" ht="30.75" customHeight="1" x14ac:dyDescent="0.15">
      <c r="A50" s="111"/>
      <c r="B50" s="4" t="s">
        <v>31</v>
      </c>
      <c r="C50" s="3" t="s">
        <v>79</v>
      </c>
      <c r="D50" s="2">
        <v>351640</v>
      </c>
      <c r="E50" s="2">
        <v>300000</v>
      </c>
      <c r="F50" s="2">
        <v>51640</v>
      </c>
      <c r="G50" s="5" t="s">
        <v>80</v>
      </c>
    </row>
    <row r="51" spans="1:7" ht="30.75" customHeight="1" x14ac:dyDescent="0.15">
      <c r="A51" s="111"/>
      <c r="B51" s="4" t="s">
        <v>31</v>
      </c>
      <c r="C51" s="3" t="s">
        <v>69</v>
      </c>
      <c r="D51" s="2">
        <v>299891</v>
      </c>
      <c r="E51" s="2">
        <v>299891</v>
      </c>
      <c r="F51" s="2">
        <v>0</v>
      </c>
      <c r="G51" s="5" t="s">
        <v>81</v>
      </c>
    </row>
    <row r="52" spans="1:7" ht="30.75" customHeight="1" x14ac:dyDescent="0.15">
      <c r="A52" s="111"/>
      <c r="B52" s="4" t="s">
        <v>9</v>
      </c>
      <c r="C52" s="3" t="s">
        <v>82</v>
      </c>
      <c r="D52" s="2">
        <v>250000</v>
      </c>
      <c r="E52" s="2">
        <v>250000</v>
      </c>
      <c r="F52" s="2">
        <v>0</v>
      </c>
      <c r="G52" s="5" t="s">
        <v>83</v>
      </c>
    </row>
    <row r="53" spans="1:7" ht="30.75" customHeight="1" x14ac:dyDescent="0.15">
      <c r="A53" s="111"/>
      <c r="B53" s="4" t="s">
        <v>5</v>
      </c>
      <c r="C53" s="3" t="s">
        <v>84</v>
      </c>
      <c r="D53" s="2">
        <v>686043</v>
      </c>
      <c r="E53" s="2">
        <v>296043</v>
      </c>
      <c r="F53" s="2">
        <v>390000</v>
      </c>
      <c r="G53" s="5" t="s">
        <v>85</v>
      </c>
    </row>
    <row r="54" spans="1:7" ht="30.75" customHeight="1" x14ac:dyDescent="0.15">
      <c r="A54" s="111"/>
      <c r="B54" s="4" t="s">
        <v>5</v>
      </c>
      <c r="C54" s="3" t="s">
        <v>86</v>
      </c>
      <c r="D54" s="2">
        <v>349243</v>
      </c>
      <c r="E54" s="2">
        <v>300000</v>
      </c>
      <c r="F54" s="2">
        <v>49243</v>
      </c>
      <c r="G54" s="5" t="s">
        <v>87</v>
      </c>
    </row>
    <row r="55" spans="1:7" ht="30.75" customHeight="1" x14ac:dyDescent="0.15">
      <c r="A55" s="111"/>
      <c r="B55" s="4" t="s">
        <v>9</v>
      </c>
      <c r="C55" s="3" t="s">
        <v>45</v>
      </c>
      <c r="D55" s="2">
        <v>301320</v>
      </c>
      <c r="E55" s="2">
        <v>300000</v>
      </c>
      <c r="F55" s="2">
        <v>1320</v>
      </c>
      <c r="G55" s="5" t="s">
        <v>88</v>
      </c>
    </row>
    <row r="56" spans="1:7" ht="30.75" customHeight="1" x14ac:dyDescent="0.15">
      <c r="A56" s="111"/>
      <c r="B56" s="4" t="s">
        <v>9</v>
      </c>
      <c r="C56" s="3" t="s">
        <v>89</v>
      </c>
      <c r="D56" s="2">
        <v>291635</v>
      </c>
      <c r="E56" s="2">
        <v>291635</v>
      </c>
      <c r="F56" s="2">
        <v>0</v>
      </c>
      <c r="G56" s="5" t="s">
        <v>90</v>
      </c>
    </row>
    <row r="57" spans="1:7" ht="30.75" customHeight="1" x14ac:dyDescent="0.15">
      <c r="A57" s="111"/>
      <c r="B57" s="4" t="s">
        <v>36</v>
      </c>
      <c r="C57" s="3" t="s">
        <v>91</v>
      </c>
      <c r="D57" s="2">
        <v>310000</v>
      </c>
      <c r="E57" s="2">
        <v>300000</v>
      </c>
      <c r="F57" s="2">
        <v>10000</v>
      </c>
      <c r="G57" s="5" t="s">
        <v>92</v>
      </c>
    </row>
    <row r="58" spans="1:7" ht="30.75" customHeight="1" x14ac:dyDescent="0.15">
      <c r="A58" s="111" t="s">
        <v>28</v>
      </c>
      <c r="B58" s="4" t="s">
        <v>5</v>
      </c>
      <c r="C58" s="3" t="s">
        <v>93</v>
      </c>
      <c r="D58" s="2">
        <v>694929</v>
      </c>
      <c r="E58" s="2">
        <v>300000</v>
      </c>
      <c r="F58" s="2">
        <v>394929</v>
      </c>
      <c r="G58" s="5" t="s">
        <v>94</v>
      </c>
    </row>
    <row r="59" spans="1:7" ht="30.75" customHeight="1" x14ac:dyDescent="0.15">
      <c r="A59" s="111"/>
      <c r="B59" s="4" t="s">
        <v>5</v>
      </c>
      <c r="C59" s="3" t="s">
        <v>95</v>
      </c>
      <c r="D59" s="2">
        <v>353940</v>
      </c>
      <c r="E59" s="2">
        <v>300000</v>
      </c>
      <c r="F59" s="2">
        <v>53940</v>
      </c>
      <c r="G59" s="5" t="s">
        <v>96</v>
      </c>
    </row>
    <row r="60" spans="1:7" ht="30.75" customHeight="1" x14ac:dyDescent="0.15">
      <c r="A60" s="111"/>
      <c r="B60" s="4" t="s">
        <v>5</v>
      </c>
      <c r="C60" s="3" t="s">
        <v>43</v>
      </c>
      <c r="D60" s="2">
        <v>411309</v>
      </c>
      <c r="E60" s="2">
        <v>300000</v>
      </c>
      <c r="F60" s="2">
        <v>111309</v>
      </c>
      <c r="G60" s="5" t="s">
        <v>97</v>
      </c>
    </row>
    <row r="61" spans="1:7" ht="30.75" customHeight="1" x14ac:dyDescent="0.15">
      <c r="A61" s="111"/>
      <c r="B61" s="4" t="s">
        <v>9</v>
      </c>
      <c r="C61" s="3" t="s">
        <v>45</v>
      </c>
      <c r="D61" s="2">
        <v>324277</v>
      </c>
      <c r="E61" s="2">
        <v>300000</v>
      </c>
      <c r="F61" s="2">
        <v>24277</v>
      </c>
      <c r="G61" s="5" t="s">
        <v>98</v>
      </c>
    </row>
    <row r="62" spans="1:7" ht="30.75" customHeight="1" x14ac:dyDescent="0.15">
      <c r="A62" s="111"/>
      <c r="B62" s="4" t="s">
        <v>31</v>
      </c>
      <c r="C62" s="3" t="s">
        <v>69</v>
      </c>
      <c r="D62" s="2">
        <v>303000</v>
      </c>
      <c r="E62" s="2">
        <v>300000</v>
      </c>
      <c r="F62" s="2">
        <v>3000</v>
      </c>
      <c r="G62" s="5" t="s">
        <v>99</v>
      </c>
    </row>
    <row r="63" spans="1:7" ht="30.75" customHeight="1" x14ac:dyDescent="0.15">
      <c r="A63" s="111"/>
      <c r="B63" s="4" t="s">
        <v>31</v>
      </c>
      <c r="C63" s="3" t="s">
        <v>32</v>
      </c>
      <c r="D63" s="2">
        <v>299700</v>
      </c>
      <c r="E63" s="2">
        <v>299700</v>
      </c>
      <c r="F63" s="2">
        <v>0</v>
      </c>
      <c r="G63" s="5" t="s">
        <v>100</v>
      </c>
    </row>
    <row r="64" spans="1:7" ht="30.75" customHeight="1" x14ac:dyDescent="0.15">
      <c r="A64" s="111"/>
      <c r="B64" s="4" t="s">
        <v>36</v>
      </c>
      <c r="C64" s="3" t="s">
        <v>91</v>
      </c>
      <c r="D64" s="2">
        <v>310450</v>
      </c>
      <c r="E64" s="2">
        <v>300000</v>
      </c>
      <c r="F64" s="2">
        <v>10450</v>
      </c>
      <c r="G64" s="5" t="s">
        <v>101</v>
      </c>
    </row>
    <row r="65" spans="1:7" ht="30.75" customHeight="1" thickBot="1" x14ac:dyDescent="0.2">
      <c r="A65" s="112"/>
      <c r="B65" s="6" t="s">
        <v>102</v>
      </c>
      <c r="C65" s="14" t="s">
        <v>103</v>
      </c>
      <c r="D65" s="15">
        <v>373638</v>
      </c>
      <c r="E65" s="15">
        <v>300000</v>
      </c>
      <c r="F65" s="15">
        <v>73638</v>
      </c>
      <c r="G65" s="7" t="s">
        <v>104</v>
      </c>
    </row>
  </sheetData>
  <mergeCells count="7">
    <mergeCell ref="A58:A65"/>
    <mergeCell ref="A14:A23"/>
    <mergeCell ref="A2:A13"/>
    <mergeCell ref="A24:A33"/>
    <mergeCell ref="A34:A41"/>
    <mergeCell ref="A42:A47"/>
    <mergeCell ref="A48:A57"/>
  </mergeCells>
  <phoneticPr fontId="8"/>
  <pageMargins left="0.75" right="0.75" top="1" bottom="1" header="0.5" footer="0.5"/>
  <pageSetup paperSize="9" scale="4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5"/>
  <sheetViews>
    <sheetView topLeftCell="A25" workbookViewId="0">
      <selection activeCell="D19" sqref="D19"/>
    </sheetView>
  </sheetViews>
  <sheetFormatPr defaultRowHeight="13.5" x14ac:dyDescent="0.15"/>
  <cols>
    <col min="3" max="3" width="31.125" bestFit="1" customWidth="1"/>
    <col min="4" max="4" width="13" customWidth="1"/>
    <col min="5" max="5" width="12.5" customWidth="1"/>
    <col min="6" max="6" width="12.875" customWidth="1"/>
    <col min="7" max="7" width="15.375" customWidth="1"/>
    <col min="8" max="8" width="36.125" bestFit="1" customWidth="1"/>
  </cols>
  <sheetData>
    <row r="1" spans="1:8" ht="45" customHeight="1" thickBot="1" x14ac:dyDescent="0.2">
      <c r="A1" s="19" t="s">
        <v>0</v>
      </c>
      <c r="B1" s="20" t="s">
        <v>1</v>
      </c>
      <c r="C1" s="20" t="s">
        <v>2</v>
      </c>
      <c r="D1" s="21" t="s">
        <v>440</v>
      </c>
      <c r="E1" s="21" t="s">
        <v>441</v>
      </c>
      <c r="F1" s="21" t="s">
        <v>524</v>
      </c>
      <c r="G1" s="21" t="s">
        <v>442</v>
      </c>
      <c r="H1" s="22" t="s">
        <v>3</v>
      </c>
    </row>
    <row r="2" spans="1:8" s="13" customFormat="1" ht="30.75" customHeight="1" x14ac:dyDescent="0.15">
      <c r="A2" s="36" t="s">
        <v>454</v>
      </c>
      <c r="B2" s="37" t="s">
        <v>473</v>
      </c>
      <c r="C2" s="38" t="s">
        <v>522</v>
      </c>
      <c r="D2" s="73">
        <v>8351200</v>
      </c>
      <c r="E2" s="73">
        <v>1439000</v>
      </c>
      <c r="F2" s="73">
        <v>2087000</v>
      </c>
      <c r="G2" s="73">
        <f>D2-E2-F2</f>
        <v>4825200</v>
      </c>
      <c r="H2" s="74" t="s">
        <v>525</v>
      </c>
    </row>
    <row r="3" spans="1:8" s="13" customFormat="1" ht="30.75" customHeight="1" x14ac:dyDescent="0.15">
      <c r="A3" s="50" t="s">
        <v>445</v>
      </c>
      <c r="B3" s="41" t="s">
        <v>473</v>
      </c>
      <c r="C3" s="42" t="s">
        <v>522</v>
      </c>
      <c r="D3" s="75">
        <v>7398600</v>
      </c>
      <c r="E3" s="75">
        <v>1679000</v>
      </c>
      <c r="F3" s="75">
        <v>1849000</v>
      </c>
      <c r="G3" s="75">
        <v>3870600</v>
      </c>
      <c r="H3" s="76" t="s">
        <v>523</v>
      </c>
    </row>
    <row r="4" spans="1:8" ht="30.75" customHeight="1" x14ac:dyDescent="0.15">
      <c r="A4" s="50" t="s">
        <v>16</v>
      </c>
      <c r="B4" s="41" t="s">
        <v>5</v>
      </c>
      <c r="C4" s="42" t="s">
        <v>522</v>
      </c>
      <c r="D4" s="75">
        <v>3422650</v>
      </c>
      <c r="E4" s="75">
        <v>719000</v>
      </c>
      <c r="F4" s="75">
        <v>719000</v>
      </c>
      <c r="G4" s="75">
        <v>1984650</v>
      </c>
      <c r="H4" s="76" t="s">
        <v>105</v>
      </c>
    </row>
    <row r="5" spans="1:8" ht="30.75" customHeight="1" x14ac:dyDescent="0.15">
      <c r="A5" s="113" t="s">
        <v>20</v>
      </c>
      <c r="B5" s="41" t="s">
        <v>106</v>
      </c>
      <c r="C5" s="42" t="s">
        <v>107</v>
      </c>
      <c r="D5" s="75">
        <v>8654800</v>
      </c>
      <c r="E5" s="75">
        <v>1500000</v>
      </c>
      <c r="F5" s="75">
        <v>6500000</v>
      </c>
      <c r="G5" s="75">
        <v>654800</v>
      </c>
      <c r="H5" s="76" t="s">
        <v>108</v>
      </c>
    </row>
    <row r="6" spans="1:8" ht="30.75" customHeight="1" x14ac:dyDescent="0.15">
      <c r="A6" s="113"/>
      <c r="B6" s="41" t="s">
        <v>5</v>
      </c>
      <c r="C6" s="42" t="s">
        <v>109</v>
      </c>
      <c r="D6" s="75">
        <v>10612800</v>
      </c>
      <c r="E6" s="75">
        <v>2412000</v>
      </c>
      <c r="F6" s="75">
        <v>2653000</v>
      </c>
      <c r="G6" s="75">
        <v>5547800</v>
      </c>
      <c r="H6" s="76" t="s">
        <v>110</v>
      </c>
    </row>
    <row r="7" spans="1:8" ht="30.75" customHeight="1" x14ac:dyDescent="0.15">
      <c r="A7" s="50" t="s">
        <v>111</v>
      </c>
      <c r="B7" s="41" t="s">
        <v>5</v>
      </c>
      <c r="C7" s="42" t="s">
        <v>112</v>
      </c>
      <c r="D7" s="75">
        <v>4527187</v>
      </c>
      <c r="E7" s="75">
        <v>1047000</v>
      </c>
      <c r="F7" s="75">
        <v>1131000</v>
      </c>
      <c r="G7" s="75">
        <v>2349187</v>
      </c>
      <c r="H7" s="76" t="s">
        <v>110</v>
      </c>
    </row>
    <row r="8" spans="1:8" ht="30.75" customHeight="1" x14ac:dyDescent="0.15">
      <c r="A8" s="50" t="s">
        <v>113</v>
      </c>
      <c r="B8" s="41" t="s">
        <v>5</v>
      </c>
      <c r="C8" s="42" t="s">
        <v>109</v>
      </c>
      <c r="D8" s="75">
        <v>1803600</v>
      </c>
      <c r="E8" s="75">
        <v>417000</v>
      </c>
      <c r="F8" s="75">
        <v>450000</v>
      </c>
      <c r="G8" s="75">
        <v>936600</v>
      </c>
      <c r="H8" s="76" t="s">
        <v>114</v>
      </c>
    </row>
    <row r="9" spans="1:8" ht="30.75" customHeight="1" x14ac:dyDescent="0.15">
      <c r="A9" s="50" t="s">
        <v>115</v>
      </c>
      <c r="B9" s="41" t="s">
        <v>5</v>
      </c>
      <c r="C9" s="42" t="s">
        <v>116</v>
      </c>
      <c r="D9" s="75">
        <v>4968000</v>
      </c>
      <c r="E9" s="75">
        <v>1150000</v>
      </c>
      <c r="F9" s="75">
        <v>1242000</v>
      </c>
      <c r="G9" s="75">
        <v>2576000</v>
      </c>
      <c r="H9" s="76" t="s">
        <v>117</v>
      </c>
    </row>
    <row r="10" spans="1:8" ht="30.75" customHeight="1" x14ac:dyDescent="0.15">
      <c r="A10" s="113" t="s">
        <v>118</v>
      </c>
      <c r="B10" s="41" t="s">
        <v>36</v>
      </c>
      <c r="C10" s="42" t="s">
        <v>119</v>
      </c>
      <c r="D10" s="75">
        <v>1745350</v>
      </c>
      <c r="E10" s="75">
        <v>436000</v>
      </c>
      <c r="F10" s="75">
        <v>436000</v>
      </c>
      <c r="G10" s="75">
        <v>873350</v>
      </c>
      <c r="H10" s="76" t="s">
        <v>120</v>
      </c>
    </row>
    <row r="11" spans="1:8" ht="30.75" customHeight="1" x14ac:dyDescent="0.15">
      <c r="A11" s="113"/>
      <c r="B11" s="41" t="s">
        <v>5</v>
      </c>
      <c r="C11" s="42" t="s">
        <v>6</v>
      </c>
      <c r="D11" s="75">
        <v>4546500</v>
      </c>
      <c r="E11" s="75">
        <v>1082000</v>
      </c>
      <c r="F11" s="75">
        <v>1136000</v>
      </c>
      <c r="G11" s="75">
        <v>2328500</v>
      </c>
      <c r="H11" s="76" t="s">
        <v>110</v>
      </c>
    </row>
    <row r="12" spans="1:8" ht="30.75" customHeight="1" x14ac:dyDescent="0.15">
      <c r="A12" s="113" t="s">
        <v>121</v>
      </c>
      <c r="B12" s="41" t="s">
        <v>5</v>
      </c>
      <c r="C12" s="42" t="s">
        <v>122</v>
      </c>
      <c r="D12" s="75">
        <v>4610000</v>
      </c>
      <c r="E12" s="75">
        <v>1097000</v>
      </c>
      <c r="F12" s="75">
        <v>1113000</v>
      </c>
      <c r="G12" s="75">
        <v>2400000</v>
      </c>
      <c r="H12" s="76" t="s">
        <v>123</v>
      </c>
    </row>
    <row r="13" spans="1:8" ht="30.75" customHeight="1" x14ac:dyDescent="0.15">
      <c r="A13" s="113"/>
      <c r="B13" s="41" t="s">
        <v>5</v>
      </c>
      <c r="C13" s="42" t="s">
        <v>6</v>
      </c>
      <c r="D13" s="75">
        <v>3892350</v>
      </c>
      <c r="E13" s="75">
        <v>926000</v>
      </c>
      <c r="F13" s="75">
        <v>973000</v>
      </c>
      <c r="G13" s="75">
        <v>1993350</v>
      </c>
      <c r="H13" s="76" t="s">
        <v>117</v>
      </c>
    </row>
    <row r="14" spans="1:8" ht="30.75" customHeight="1" x14ac:dyDescent="0.15">
      <c r="A14" s="50" t="s">
        <v>124</v>
      </c>
      <c r="B14" s="41" t="s">
        <v>5</v>
      </c>
      <c r="C14" s="42" t="s">
        <v>125</v>
      </c>
      <c r="D14" s="75">
        <v>2667000</v>
      </c>
      <c r="E14" s="75">
        <v>635000</v>
      </c>
      <c r="F14" s="75">
        <v>666000</v>
      </c>
      <c r="G14" s="75">
        <v>1366000</v>
      </c>
      <c r="H14" s="76" t="s">
        <v>123</v>
      </c>
    </row>
    <row r="15" spans="1:8" ht="30.75" customHeight="1" x14ac:dyDescent="0.15">
      <c r="A15" s="113" t="s">
        <v>126</v>
      </c>
      <c r="B15" s="41" t="s">
        <v>5</v>
      </c>
      <c r="C15" s="42" t="s">
        <v>116</v>
      </c>
      <c r="D15" s="75">
        <v>14700000</v>
      </c>
      <c r="E15" s="75">
        <v>2500000</v>
      </c>
      <c r="F15" s="75">
        <v>2500000</v>
      </c>
      <c r="G15" s="75">
        <v>9700000</v>
      </c>
      <c r="H15" s="76" t="s">
        <v>127</v>
      </c>
    </row>
    <row r="16" spans="1:8" ht="30.75" customHeight="1" x14ac:dyDescent="0.15">
      <c r="A16" s="113"/>
      <c r="B16" s="41" t="s">
        <v>5</v>
      </c>
      <c r="C16" s="42" t="s">
        <v>128</v>
      </c>
      <c r="D16" s="75">
        <v>700000</v>
      </c>
      <c r="E16" s="75">
        <v>175000</v>
      </c>
      <c r="F16" s="75">
        <v>175000</v>
      </c>
      <c r="G16" s="75">
        <v>350000</v>
      </c>
      <c r="H16" s="76" t="s">
        <v>129</v>
      </c>
    </row>
    <row r="17" spans="1:8" ht="30.75" customHeight="1" x14ac:dyDescent="0.15">
      <c r="A17" s="113"/>
      <c r="B17" s="41" t="s">
        <v>9</v>
      </c>
      <c r="C17" s="42" t="s">
        <v>130</v>
      </c>
      <c r="D17" s="75">
        <v>2944000</v>
      </c>
      <c r="E17" s="75">
        <v>736000</v>
      </c>
      <c r="F17" s="75">
        <v>736000</v>
      </c>
      <c r="G17" s="75">
        <v>1472000</v>
      </c>
      <c r="H17" s="76" t="s">
        <v>131</v>
      </c>
    </row>
    <row r="18" spans="1:8" ht="30.75" customHeight="1" x14ac:dyDescent="0.15">
      <c r="A18" s="113"/>
      <c r="B18" s="41" t="s">
        <v>9</v>
      </c>
      <c r="C18" s="42" t="s">
        <v>132</v>
      </c>
      <c r="D18" s="75">
        <v>1955000</v>
      </c>
      <c r="E18" s="75">
        <v>488000</v>
      </c>
      <c r="F18" s="75">
        <v>488000</v>
      </c>
      <c r="G18" s="75">
        <v>979000</v>
      </c>
      <c r="H18" s="76" t="s">
        <v>133</v>
      </c>
    </row>
    <row r="19" spans="1:8" ht="30.75" customHeight="1" x14ac:dyDescent="0.15">
      <c r="A19" s="113"/>
      <c r="B19" s="41" t="s">
        <v>36</v>
      </c>
      <c r="C19" s="42" t="s">
        <v>134</v>
      </c>
      <c r="D19" s="75">
        <v>1648000</v>
      </c>
      <c r="E19" s="75">
        <v>411000</v>
      </c>
      <c r="F19" s="75">
        <v>411000</v>
      </c>
      <c r="G19" s="75">
        <v>826000</v>
      </c>
      <c r="H19" s="76" t="s">
        <v>120</v>
      </c>
    </row>
    <row r="20" spans="1:8" ht="30.75" customHeight="1" x14ac:dyDescent="0.15">
      <c r="A20" s="113" t="s">
        <v>135</v>
      </c>
      <c r="B20" s="41" t="s">
        <v>5</v>
      </c>
      <c r="C20" s="42" t="s">
        <v>6</v>
      </c>
      <c r="D20" s="75">
        <v>54600000</v>
      </c>
      <c r="E20" s="75">
        <v>10000000</v>
      </c>
      <c r="F20" s="75">
        <v>10000000</v>
      </c>
      <c r="G20" s="75">
        <v>34600000</v>
      </c>
      <c r="H20" s="76" t="s">
        <v>117</v>
      </c>
    </row>
    <row r="21" spans="1:8" ht="30.75" customHeight="1" x14ac:dyDescent="0.15">
      <c r="A21" s="113"/>
      <c r="B21" s="41" t="s">
        <v>5</v>
      </c>
      <c r="C21" s="42" t="s">
        <v>109</v>
      </c>
      <c r="D21" s="75">
        <v>4021500</v>
      </c>
      <c r="E21" s="75">
        <v>957000</v>
      </c>
      <c r="F21" s="75">
        <v>1005000</v>
      </c>
      <c r="G21" s="75">
        <v>2059500</v>
      </c>
      <c r="H21" s="76" t="s">
        <v>136</v>
      </c>
    </row>
    <row r="22" spans="1:8" ht="30.75" customHeight="1" x14ac:dyDescent="0.15">
      <c r="A22" s="113"/>
      <c r="B22" s="41" t="s">
        <v>5</v>
      </c>
      <c r="C22" s="42" t="s">
        <v>137</v>
      </c>
      <c r="D22" s="75">
        <v>550000</v>
      </c>
      <c r="E22" s="75">
        <v>137000</v>
      </c>
      <c r="F22" s="75">
        <v>137000</v>
      </c>
      <c r="G22" s="75">
        <v>276000</v>
      </c>
      <c r="H22" s="76" t="s">
        <v>129</v>
      </c>
    </row>
    <row r="23" spans="1:8" ht="30.75" customHeight="1" x14ac:dyDescent="0.15">
      <c r="A23" s="113"/>
      <c r="B23" s="41" t="s">
        <v>9</v>
      </c>
      <c r="C23" s="42" t="s">
        <v>138</v>
      </c>
      <c r="D23" s="75">
        <v>1941500</v>
      </c>
      <c r="E23" s="75">
        <v>485000</v>
      </c>
      <c r="F23" s="75">
        <v>485000</v>
      </c>
      <c r="G23" s="75">
        <v>971500</v>
      </c>
      <c r="H23" s="76" t="s">
        <v>139</v>
      </c>
    </row>
    <row r="24" spans="1:8" ht="30.75" customHeight="1" x14ac:dyDescent="0.15">
      <c r="A24" s="113" t="s">
        <v>140</v>
      </c>
      <c r="B24" s="41" t="s">
        <v>5</v>
      </c>
      <c r="C24" s="42" t="s">
        <v>141</v>
      </c>
      <c r="D24" s="75">
        <v>2100000</v>
      </c>
      <c r="E24" s="75">
        <v>500000</v>
      </c>
      <c r="F24" s="75">
        <v>525000</v>
      </c>
      <c r="G24" s="75">
        <v>1075000</v>
      </c>
      <c r="H24" s="76" t="s">
        <v>142</v>
      </c>
    </row>
    <row r="25" spans="1:8" ht="30.75" customHeight="1" x14ac:dyDescent="0.15">
      <c r="A25" s="113"/>
      <c r="B25" s="41" t="s">
        <v>5</v>
      </c>
      <c r="C25" s="42" t="s">
        <v>116</v>
      </c>
      <c r="D25" s="75">
        <v>6090000</v>
      </c>
      <c r="E25" s="75">
        <v>735000</v>
      </c>
      <c r="F25" s="75">
        <v>750000</v>
      </c>
      <c r="G25" s="75">
        <v>4605000</v>
      </c>
      <c r="H25" s="76" t="s">
        <v>143</v>
      </c>
    </row>
    <row r="26" spans="1:8" ht="30.75" customHeight="1" x14ac:dyDescent="0.15">
      <c r="A26" s="113"/>
      <c r="B26" s="41" t="s">
        <v>5</v>
      </c>
      <c r="C26" s="42" t="s">
        <v>93</v>
      </c>
      <c r="D26" s="75">
        <v>4935000</v>
      </c>
      <c r="E26" s="75">
        <v>1000000</v>
      </c>
      <c r="F26" s="75">
        <v>1000000</v>
      </c>
      <c r="G26" s="75">
        <v>2935000</v>
      </c>
      <c r="H26" s="76" t="s">
        <v>144</v>
      </c>
    </row>
    <row r="27" spans="1:8" ht="30.75" customHeight="1" x14ac:dyDescent="0.15">
      <c r="A27" s="113"/>
      <c r="B27" s="41" t="s">
        <v>9</v>
      </c>
      <c r="C27" s="42" t="s">
        <v>145</v>
      </c>
      <c r="D27" s="75">
        <v>241000</v>
      </c>
      <c r="E27" s="75">
        <v>60000</v>
      </c>
      <c r="F27" s="75">
        <v>60000</v>
      </c>
      <c r="G27" s="75">
        <v>121000</v>
      </c>
      <c r="H27" s="76" t="s">
        <v>146</v>
      </c>
    </row>
    <row r="28" spans="1:8" ht="30.75" customHeight="1" x14ac:dyDescent="0.15">
      <c r="A28" s="113"/>
      <c r="B28" s="41" t="s">
        <v>9</v>
      </c>
      <c r="C28" s="42" t="s">
        <v>147</v>
      </c>
      <c r="D28" s="75">
        <v>356286</v>
      </c>
      <c r="E28" s="75">
        <v>67000</v>
      </c>
      <c r="F28" s="75">
        <v>67000</v>
      </c>
      <c r="G28" s="75">
        <v>222286</v>
      </c>
      <c r="H28" s="76" t="s">
        <v>148</v>
      </c>
    </row>
    <row r="29" spans="1:8" ht="30.75" customHeight="1" x14ac:dyDescent="0.15">
      <c r="A29" s="113" t="s">
        <v>149</v>
      </c>
      <c r="B29" s="41" t="s">
        <v>5</v>
      </c>
      <c r="C29" s="42" t="s">
        <v>150</v>
      </c>
      <c r="D29" s="75">
        <v>82530000</v>
      </c>
      <c r="E29" s="75">
        <v>8260000</v>
      </c>
      <c r="F29" s="75">
        <v>16506000</v>
      </c>
      <c r="G29" s="75">
        <v>57764000</v>
      </c>
      <c r="H29" s="76" t="s">
        <v>151</v>
      </c>
    </row>
    <row r="30" spans="1:8" ht="30.75" customHeight="1" x14ac:dyDescent="0.15">
      <c r="A30" s="113"/>
      <c r="B30" s="41" t="s">
        <v>5</v>
      </c>
      <c r="C30" s="42" t="s">
        <v>125</v>
      </c>
      <c r="D30" s="75">
        <v>2698500</v>
      </c>
      <c r="E30" s="75">
        <v>642000</v>
      </c>
      <c r="F30" s="75">
        <v>674000</v>
      </c>
      <c r="G30" s="75">
        <v>1382500</v>
      </c>
      <c r="H30" s="76" t="s">
        <v>529</v>
      </c>
    </row>
    <row r="31" spans="1:8" ht="30.75" customHeight="1" x14ac:dyDescent="0.15">
      <c r="A31" s="113"/>
      <c r="B31" s="41" t="s">
        <v>5</v>
      </c>
      <c r="C31" s="42" t="s">
        <v>109</v>
      </c>
      <c r="D31" s="75">
        <v>6405000</v>
      </c>
      <c r="E31" s="75">
        <v>1000000</v>
      </c>
      <c r="F31" s="75">
        <v>1000000</v>
      </c>
      <c r="G31" s="75">
        <v>4405000</v>
      </c>
      <c r="H31" s="76" t="s">
        <v>152</v>
      </c>
    </row>
    <row r="32" spans="1:8" ht="30.75" customHeight="1" x14ac:dyDescent="0.15">
      <c r="A32" s="113"/>
      <c r="B32" s="41" t="s">
        <v>153</v>
      </c>
      <c r="C32" s="42" t="s">
        <v>154</v>
      </c>
      <c r="D32" s="75">
        <v>1559250</v>
      </c>
      <c r="E32" s="75">
        <v>371000</v>
      </c>
      <c r="F32" s="75">
        <v>742000</v>
      </c>
      <c r="G32" s="75">
        <v>446250</v>
      </c>
      <c r="H32" s="76" t="s">
        <v>155</v>
      </c>
    </row>
    <row r="33" spans="1:8" ht="30.75" customHeight="1" x14ac:dyDescent="0.15">
      <c r="A33" s="113"/>
      <c r="B33" s="41" t="s">
        <v>156</v>
      </c>
      <c r="C33" s="42" t="s">
        <v>157</v>
      </c>
      <c r="D33" s="75">
        <v>2362500</v>
      </c>
      <c r="E33" s="75">
        <v>562000</v>
      </c>
      <c r="F33" s="75">
        <v>619250</v>
      </c>
      <c r="G33" s="75">
        <v>1181250</v>
      </c>
      <c r="H33" s="76" t="s">
        <v>158</v>
      </c>
    </row>
    <row r="34" spans="1:8" ht="30.75" customHeight="1" x14ac:dyDescent="0.15">
      <c r="A34" s="111"/>
      <c r="B34" s="4" t="s">
        <v>9</v>
      </c>
      <c r="C34" s="3" t="s">
        <v>159</v>
      </c>
      <c r="D34" s="23">
        <v>1298000</v>
      </c>
      <c r="E34" s="23">
        <v>324000</v>
      </c>
      <c r="F34" s="23">
        <v>324000</v>
      </c>
      <c r="G34" s="23">
        <v>650000</v>
      </c>
      <c r="H34" s="5" t="s">
        <v>160</v>
      </c>
    </row>
    <row r="35" spans="1:8" ht="30.75" customHeight="1" thickBot="1" x14ac:dyDescent="0.2">
      <c r="A35" s="112"/>
      <c r="B35" s="6" t="s">
        <v>9</v>
      </c>
      <c r="C35" s="14" t="s">
        <v>161</v>
      </c>
      <c r="D35" s="24">
        <v>2495800</v>
      </c>
      <c r="E35" s="24">
        <v>573000</v>
      </c>
      <c r="F35" s="24">
        <v>573000</v>
      </c>
      <c r="G35" s="24">
        <v>1349800</v>
      </c>
      <c r="H35" s="7" t="s">
        <v>162</v>
      </c>
    </row>
  </sheetData>
  <mergeCells count="7">
    <mergeCell ref="A29:A35"/>
    <mergeCell ref="A5:A6"/>
    <mergeCell ref="A10:A11"/>
    <mergeCell ref="A12:A13"/>
    <mergeCell ref="A15:A19"/>
    <mergeCell ref="A20:A23"/>
    <mergeCell ref="A24:A28"/>
  </mergeCells>
  <phoneticPr fontId="8"/>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workbookViewId="0">
      <selection activeCell="D19" sqref="D19"/>
    </sheetView>
  </sheetViews>
  <sheetFormatPr defaultRowHeight="13.5" x14ac:dyDescent="0.15"/>
  <cols>
    <col min="3" max="3" width="29.375" bestFit="1" customWidth="1"/>
    <col min="4" max="4" width="12.75" bestFit="1" customWidth="1"/>
    <col min="5" max="5" width="10.625" customWidth="1"/>
    <col min="6" max="7" width="15.375" customWidth="1"/>
    <col min="8" max="8" width="31.625" bestFit="1" customWidth="1"/>
  </cols>
  <sheetData>
    <row r="1" spans="1:8" ht="40.5" customHeight="1" thickBot="1" x14ac:dyDescent="0.2">
      <c r="A1" s="8" t="s">
        <v>0</v>
      </c>
      <c r="B1" s="9" t="s">
        <v>1</v>
      </c>
      <c r="C1" s="9" t="s">
        <v>2</v>
      </c>
      <c r="D1" s="10" t="s">
        <v>440</v>
      </c>
      <c r="E1" s="10" t="s">
        <v>441</v>
      </c>
      <c r="F1" s="10" t="s">
        <v>524</v>
      </c>
      <c r="G1" s="10" t="s">
        <v>442</v>
      </c>
      <c r="H1" s="11" t="s">
        <v>3</v>
      </c>
    </row>
    <row r="2" spans="1:8" ht="30.75" customHeight="1" x14ac:dyDescent="0.15">
      <c r="A2" s="105" t="s">
        <v>163</v>
      </c>
      <c r="B2" s="69" t="s">
        <v>5</v>
      </c>
      <c r="C2" s="70" t="s">
        <v>116</v>
      </c>
      <c r="D2" s="71">
        <v>10447500</v>
      </c>
      <c r="E2" s="71">
        <v>2250000</v>
      </c>
      <c r="F2" s="71">
        <v>2250000</v>
      </c>
      <c r="G2" s="71">
        <v>5947500</v>
      </c>
      <c r="H2" s="72" t="s">
        <v>164</v>
      </c>
    </row>
    <row r="3" spans="1:8" ht="30.75" customHeight="1" x14ac:dyDescent="0.15">
      <c r="A3" s="106"/>
      <c r="B3" s="41" t="s">
        <v>21</v>
      </c>
      <c r="C3" s="42" t="s">
        <v>165</v>
      </c>
      <c r="D3" s="43">
        <v>2700000</v>
      </c>
      <c r="E3" s="43">
        <v>675000</v>
      </c>
      <c r="F3" s="43">
        <v>675000</v>
      </c>
      <c r="G3" s="43">
        <v>1350000</v>
      </c>
      <c r="H3" s="44" t="s">
        <v>166</v>
      </c>
    </row>
    <row r="4" spans="1:8" ht="30.75" customHeight="1" x14ac:dyDescent="0.15">
      <c r="A4" s="104" t="s">
        <v>167</v>
      </c>
      <c r="B4" s="41" t="s">
        <v>5</v>
      </c>
      <c r="C4" s="42" t="s">
        <v>6</v>
      </c>
      <c r="D4" s="43">
        <v>17430000</v>
      </c>
      <c r="E4" s="43">
        <v>1341000</v>
      </c>
      <c r="F4" s="43">
        <v>2500000</v>
      </c>
      <c r="G4" s="43">
        <v>13589000</v>
      </c>
      <c r="H4" s="44" t="s">
        <v>168</v>
      </c>
    </row>
    <row r="5" spans="1:8" ht="30.75" customHeight="1" x14ac:dyDescent="0.15">
      <c r="A5" s="105"/>
      <c r="B5" s="41" t="s">
        <v>5</v>
      </c>
      <c r="C5" s="42" t="s">
        <v>109</v>
      </c>
      <c r="D5" s="43">
        <v>5670000</v>
      </c>
      <c r="E5" s="43">
        <v>1078000</v>
      </c>
      <c r="F5" s="43">
        <v>1417000</v>
      </c>
      <c r="G5" s="43">
        <v>3175000</v>
      </c>
      <c r="H5" s="44" t="s">
        <v>168</v>
      </c>
    </row>
    <row r="6" spans="1:8" ht="30.75" customHeight="1" x14ac:dyDescent="0.15">
      <c r="A6" s="106"/>
      <c r="B6" s="41" t="s">
        <v>5</v>
      </c>
      <c r="C6" s="42" t="s">
        <v>169</v>
      </c>
      <c r="D6" s="43">
        <v>1890000</v>
      </c>
      <c r="E6" s="43">
        <v>299000</v>
      </c>
      <c r="F6" s="43">
        <v>450000</v>
      </c>
      <c r="G6" s="43">
        <v>1141000</v>
      </c>
      <c r="H6" s="44" t="s">
        <v>170</v>
      </c>
    </row>
    <row r="7" spans="1:8" ht="30.75" customHeight="1" x14ac:dyDescent="0.15">
      <c r="A7" s="104" t="s">
        <v>171</v>
      </c>
      <c r="B7" s="41" t="s">
        <v>172</v>
      </c>
      <c r="C7" s="42" t="s">
        <v>173</v>
      </c>
      <c r="D7" s="43">
        <v>8023985</v>
      </c>
      <c r="E7" s="43">
        <v>3208000</v>
      </c>
      <c r="F7" s="43">
        <v>1605000</v>
      </c>
      <c r="G7" s="43">
        <v>3210985</v>
      </c>
      <c r="H7" s="44" t="s">
        <v>168</v>
      </c>
    </row>
    <row r="8" spans="1:8" ht="30.75" customHeight="1" x14ac:dyDescent="0.15">
      <c r="A8" s="106"/>
      <c r="B8" s="41" t="s">
        <v>21</v>
      </c>
      <c r="C8" s="42" t="s">
        <v>174</v>
      </c>
      <c r="D8" s="43">
        <v>3778845</v>
      </c>
      <c r="E8" s="43">
        <v>1490000</v>
      </c>
      <c r="F8" s="43">
        <v>745000</v>
      </c>
      <c r="G8" s="43">
        <v>1543845</v>
      </c>
      <c r="H8" s="44" t="s">
        <v>170</v>
      </c>
    </row>
    <row r="9" spans="1:8" ht="30.75" customHeight="1" thickBot="1" x14ac:dyDescent="0.2">
      <c r="A9" s="53" t="s">
        <v>175</v>
      </c>
      <c r="B9" s="45" t="s">
        <v>176</v>
      </c>
      <c r="C9" s="46" t="s">
        <v>177</v>
      </c>
      <c r="D9" s="47">
        <v>10027500</v>
      </c>
      <c r="E9" s="47">
        <v>4000000</v>
      </c>
      <c r="F9" s="47">
        <v>2500000</v>
      </c>
      <c r="G9" s="47">
        <v>3527500</v>
      </c>
      <c r="H9" s="48" t="s">
        <v>178</v>
      </c>
    </row>
    <row r="10" spans="1:8" x14ac:dyDescent="0.15">
      <c r="A10" s="49"/>
      <c r="B10" s="49"/>
      <c r="C10" s="49"/>
      <c r="D10" s="49"/>
      <c r="E10" s="49"/>
      <c r="F10" s="49"/>
      <c r="G10" s="49"/>
      <c r="H10" s="49"/>
    </row>
    <row r="11" spans="1:8" x14ac:dyDescent="0.15">
      <c r="A11" s="49"/>
      <c r="B11" s="49"/>
      <c r="C11" s="49"/>
      <c r="D11" s="49"/>
      <c r="E11" s="49"/>
      <c r="F11" s="49"/>
      <c r="G11" s="49"/>
      <c r="H11" s="49"/>
    </row>
    <row r="12" spans="1:8" x14ac:dyDescent="0.15">
      <c r="A12" s="49"/>
      <c r="B12" s="49"/>
      <c r="C12" s="49"/>
      <c r="D12" s="49"/>
      <c r="E12" s="49"/>
      <c r="F12" s="49"/>
      <c r="G12" s="49"/>
      <c r="H12" s="49"/>
    </row>
    <row r="13" spans="1:8" x14ac:dyDescent="0.15">
      <c r="A13" s="49"/>
      <c r="B13" s="49"/>
      <c r="C13" s="49"/>
      <c r="D13" s="49"/>
      <c r="E13" s="49"/>
      <c r="F13" s="49"/>
      <c r="G13" s="49"/>
      <c r="H13" s="49"/>
    </row>
    <row r="14" spans="1:8" x14ac:dyDescent="0.15">
      <c r="A14" s="49"/>
      <c r="B14" s="49"/>
      <c r="C14" s="49"/>
      <c r="D14" s="49"/>
      <c r="E14" s="49"/>
      <c r="F14" s="49"/>
      <c r="G14" s="49"/>
      <c r="H14" s="49"/>
    </row>
    <row r="15" spans="1:8" x14ac:dyDescent="0.15">
      <c r="A15" s="49"/>
      <c r="B15" s="49"/>
      <c r="C15" s="49"/>
      <c r="D15" s="49"/>
      <c r="E15" s="49"/>
      <c r="F15" s="49"/>
      <c r="G15" s="49"/>
      <c r="H15" s="49"/>
    </row>
    <row r="16" spans="1:8" x14ac:dyDescent="0.15">
      <c r="A16" s="49"/>
      <c r="B16" s="49"/>
      <c r="C16" s="49"/>
      <c r="D16" s="49"/>
      <c r="E16" s="49"/>
      <c r="F16" s="49"/>
      <c r="G16" s="49"/>
      <c r="H16" s="49"/>
    </row>
    <row r="17" spans="1:8" x14ac:dyDescent="0.15">
      <c r="A17" s="49"/>
      <c r="B17" s="49"/>
      <c r="C17" s="49"/>
      <c r="D17" s="49"/>
      <c r="E17" s="49"/>
      <c r="F17" s="49"/>
      <c r="G17" s="49"/>
      <c r="H17" s="49"/>
    </row>
    <row r="18" spans="1:8" x14ac:dyDescent="0.15">
      <c r="A18" s="49"/>
      <c r="B18" s="49"/>
      <c r="C18" s="49"/>
      <c r="D18" s="49"/>
      <c r="E18" s="49"/>
      <c r="F18" s="49"/>
      <c r="G18" s="49"/>
      <c r="H18" s="49"/>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3">
    <mergeCell ref="A4:A6"/>
    <mergeCell ref="A7:A8"/>
    <mergeCell ref="A2:A3"/>
  </mergeCells>
  <phoneticPr fontId="8"/>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workbookViewId="0">
      <selection activeCell="D19" sqref="D19"/>
    </sheetView>
  </sheetViews>
  <sheetFormatPr defaultRowHeight="13.5" x14ac:dyDescent="0.15"/>
  <cols>
    <col min="3" max="3" width="29.375" bestFit="1" customWidth="1"/>
    <col min="4" max="4" width="11.625" bestFit="1" customWidth="1"/>
    <col min="5" max="5" width="10.625" customWidth="1"/>
    <col min="6" max="7" width="15.375" customWidth="1"/>
    <col min="8" max="8" width="42.75" bestFit="1" customWidth="1"/>
  </cols>
  <sheetData>
    <row r="1" spans="1:8" ht="40.5" customHeight="1" thickBot="1" x14ac:dyDescent="0.2">
      <c r="A1" s="32" t="s">
        <v>0</v>
      </c>
      <c r="B1" s="33" t="s">
        <v>1</v>
      </c>
      <c r="C1" s="33" t="s">
        <v>2</v>
      </c>
      <c r="D1" s="34" t="s">
        <v>440</v>
      </c>
      <c r="E1" s="34" t="s">
        <v>441</v>
      </c>
      <c r="F1" s="34" t="s">
        <v>524</v>
      </c>
      <c r="G1" s="34" t="s">
        <v>442</v>
      </c>
      <c r="H1" s="35" t="s">
        <v>3</v>
      </c>
    </row>
    <row r="2" spans="1:8" ht="30.75" customHeight="1" x14ac:dyDescent="0.15">
      <c r="A2" s="54" t="s">
        <v>163</v>
      </c>
      <c r="B2" s="55" t="s">
        <v>9</v>
      </c>
      <c r="C2" s="56" t="s">
        <v>179</v>
      </c>
      <c r="D2" s="57">
        <v>4490000</v>
      </c>
      <c r="E2" s="57">
        <v>1122000</v>
      </c>
      <c r="F2" s="57">
        <v>1122000</v>
      </c>
      <c r="G2" s="57">
        <v>2244000</v>
      </c>
      <c r="H2" s="58" t="s">
        <v>180</v>
      </c>
    </row>
    <row r="3" spans="1:8" ht="30.75" customHeight="1" x14ac:dyDescent="0.15">
      <c r="A3" s="114" t="s">
        <v>167</v>
      </c>
      <c r="B3" s="59" t="s">
        <v>5</v>
      </c>
      <c r="C3" s="60" t="s">
        <v>116</v>
      </c>
      <c r="D3" s="61">
        <v>4265000</v>
      </c>
      <c r="E3" s="61">
        <v>987000</v>
      </c>
      <c r="F3" s="61">
        <v>988000</v>
      </c>
      <c r="G3" s="61">
        <v>2290000</v>
      </c>
      <c r="H3" s="62" t="s">
        <v>181</v>
      </c>
    </row>
    <row r="4" spans="1:8" ht="30.75" customHeight="1" x14ac:dyDescent="0.15">
      <c r="A4" s="114"/>
      <c r="B4" s="59" t="s">
        <v>31</v>
      </c>
      <c r="C4" s="60" t="s">
        <v>182</v>
      </c>
      <c r="D4" s="61">
        <v>8400000</v>
      </c>
      <c r="E4" s="61">
        <v>2100000</v>
      </c>
      <c r="F4" s="61">
        <v>2100000</v>
      </c>
      <c r="G4" s="61">
        <v>4200000</v>
      </c>
      <c r="H4" s="62" t="s">
        <v>183</v>
      </c>
    </row>
    <row r="5" spans="1:8" ht="30.75" customHeight="1" x14ac:dyDescent="0.15">
      <c r="A5" s="63" t="s">
        <v>171</v>
      </c>
      <c r="B5" s="59" t="s">
        <v>102</v>
      </c>
      <c r="C5" s="60" t="s">
        <v>184</v>
      </c>
      <c r="D5" s="61">
        <v>5407500</v>
      </c>
      <c r="E5" s="61">
        <v>1350000</v>
      </c>
      <c r="F5" s="61">
        <v>1350000</v>
      </c>
      <c r="G5" s="61">
        <v>2707500</v>
      </c>
      <c r="H5" s="62" t="s">
        <v>185</v>
      </c>
    </row>
    <row r="6" spans="1:8" ht="30.75" customHeight="1" thickBot="1" x14ac:dyDescent="0.2">
      <c r="A6" s="64" t="s">
        <v>175</v>
      </c>
      <c r="B6" s="65" t="s">
        <v>9</v>
      </c>
      <c r="C6" s="66" t="s">
        <v>186</v>
      </c>
      <c r="D6" s="67">
        <v>8597400</v>
      </c>
      <c r="E6" s="67">
        <v>2149350</v>
      </c>
      <c r="F6" s="67">
        <v>2149350</v>
      </c>
      <c r="G6" s="67">
        <v>4298700</v>
      </c>
      <c r="H6" s="68" t="s">
        <v>187</v>
      </c>
    </row>
    <row r="7" spans="1:8" x14ac:dyDescent="0.15">
      <c r="A7" s="49"/>
      <c r="B7" s="49"/>
      <c r="C7" s="49"/>
      <c r="D7" s="49"/>
      <c r="E7" s="49"/>
      <c r="F7" s="49"/>
      <c r="G7" s="49"/>
      <c r="H7" s="49"/>
    </row>
    <row r="8" spans="1:8" x14ac:dyDescent="0.15">
      <c r="A8" s="49"/>
      <c r="B8" s="49"/>
      <c r="C8" s="49"/>
      <c r="D8" s="49"/>
      <c r="E8" s="49"/>
      <c r="F8" s="49"/>
      <c r="G8" s="49"/>
      <c r="H8" s="49"/>
    </row>
    <row r="9" spans="1:8" x14ac:dyDescent="0.15">
      <c r="A9" s="49"/>
      <c r="B9" s="49"/>
      <c r="C9" s="49"/>
      <c r="D9" s="49"/>
      <c r="E9" s="49"/>
      <c r="F9" s="49"/>
      <c r="G9" s="49"/>
      <c r="H9" s="49"/>
    </row>
    <row r="10" spans="1:8" x14ac:dyDescent="0.15">
      <c r="A10" s="49"/>
      <c r="B10" s="49"/>
      <c r="C10" s="49"/>
      <c r="D10" s="49"/>
      <c r="E10" s="49"/>
      <c r="F10" s="49"/>
      <c r="G10" s="49"/>
      <c r="H10" s="49"/>
    </row>
    <row r="11" spans="1:8" x14ac:dyDescent="0.15">
      <c r="A11" s="49"/>
      <c r="B11" s="49"/>
      <c r="C11" s="49"/>
      <c r="D11" s="49"/>
      <c r="E11" s="49"/>
      <c r="F11" s="49"/>
      <c r="G11" s="49"/>
      <c r="H11" s="49"/>
    </row>
    <row r="12" spans="1:8" x14ac:dyDescent="0.15">
      <c r="A12" s="49"/>
      <c r="B12" s="49"/>
      <c r="C12" s="49"/>
      <c r="D12" s="49"/>
      <c r="E12" s="49"/>
      <c r="F12" s="49"/>
      <c r="G12" s="49"/>
      <c r="H12" s="49"/>
    </row>
    <row r="13" spans="1:8" x14ac:dyDescent="0.15">
      <c r="A13" s="49"/>
      <c r="B13" s="49"/>
      <c r="C13" s="49"/>
      <c r="D13" s="49"/>
      <c r="E13" s="49"/>
      <c r="F13" s="49"/>
      <c r="G13" s="49"/>
      <c r="H13" s="49"/>
    </row>
    <row r="14" spans="1:8" x14ac:dyDescent="0.15">
      <c r="A14" s="49"/>
      <c r="B14" s="49"/>
      <c r="C14" s="49"/>
      <c r="D14" s="49"/>
      <c r="E14" s="49"/>
      <c r="F14" s="49"/>
      <c r="G14" s="49"/>
      <c r="H14" s="49"/>
    </row>
    <row r="15" spans="1:8" x14ac:dyDescent="0.15">
      <c r="A15" s="49"/>
      <c r="B15" s="49"/>
      <c r="C15" s="49"/>
      <c r="D15" s="49"/>
      <c r="E15" s="49"/>
      <c r="F15" s="49"/>
      <c r="G15" s="49"/>
      <c r="H15" s="49"/>
    </row>
    <row r="16" spans="1:8" x14ac:dyDescent="0.15">
      <c r="A16" s="49"/>
      <c r="B16" s="49"/>
      <c r="C16" s="49"/>
      <c r="D16" s="49"/>
      <c r="E16" s="49"/>
      <c r="F16" s="49"/>
      <c r="G16" s="49"/>
      <c r="H16" s="49"/>
    </row>
    <row r="17" spans="1:8" x14ac:dyDescent="0.15">
      <c r="A17" s="49"/>
      <c r="B17" s="49"/>
      <c r="C17" s="49"/>
      <c r="D17" s="49"/>
      <c r="E17" s="49"/>
      <c r="F17" s="49"/>
      <c r="G17" s="49"/>
      <c r="H17" s="49"/>
    </row>
    <row r="18" spans="1:8" x14ac:dyDescent="0.15">
      <c r="A18" s="49"/>
      <c r="B18" s="49"/>
      <c r="C18" s="49"/>
      <c r="D18" s="49"/>
      <c r="E18" s="49"/>
      <c r="F18" s="49"/>
      <c r="G18" s="49"/>
      <c r="H18" s="49"/>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1">
    <mergeCell ref="A3:A4"/>
  </mergeCells>
  <phoneticPr fontId="8"/>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topLeftCell="A29" workbookViewId="0">
      <selection activeCell="G42" sqref="G42"/>
    </sheetView>
  </sheetViews>
  <sheetFormatPr defaultRowHeight="13.5" x14ac:dyDescent="0.15"/>
  <cols>
    <col min="3" max="3" width="45" bestFit="1" customWidth="1"/>
    <col min="4" max="5" width="12.75" bestFit="1" customWidth="1"/>
    <col min="6" max="7" width="15.375" customWidth="1"/>
    <col min="8" max="8" width="123.75" bestFit="1" customWidth="1"/>
  </cols>
  <sheetData>
    <row r="1" spans="1:8" ht="40.5" customHeight="1" thickBot="1" x14ac:dyDescent="0.2">
      <c r="A1" s="32" t="s">
        <v>0</v>
      </c>
      <c r="B1" s="33" t="s">
        <v>1</v>
      </c>
      <c r="C1" s="33" t="s">
        <v>2</v>
      </c>
      <c r="D1" s="34" t="s">
        <v>440</v>
      </c>
      <c r="E1" s="34" t="s">
        <v>441</v>
      </c>
      <c r="F1" s="34" t="s">
        <v>524</v>
      </c>
      <c r="G1" s="34" t="s">
        <v>442</v>
      </c>
      <c r="H1" s="35" t="s">
        <v>3</v>
      </c>
    </row>
    <row r="2" spans="1:8" ht="30.75" customHeight="1" x14ac:dyDescent="0.15">
      <c r="A2" s="117" t="s">
        <v>28</v>
      </c>
      <c r="B2" s="37" t="s">
        <v>53</v>
      </c>
      <c r="C2" s="38" t="s">
        <v>188</v>
      </c>
      <c r="D2" s="39">
        <v>7189170</v>
      </c>
      <c r="E2" s="39">
        <v>3594585</v>
      </c>
      <c r="F2" s="39">
        <v>2396390</v>
      </c>
      <c r="G2" s="39">
        <v>1198195</v>
      </c>
      <c r="H2" s="40" t="s">
        <v>189</v>
      </c>
    </row>
    <row r="3" spans="1:8" ht="30.75" customHeight="1" x14ac:dyDescent="0.15">
      <c r="A3" s="113"/>
      <c r="B3" s="41" t="s">
        <v>53</v>
      </c>
      <c r="C3" s="42" t="s">
        <v>190</v>
      </c>
      <c r="D3" s="43">
        <v>4000516</v>
      </c>
      <c r="E3" s="43">
        <v>1792699</v>
      </c>
      <c r="F3" s="43">
        <v>1195134</v>
      </c>
      <c r="G3" s="43">
        <v>1012683</v>
      </c>
      <c r="H3" s="44" t="s">
        <v>191</v>
      </c>
    </row>
    <row r="4" spans="1:8" ht="30.75" customHeight="1" x14ac:dyDescent="0.15">
      <c r="A4" s="113"/>
      <c r="B4" s="41" t="s">
        <v>9</v>
      </c>
      <c r="C4" s="42" t="s">
        <v>192</v>
      </c>
      <c r="D4" s="43">
        <v>6698353</v>
      </c>
      <c r="E4" s="43">
        <v>3349176</v>
      </c>
      <c r="F4" s="43">
        <v>2679341</v>
      </c>
      <c r="G4" s="43">
        <v>669836</v>
      </c>
      <c r="H4" s="44" t="s">
        <v>193</v>
      </c>
    </row>
    <row r="5" spans="1:8" ht="30.75" customHeight="1" x14ac:dyDescent="0.15">
      <c r="A5" s="113"/>
      <c r="B5" s="41" t="s">
        <v>9</v>
      </c>
      <c r="C5" s="42" t="s">
        <v>194</v>
      </c>
      <c r="D5" s="43">
        <v>2904463</v>
      </c>
      <c r="E5" s="43">
        <v>1450000</v>
      </c>
      <c r="F5" s="43">
        <v>1160000</v>
      </c>
      <c r="G5" s="43">
        <v>290000</v>
      </c>
      <c r="H5" s="44" t="s">
        <v>195</v>
      </c>
    </row>
    <row r="6" spans="1:8" ht="30.75" customHeight="1" x14ac:dyDescent="0.15">
      <c r="A6" s="113"/>
      <c r="B6" s="41" t="s">
        <v>9</v>
      </c>
      <c r="C6" s="42" t="s">
        <v>196</v>
      </c>
      <c r="D6" s="43">
        <v>805109</v>
      </c>
      <c r="E6" s="43">
        <v>401366</v>
      </c>
      <c r="F6" s="43">
        <v>321093</v>
      </c>
      <c r="G6" s="43">
        <v>80274</v>
      </c>
      <c r="H6" s="44" t="s">
        <v>197</v>
      </c>
    </row>
    <row r="7" spans="1:8" ht="30.75" customHeight="1" x14ac:dyDescent="0.15">
      <c r="A7" s="113"/>
      <c r="B7" s="41" t="s">
        <v>9</v>
      </c>
      <c r="C7" s="42" t="s">
        <v>198</v>
      </c>
      <c r="D7" s="43">
        <v>2254919</v>
      </c>
      <c r="E7" s="43">
        <v>1125409</v>
      </c>
      <c r="F7" s="43">
        <v>900328</v>
      </c>
      <c r="G7" s="43">
        <v>225082</v>
      </c>
      <c r="H7" s="44" t="s">
        <v>199</v>
      </c>
    </row>
    <row r="8" spans="1:8" ht="30.75" customHeight="1" x14ac:dyDescent="0.15">
      <c r="A8" s="113" t="s">
        <v>111</v>
      </c>
      <c r="B8" s="41" t="s">
        <v>53</v>
      </c>
      <c r="C8" s="42" t="s">
        <v>188</v>
      </c>
      <c r="D8" s="43">
        <v>5317618</v>
      </c>
      <c r="E8" s="43">
        <v>2658808</v>
      </c>
      <c r="F8" s="43">
        <v>1772540</v>
      </c>
      <c r="G8" s="43">
        <v>886270</v>
      </c>
      <c r="H8" s="44" t="s">
        <v>200</v>
      </c>
    </row>
    <row r="9" spans="1:8" ht="30.75" customHeight="1" x14ac:dyDescent="0.15">
      <c r="A9" s="113"/>
      <c r="B9" s="41" t="s">
        <v>53</v>
      </c>
      <c r="C9" s="42" t="s">
        <v>190</v>
      </c>
      <c r="D9" s="43">
        <v>3651529</v>
      </c>
      <c r="E9" s="43">
        <v>1825764</v>
      </c>
      <c r="F9" s="43">
        <v>1217176</v>
      </c>
      <c r="G9" s="43">
        <v>608589</v>
      </c>
      <c r="H9" s="44" t="s">
        <v>201</v>
      </c>
    </row>
    <row r="10" spans="1:8" ht="30.75" customHeight="1" x14ac:dyDescent="0.15">
      <c r="A10" s="113"/>
      <c r="B10" s="41" t="s">
        <v>9</v>
      </c>
      <c r="C10" s="42" t="s">
        <v>192</v>
      </c>
      <c r="D10" s="43">
        <v>2363455</v>
      </c>
      <c r="E10" s="43">
        <v>1181727</v>
      </c>
      <c r="F10" s="43">
        <v>945382</v>
      </c>
      <c r="G10" s="43">
        <v>236346</v>
      </c>
      <c r="H10" s="44" t="s">
        <v>202</v>
      </c>
    </row>
    <row r="11" spans="1:8" ht="30.75" customHeight="1" x14ac:dyDescent="0.15">
      <c r="A11" s="113"/>
      <c r="B11" s="41" t="s">
        <v>9</v>
      </c>
      <c r="C11" s="42" t="s">
        <v>194</v>
      </c>
      <c r="D11" s="43">
        <v>3414698</v>
      </c>
      <c r="E11" s="43">
        <v>1707349</v>
      </c>
      <c r="F11" s="43">
        <v>1365879</v>
      </c>
      <c r="G11" s="43">
        <v>341470</v>
      </c>
      <c r="H11" s="44" t="s">
        <v>203</v>
      </c>
    </row>
    <row r="12" spans="1:8" ht="30.75" customHeight="1" x14ac:dyDescent="0.15">
      <c r="A12" s="113"/>
      <c r="B12" s="41" t="s">
        <v>9</v>
      </c>
      <c r="C12" s="42" t="s">
        <v>196</v>
      </c>
      <c r="D12" s="43">
        <v>1219232</v>
      </c>
      <c r="E12" s="43">
        <v>609616</v>
      </c>
      <c r="F12" s="43">
        <v>487692</v>
      </c>
      <c r="G12" s="43">
        <v>121924</v>
      </c>
      <c r="H12" s="44" t="s">
        <v>204</v>
      </c>
    </row>
    <row r="13" spans="1:8" ht="30.75" customHeight="1" x14ac:dyDescent="0.15">
      <c r="A13" s="113"/>
      <c r="B13" s="41" t="s">
        <v>9</v>
      </c>
      <c r="C13" s="42" t="s">
        <v>198</v>
      </c>
      <c r="D13" s="43">
        <v>3492787</v>
      </c>
      <c r="E13" s="43">
        <v>1746393</v>
      </c>
      <c r="F13" s="43">
        <v>1397115</v>
      </c>
      <c r="G13" s="43">
        <v>349279</v>
      </c>
      <c r="H13" s="44" t="s">
        <v>205</v>
      </c>
    </row>
    <row r="14" spans="1:8" ht="30.75" customHeight="1" x14ac:dyDescent="0.15">
      <c r="A14" s="113" t="s">
        <v>206</v>
      </c>
      <c r="B14" s="41" t="s">
        <v>53</v>
      </c>
      <c r="C14" s="42" t="s">
        <v>190</v>
      </c>
      <c r="D14" s="43">
        <v>1249975</v>
      </c>
      <c r="E14" s="43">
        <v>624393</v>
      </c>
      <c r="F14" s="43">
        <v>416262</v>
      </c>
      <c r="G14" s="43">
        <v>209320</v>
      </c>
      <c r="H14" s="44" t="s">
        <v>207</v>
      </c>
    </row>
    <row r="15" spans="1:8" ht="30.75" customHeight="1" x14ac:dyDescent="0.15">
      <c r="A15" s="113"/>
      <c r="B15" s="41" t="s">
        <v>53</v>
      </c>
      <c r="C15" s="42" t="s">
        <v>208</v>
      </c>
      <c r="D15" s="43">
        <v>1088893</v>
      </c>
      <c r="E15" s="43">
        <v>448246</v>
      </c>
      <c r="F15" s="43">
        <v>298831</v>
      </c>
      <c r="G15" s="43">
        <v>149416</v>
      </c>
      <c r="H15" s="44" t="s">
        <v>209</v>
      </c>
    </row>
    <row r="16" spans="1:8" ht="30.75" customHeight="1" x14ac:dyDescent="0.15">
      <c r="A16" s="113"/>
      <c r="B16" s="41" t="s">
        <v>9</v>
      </c>
      <c r="C16" s="42" t="s">
        <v>194</v>
      </c>
      <c r="D16" s="43">
        <v>1641350</v>
      </c>
      <c r="E16" s="43">
        <v>820675</v>
      </c>
      <c r="F16" s="43">
        <v>656540</v>
      </c>
      <c r="G16" s="43">
        <v>164135</v>
      </c>
      <c r="H16" s="44" t="s">
        <v>210</v>
      </c>
    </row>
    <row r="17" spans="1:8" ht="30.75" customHeight="1" x14ac:dyDescent="0.15">
      <c r="A17" s="113"/>
      <c r="B17" s="41" t="s">
        <v>9</v>
      </c>
      <c r="C17" s="42" t="s">
        <v>196</v>
      </c>
      <c r="D17" s="43">
        <v>3300233</v>
      </c>
      <c r="E17" s="43">
        <v>1649252</v>
      </c>
      <c r="F17" s="43">
        <v>1319402</v>
      </c>
      <c r="G17" s="43">
        <v>329851</v>
      </c>
      <c r="H17" s="44" t="s">
        <v>211</v>
      </c>
    </row>
    <row r="18" spans="1:8" ht="30.75" customHeight="1" x14ac:dyDescent="0.15">
      <c r="A18" s="113"/>
      <c r="B18" s="41" t="s">
        <v>9</v>
      </c>
      <c r="C18" s="42" t="s">
        <v>198</v>
      </c>
      <c r="D18" s="43">
        <v>5717864</v>
      </c>
      <c r="E18" s="43">
        <v>2858932</v>
      </c>
      <c r="F18" s="43">
        <v>2287145</v>
      </c>
      <c r="G18" s="43">
        <v>571787</v>
      </c>
      <c r="H18" s="44" t="s">
        <v>212</v>
      </c>
    </row>
    <row r="19" spans="1:8" ht="30.75" customHeight="1" x14ac:dyDescent="0.15">
      <c r="A19" s="113"/>
      <c r="B19" s="41" t="s">
        <v>9</v>
      </c>
      <c r="C19" s="42" t="s">
        <v>213</v>
      </c>
      <c r="D19" s="43">
        <v>10778773</v>
      </c>
      <c r="E19" s="43">
        <v>5327000</v>
      </c>
      <c r="F19" s="43">
        <v>3708000</v>
      </c>
      <c r="G19" s="43">
        <v>1657784</v>
      </c>
      <c r="H19" s="44" t="s">
        <v>214</v>
      </c>
    </row>
    <row r="20" spans="1:8" ht="30.75" customHeight="1" x14ac:dyDescent="0.15">
      <c r="A20" s="113"/>
      <c r="B20" s="41" t="s">
        <v>9</v>
      </c>
      <c r="C20" s="42" t="s">
        <v>215</v>
      </c>
      <c r="D20" s="43">
        <v>3135874</v>
      </c>
      <c r="E20" s="43">
        <v>1265437</v>
      </c>
      <c r="F20" s="43">
        <v>1012349</v>
      </c>
      <c r="G20" s="43">
        <v>253088</v>
      </c>
      <c r="H20" s="44" t="s">
        <v>216</v>
      </c>
    </row>
    <row r="21" spans="1:8" ht="30.75" customHeight="1" x14ac:dyDescent="0.15">
      <c r="A21" s="113"/>
      <c r="B21" s="41" t="s">
        <v>102</v>
      </c>
      <c r="C21" s="42" t="s">
        <v>217</v>
      </c>
      <c r="D21" s="43">
        <v>25981454</v>
      </c>
      <c r="E21" s="43">
        <v>12990000</v>
      </c>
      <c r="F21" s="43">
        <v>12990000</v>
      </c>
      <c r="G21" s="43">
        <v>1454</v>
      </c>
      <c r="H21" s="44" t="s">
        <v>218</v>
      </c>
    </row>
    <row r="22" spans="1:8" ht="30.75" customHeight="1" x14ac:dyDescent="0.15">
      <c r="A22" s="113" t="s">
        <v>219</v>
      </c>
      <c r="B22" s="41" t="s">
        <v>53</v>
      </c>
      <c r="C22" s="42" t="s">
        <v>208</v>
      </c>
      <c r="D22" s="43">
        <v>607708</v>
      </c>
      <c r="E22" s="43">
        <v>300000</v>
      </c>
      <c r="F22" s="43">
        <v>200000</v>
      </c>
      <c r="G22" s="43">
        <v>107708</v>
      </c>
      <c r="H22" s="44" t="s">
        <v>220</v>
      </c>
    </row>
    <row r="23" spans="1:8" ht="30.75" customHeight="1" x14ac:dyDescent="0.15">
      <c r="A23" s="113"/>
      <c r="B23" s="41" t="s">
        <v>9</v>
      </c>
      <c r="C23" s="42" t="s">
        <v>213</v>
      </c>
      <c r="D23" s="43">
        <v>5856353</v>
      </c>
      <c r="E23" s="43">
        <v>2684000</v>
      </c>
      <c r="F23" s="43">
        <v>2147200</v>
      </c>
      <c r="G23" s="43">
        <v>1130015</v>
      </c>
      <c r="H23" s="44" t="s">
        <v>221</v>
      </c>
    </row>
    <row r="24" spans="1:8" ht="30.75" customHeight="1" x14ac:dyDescent="0.15">
      <c r="A24" s="113"/>
      <c r="B24" s="41" t="s">
        <v>9</v>
      </c>
      <c r="C24" s="42" t="s">
        <v>222</v>
      </c>
      <c r="D24" s="43">
        <v>13584446</v>
      </c>
      <c r="E24" s="43">
        <v>6792223</v>
      </c>
      <c r="F24" s="43">
        <v>5433778</v>
      </c>
      <c r="G24" s="43">
        <v>1358445</v>
      </c>
      <c r="H24" s="44" t="s">
        <v>223</v>
      </c>
    </row>
    <row r="25" spans="1:8" ht="30.75" customHeight="1" x14ac:dyDescent="0.15">
      <c r="A25" s="113"/>
      <c r="B25" s="41" t="s">
        <v>102</v>
      </c>
      <c r="C25" s="42" t="s">
        <v>217</v>
      </c>
      <c r="D25" s="43">
        <v>5702900</v>
      </c>
      <c r="E25" s="43">
        <v>2851450</v>
      </c>
      <c r="F25" s="43">
        <v>2851450</v>
      </c>
      <c r="G25" s="43">
        <v>0</v>
      </c>
      <c r="H25" s="44" t="s">
        <v>224</v>
      </c>
    </row>
    <row r="26" spans="1:8" ht="30.75" customHeight="1" x14ac:dyDescent="0.15">
      <c r="A26" s="113"/>
      <c r="B26" s="41" t="s">
        <v>31</v>
      </c>
      <c r="C26" s="42" t="s">
        <v>225</v>
      </c>
      <c r="D26" s="43">
        <v>2822650</v>
      </c>
      <c r="E26" s="43">
        <v>1410000</v>
      </c>
      <c r="F26" s="43">
        <v>940000</v>
      </c>
      <c r="G26" s="43">
        <v>472650</v>
      </c>
      <c r="H26" s="44" t="s">
        <v>226</v>
      </c>
    </row>
    <row r="27" spans="1:8" ht="30.75" customHeight="1" x14ac:dyDescent="0.15">
      <c r="A27" s="113"/>
      <c r="B27" s="41" t="s">
        <v>21</v>
      </c>
      <c r="C27" s="42" t="s">
        <v>227</v>
      </c>
      <c r="D27" s="43">
        <v>6663440</v>
      </c>
      <c r="E27" s="43">
        <v>3331000</v>
      </c>
      <c r="F27" s="43">
        <v>2221000</v>
      </c>
      <c r="G27" s="43">
        <v>1111440</v>
      </c>
      <c r="H27" s="44" t="s">
        <v>228</v>
      </c>
    </row>
    <row r="28" spans="1:8" ht="30.75" customHeight="1" x14ac:dyDescent="0.15">
      <c r="A28" s="113"/>
      <c r="B28" s="41" t="s">
        <v>229</v>
      </c>
      <c r="C28" s="42" t="s">
        <v>230</v>
      </c>
      <c r="D28" s="43">
        <v>7018415</v>
      </c>
      <c r="E28" s="43">
        <v>3509207</v>
      </c>
      <c r="F28" s="43">
        <v>2339472</v>
      </c>
      <c r="G28" s="43">
        <v>1192236</v>
      </c>
      <c r="H28" s="44" t="s">
        <v>528</v>
      </c>
    </row>
    <row r="29" spans="1:8" ht="30.75" customHeight="1" x14ac:dyDescent="0.15">
      <c r="A29" s="113"/>
      <c r="B29" s="41" t="s">
        <v>106</v>
      </c>
      <c r="C29" s="42" t="s">
        <v>107</v>
      </c>
      <c r="D29" s="43">
        <v>4394150</v>
      </c>
      <c r="E29" s="43">
        <v>2197000</v>
      </c>
      <c r="F29" s="43">
        <v>2197000</v>
      </c>
      <c r="G29" s="43">
        <v>150</v>
      </c>
      <c r="H29" s="44" t="s">
        <v>231</v>
      </c>
    </row>
    <row r="30" spans="1:8" ht="30.75" customHeight="1" x14ac:dyDescent="0.15">
      <c r="A30" s="113" t="s">
        <v>113</v>
      </c>
      <c r="B30" s="41" t="s">
        <v>53</v>
      </c>
      <c r="C30" s="42" t="s">
        <v>208</v>
      </c>
      <c r="D30" s="43">
        <v>10496102</v>
      </c>
      <c r="E30" s="43">
        <v>5000000</v>
      </c>
      <c r="F30" s="43">
        <v>3333333</v>
      </c>
      <c r="G30" s="43">
        <v>2162769</v>
      </c>
      <c r="H30" s="44" t="s">
        <v>232</v>
      </c>
    </row>
    <row r="31" spans="1:8" ht="30.75" customHeight="1" x14ac:dyDescent="0.15">
      <c r="A31" s="113"/>
      <c r="B31" s="41" t="s">
        <v>9</v>
      </c>
      <c r="C31" s="42" t="s">
        <v>213</v>
      </c>
      <c r="D31" s="43">
        <v>3427507</v>
      </c>
      <c r="E31" s="43">
        <v>1500000</v>
      </c>
      <c r="F31" s="43">
        <v>1000000</v>
      </c>
      <c r="G31" s="43">
        <v>1009093</v>
      </c>
      <c r="H31" s="44" t="s">
        <v>233</v>
      </c>
    </row>
    <row r="32" spans="1:8" ht="30.75" customHeight="1" x14ac:dyDescent="0.15">
      <c r="A32" s="113"/>
      <c r="B32" s="41" t="s">
        <v>9</v>
      </c>
      <c r="C32" s="42" t="s">
        <v>222</v>
      </c>
      <c r="D32" s="43">
        <v>2739144</v>
      </c>
      <c r="E32" s="43">
        <v>1369572</v>
      </c>
      <c r="F32" s="43">
        <v>913048</v>
      </c>
      <c r="G32" s="43">
        <v>1025864</v>
      </c>
      <c r="H32" s="44" t="s">
        <v>234</v>
      </c>
    </row>
    <row r="33" spans="1:8" ht="30.75" customHeight="1" x14ac:dyDescent="0.15">
      <c r="A33" s="113"/>
      <c r="B33" s="41" t="s">
        <v>102</v>
      </c>
      <c r="C33" s="42" t="s">
        <v>217</v>
      </c>
      <c r="D33" s="43">
        <v>5820300</v>
      </c>
      <c r="E33" s="43">
        <v>2910150</v>
      </c>
      <c r="F33" s="43">
        <v>2910150</v>
      </c>
      <c r="G33" s="43">
        <v>0</v>
      </c>
      <c r="H33" s="44" t="s">
        <v>235</v>
      </c>
    </row>
    <row r="34" spans="1:8" ht="30.75" customHeight="1" x14ac:dyDescent="0.15">
      <c r="A34" s="115"/>
      <c r="B34" s="12" t="s">
        <v>31</v>
      </c>
      <c r="C34" s="16" t="s">
        <v>225</v>
      </c>
      <c r="D34" s="1">
        <v>2182637</v>
      </c>
      <c r="E34" s="1">
        <v>1091000</v>
      </c>
      <c r="F34" s="1">
        <v>728000</v>
      </c>
      <c r="G34" s="1">
        <v>363637</v>
      </c>
      <c r="H34" s="29" t="s">
        <v>236</v>
      </c>
    </row>
    <row r="35" spans="1:8" ht="30.75" customHeight="1" x14ac:dyDescent="0.15">
      <c r="A35" s="115"/>
      <c r="B35" s="12" t="s">
        <v>21</v>
      </c>
      <c r="C35" s="16" t="s">
        <v>227</v>
      </c>
      <c r="D35" s="1">
        <v>6261823</v>
      </c>
      <c r="E35" s="1">
        <v>3000000</v>
      </c>
      <c r="F35" s="1">
        <v>2000000</v>
      </c>
      <c r="G35" s="1">
        <v>1275377</v>
      </c>
      <c r="H35" s="29" t="s">
        <v>237</v>
      </c>
    </row>
    <row r="36" spans="1:8" ht="30.75" customHeight="1" x14ac:dyDescent="0.15">
      <c r="A36" s="115"/>
      <c r="B36" s="12" t="s">
        <v>229</v>
      </c>
      <c r="C36" s="16" t="s">
        <v>230</v>
      </c>
      <c r="D36" s="1">
        <v>2632124</v>
      </c>
      <c r="E36" s="1">
        <v>1316061</v>
      </c>
      <c r="F36" s="1">
        <v>877375</v>
      </c>
      <c r="G36" s="1">
        <v>438688</v>
      </c>
      <c r="H36" s="29" t="s">
        <v>238</v>
      </c>
    </row>
    <row r="37" spans="1:8" ht="30.75" customHeight="1" x14ac:dyDescent="0.15">
      <c r="A37" s="115"/>
      <c r="B37" s="12" t="s">
        <v>106</v>
      </c>
      <c r="C37" s="16" t="s">
        <v>107</v>
      </c>
      <c r="D37" s="1">
        <v>5402479</v>
      </c>
      <c r="E37" s="1">
        <v>2701000</v>
      </c>
      <c r="F37" s="1">
        <v>2701000</v>
      </c>
      <c r="G37" s="1">
        <v>479</v>
      </c>
      <c r="H37" s="29" t="s">
        <v>239</v>
      </c>
    </row>
    <row r="38" spans="1:8" ht="30.75" customHeight="1" x14ac:dyDescent="0.15">
      <c r="A38" s="115" t="s">
        <v>115</v>
      </c>
      <c r="B38" s="12" t="s">
        <v>31</v>
      </c>
      <c r="C38" s="16" t="s">
        <v>225</v>
      </c>
      <c r="D38" s="1">
        <v>1339952</v>
      </c>
      <c r="E38" s="1">
        <v>669000</v>
      </c>
      <c r="F38" s="1">
        <v>447000</v>
      </c>
      <c r="G38" s="1">
        <v>223952</v>
      </c>
      <c r="H38" s="29" t="s">
        <v>240</v>
      </c>
    </row>
    <row r="39" spans="1:8" ht="30.75" customHeight="1" x14ac:dyDescent="0.15">
      <c r="A39" s="115"/>
      <c r="B39" s="12" t="s">
        <v>21</v>
      </c>
      <c r="C39" s="16" t="s">
        <v>241</v>
      </c>
      <c r="D39" s="1">
        <v>4782239</v>
      </c>
      <c r="E39" s="1">
        <v>2386000</v>
      </c>
      <c r="F39" s="1">
        <v>1591000</v>
      </c>
      <c r="G39" s="1">
        <v>805239</v>
      </c>
      <c r="H39" s="29" t="s">
        <v>242</v>
      </c>
    </row>
    <row r="40" spans="1:8" ht="30.75" customHeight="1" x14ac:dyDescent="0.15">
      <c r="A40" s="115"/>
      <c r="B40" s="12" t="s">
        <v>229</v>
      </c>
      <c r="C40" s="16" t="s">
        <v>230</v>
      </c>
      <c r="D40" s="1">
        <v>2750000</v>
      </c>
      <c r="E40" s="1">
        <v>1374999</v>
      </c>
      <c r="F40" s="1">
        <v>916667</v>
      </c>
      <c r="G40" s="1">
        <v>458334</v>
      </c>
      <c r="H40" s="29" t="s">
        <v>243</v>
      </c>
    </row>
    <row r="41" spans="1:8" ht="30.75" customHeight="1" thickBot="1" x14ac:dyDescent="0.2">
      <c r="A41" s="116"/>
      <c r="B41" s="18" t="s">
        <v>106</v>
      </c>
      <c r="C41" s="17" t="s">
        <v>244</v>
      </c>
      <c r="D41" s="30">
        <v>7830000</v>
      </c>
      <c r="E41" s="30">
        <v>3915000</v>
      </c>
      <c r="F41" s="30">
        <v>3915000</v>
      </c>
      <c r="G41" s="30">
        <v>0</v>
      </c>
      <c r="H41" s="31" t="s">
        <v>245</v>
      </c>
    </row>
  </sheetData>
  <mergeCells count="6">
    <mergeCell ref="A38:A41"/>
    <mergeCell ref="A2:A7"/>
    <mergeCell ref="A8:A13"/>
    <mergeCell ref="A14:A21"/>
    <mergeCell ref="A22:A29"/>
    <mergeCell ref="A30:A37"/>
  </mergeCells>
  <phoneticPr fontId="8"/>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3"/>
  <sheetViews>
    <sheetView workbookViewId="0">
      <selection activeCell="D19" sqref="D19"/>
    </sheetView>
  </sheetViews>
  <sheetFormatPr defaultRowHeight="13.5" x14ac:dyDescent="0.15"/>
  <cols>
    <col min="3" max="3" width="20.5" bestFit="1" customWidth="1"/>
    <col min="4" max="4" width="12.75" bestFit="1" customWidth="1"/>
    <col min="5" max="5" width="10.625" customWidth="1"/>
    <col min="6" max="7" width="15.375" customWidth="1"/>
    <col min="8" max="8" width="30.375" customWidth="1"/>
  </cols>
  <sheetData>
    <row r="1" spans="1:8" ht="40.5" customHeight="1" thickBot="1" x14ac:dyDescent="0.2">
      <c r="A1" s="32" t="s">
        <v>0</v>
      </c>
      <c r="B1" s="33" t="s">
        <v>1</v>
      </c>
      <c r="C1" s="33" t="s">
        <v>2</v>
      </c>
      <c r="D1" s="34" t="s">
        <v>440</v>
      </c>
      <c r="E1" s="34" t="s">
        <v>441</v>
      </c>
      <c r="F1" s="34" t="s">
        <v>524</v>
      </c>
      <c r="G1" s="34" t="s">
        <v>442</v>
      </c>
      <c r="H1" s="35" t="s">
        <v>3</v>
      </c>
    </row>
    <row r="2" spans="1:8" ht="30.75" customHeight="1" x14ac:dyDescent="0.15">
      <c r="A2" s="36" t="s">
        <v>246</v>
      </c>
      <c r="B2" s="37" t="s">
        <v>5</v>
      </c>
      <c r="C2" s="38" t="s">
        <v>247</v>
      </c>
      <c r="D2" s="39">
        <v>1291500</v>
      </c>
      <c r="E2" s="39">
        <v>350000</v>
      </c>
      <c r="F2" s="39">
        <v>350000</v>
      </c>
      <c r="G2" s="39">
        <v>591500</v>
      </c>
      <c r="H2" s="40" t="s">
        <v>248</v>
      </c>
    </row>
    <row r="3" spans="1:8" ht="30.75" customHeight="1" x14ac:dyDescent="0.15">
      <c r="A3" s="113" t="s">
        <v>124</v>
      </c>
      <c r="B3" s="41" t="s">
        <v>5</v>
      </c>
      <c r="C3" s="42" t="s">
        <v>112</v>
      </c>
      <c r="D3" s="43">
        <v>817950</v>
      </c>
      <c r="E3" s="43">
        <v>200000</v>
      </c>
      <c r="F3" s="43">
        <v>200000</v>
      </c>
      <c r="G3" s="43">
        <v>417950</v>
      </c>
      <c r="H3" s="44" t="s">
        <v>249</v>
      </c>
    </row>
    <row r="4" spans="1:8" ht="30.75" customHeight="1" x14ac:dyDescent="0.15">
      <c r="A4" s="113"/>
      <c r="B4" s="41" t="s">
        <v>5</v>
      </c>
      <c r="C4" s="42" t="s">
        <v>84</v>
      </c>
      <c r="D4" s="43">
        <v>945000</v>
      </c>
      <c r="E4" s="43">
        <v>300000</v>
      </c>
      <c r="F4" s="43">
        <v>300000</v>
      </c>
      <c r="G4" s="43">
        <v>345000</v>
      </c>
      <c r="H4" s="44" t="s">
        <v>249</v>
      </c>
    </row>
    <row r="5" spans="1:8" ht="30.75" customHeight="1" x14ac:dyDescent="0.15">
      <c r="A5" s="50" t="s">
        <v>135</v>
      </c>
      <c r="B5" s="41" t="s">
        <v>5</v>
      </c>
      <c r="C5" s="42" t="s">
        <v>250</v>
      </c>
      <c r="D5" s="43">
        <v>1155224</v>
      </c>
      <c r="E5" s="43">
        <v>385000</v>
      </c>
      <c r="F5" s="43">
        <v>385000</v>
      </c>
      <c r="G5" s="43">
        <v>385224</v>
      </c>
      <c r="H5" s="44" t="s">
        <v>248</v>
      </c>
    </row>
    <row r="6" spans="1:8" ht="30.75" customHeight="1" x14ac:dyDescent="0.15">
      <c r="A6" s="50" t="s">
        <v>163</v>
      </c>
      <c r="B6" s="41" t="s">
        <v>5</v>
      </c>
      <c r="C6" s="42" t="s">
        <v>84</v>
      </c>
      <c r="D6" s="43">
        <v>1500000</v>
      </c>
      <c r="E6" s="43">
        <v>500000</v>
      </c>
      <c r="F6" s="43">
        <v>500000</v>
      </c>
      <c r="G6" s="43">
        <v>500000</v>
      </c>
      <c r="H6" s="44" t="s">
        <v>251</v>
      </c>
    </row>
    <row r="7" spans="1:8" ht="30.75" customHeight="1" x14ac:dyDescent="0.15">
      <c r="A7" s="50" t="s">
        <v>171</v>
      </c>
      <c r="B7" s="41" t="s">
        <v>252</v>
      </c>
      <c r="C7" s="42" t="s">
        <v>253</v>
      </c>
      <c r="D7" s="43">
        <v>18737124</v>
      </c>
      <c r="E7" s="43">
        <v>3828000</v>
      </c>
      <c r="F7" s="43">
        <v>3828000</v>
      </c>
      <c r="G7" s="43">
        <v>11081124</v>
      </c>
      <c r="H7" s="44" t="s">
        <v>254</v>
      </c>
    </row>
    <row r="8" spans="1:8" ht="30.75" customHeight="1" thickBot="1" x14ac:dyDescent="0.2">
      <c r="A8" s="53" t="s">
        <v>175</v>
      </c>
      <c r="B8" s="45" t="s">
        <v>21</v>
      </c>
      <c r="C8" s="46" t="s">
        <v>255</v>
      </c>
      <c r="D8" s="47">
        <v>5106339</v>
      </c>
      <c r="E8" s="47">
        <v>1250000</v>
      </c>
      <c r="F8" s="47">
        <v>1250000</v>
      </c>
      <c r="G8" s="47">
        <v>2606339</v>
      </c>
      <c r="H8" s="48" t="s">
        <v>256</v>
      </c>
    </row>
    <row r="9" spans="1:8" x14ac:dyDescent="0.15">
      <c r="A9" s="49"/>
      <c r="B9" s="49"/>
      <c r="C9" s="49"/>
      <c r="D9" s="49"/>
      <c r="E9" s="49"/>
      <c r="F9" s="49"/>
      <c r="G9" s="49"/>
      <c r="H9" s="49"/>
    </row>
    <row r="10" spans="1:8" x14ac:dyDescent="0.15">
      <c r="A10" s="49"/>
      <c r="B10" s="49"/>
      <c r="C10" s="49"/>
      <c r="D10" s="49"/>
      <c r="E10" s="49"/>
      <c r="F10" s="49"/>
      <c r="G10" s="49"/>
      <c r="H10" s="49"/>
    </row>
    <row r="11" spans="1:8" x14ac:dyDescent="0.15">
      <c r="A11" s="49"/>
      <c r="B11" s="49"/>
      <c r="C11" s="49"/>
      <c r="D11" s="49"/>
      <c r="E11" s="49"/>
      <c r="F11" s="49"/>
      <c r="G11" s="49"/>
      <c r="H11" s="49"/>
    </row>
    <row r="12" spans="1:8" x14ac:dyDescent="0.15">
      <c r="A12" s="49"/>
      <c r="B12" s="49"/>
      <c r="C12" s="49"/>
      <c r="D12" s="49"/>
      <c r="E12" s="49"/>
      <c r="F12" s="49"/>
      <c r="G12" s="49"/>
      <c r="H12" s="49"/>
    </row>
    <row r="13" spans="1:8" x14ac:dyDescent="0.15">
      <c r="A13" s="49"/>
      <c r="B13" s="49"/>
      <c r="C13" s="49"/>
      <c r="D13" s="49"/>
      <c r="E13" s="49"/>
      <c r="F13" s="49"/>
      <c r="G13" s="49"/>
      <c r="H13" s="49"/>
    </row>
    <row r="14" spans="1:8" x14ac:dyDescent="0.15">
      <c r="A14" s="49"/>
      <c r="B14" s="49"/>
      <c r="C14" s="49"/>
      <c r="D14" s="49"/>
      <c r="E14" s="49"/>
      <c r="F14" s="49"/>
      <c r="G14" s="49"/>
      <c r="H14" s="49"/>
    </row>
    <row r="15" spans="1:8" x14ac:dyDescent="0.15">
      <c r="A15" s="49"/>
      <c r="B15" s="49"/>
      <c r="C15" s="49"/>
      <c r="D15" s="49"/>
      <c r="E15" s="49"/>
      <c r="F15" s="49"/>
      <c r="G15" s="49"/>
      <c r="H15" s="49"/>
    </row>
    <row r="16" spans="1:8" x14ac:dyDescent="0.15">
      <c r="A16" s="49"/>
      <c r="B16" s="49"/>
      <c r="C16" s="49"/>
      <c r="D16" s="49"/>
      <c r="E16" s="49"/>
      <c r="F16" s="49"/>
      <c r="G16" s="49"/>
      <c r="H16" s="49"/>
    </row>
    <row r="17" spans="1:8" x14ac:dyDescent="0.15">
      <c r="A17" s="49"/>
      <c r="B17" s="49"/>
      <c r="C17" s="49"/>
      <c r="D17" s="49"/>
      <c r="E17" s="49"/>
      <c r="F17" s="49"/>
      <c r="G17" s="49"/>
      <c r="H17" s="49"/>
    </row>
    <row r="18" spans="1:8" x14ac:dyDescent="0.15">
      <c r="A18" s="49"/>
      <c r="B18" s="49"/>
      <c r="C18" s="49"/>
      <c r="D18" s="49"/>
      <c r="E18" s="49"/>
      <c r="F18" s="49"/>
      <c r="G18" s="49"/>
      <c r="H18" s="49"/>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1">
    <mergeCell ref="A3:A4"/>
  </mergeCells>
  <phoneticPr fontId="8"/>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3"/>
  <sheetViews>
    <sheetView topLeftCell="A25" workbookViewId="0">
      <selection activeCell="C6" sqref="C6"/>
    </sheetView>
  </sheetViews>
  <sheetFormatPr defaultRowHeight="13.5" x14ac:dyDescent="0.15"/>
  <cols>
    <col min="3" max="3" width="70.5" bestFit="1" customWidth="1"/>
    <col min="4" max="4" width="12.75" bestFit="1" customWidth="1"/>
    <col min="5" max="5" width="10.625" customWidth="1"/>
    <col min="6" max="7" width="15.375" customWidth="1"/>
    <col min="8" max="8" width="97.125" bestFit="1" customWidth="1"/>
  </cols>
  <sheetData>
    <row r="1" spans="1:8" ht="40.5" customHeight="1" thickBot="1" x14ac:dyDescent="0.2">
      <c r="A1" s="32" t="s">
        <v>0</v>
      </c>
      <c r="B1" s="33" t="s">
        <v>1</v>
      </c>
      <c r="C1" s="33" t="s">
        <v>2</v>
      </c>
      <c r="D1" s="34" t="s">
        <v>440</v>
      </c>
      <c r="E1" s="34" t="s">
        <v>441</v>
      </c>
      <c r="F1" s="34" t="s">
        <v>524</v>
      </c>
      <c r="G1" s="34" t="s">
        <v>442</v>
      </c>
      <c r="H1" s="35" t="s">
        <v>3</v>
      </c>
    </row>
    <row r="2" spans="1:8" ht="30.75" customHeight="1" x14ac:dyDescent="0.15">
      <c r="A2" s="36" t="s">
        <v>121</v>
      </c>
      <c r="B2" s="37" t="s">
        <v>5</v>
      </c>
      <c r="C2" s="38" t="s">
        <v>257</v>
      </c>
      <c r="D2" s="39">
        <v>2082584</v>
      </c>
      <c r="E2" s="39">
        <v>200000</v>
      </c>
      <c r="F2" s="39">
        <v>200000</v>
      </c>
      <c r="G2" s="39">
        <v>1682584</v>
      </c>
      <c r="H2" s="40" t="s">
        <v>258</v>
      </c>
    </row>
    <row r="3" spans="1:8" ht="30.75" customHeight="1" x14ac:dyDescent="0.15">
      <c r="A3" s="113" t="s">
        <v>246</v>
      </c>
      <c r="B3" s="41" t="s">
        <v>5</v>
      </c>
      <c r="C3" s="42" t="s">
        <v>257</v>
      </c>
      <c r="D3" s="43">
        <v>2029378</v>
      </c>
      <c r="E3" s="43">
        <v>300000</v>
      </c>
      <c r="F3" s="43">
        <v>300000</v>
      </c>
      <c r="G3" s="43">
        <v>1429378</v>
      </c>
      <c r="H3" s="44" t="s">
        <v>259</v>
      </c>
    </row>
    <row r="4" spans="1:8" ht="30.75" customHeight="1" x14ac:dyDescent="0.15">
      <c r="A4" s="113"/>
      <c r="B4" s="41" t="s">
        <v>260</v>
      </c>
      <c r="C4" s="42" t="s">
        <v>261</v>
      </c>
      <c r="D4" s="43">
        <v>4790449</v>
      </c>
      <c r="E4" s="43">
        <v>1596000</v>
      </c>
      <c r="F4" s="43">
        <v>3194449</v>
      </c>
      <c r="G4" s="43">
        <v>0</v>
      </c>
      <c r="H4" s="44" t="s">
        <v>262</v>
      </c>
    </row>
    <row r="5" spans="1:8" ht="30.75" customHeight="1" x14ac:dyDescent="0.15">
      <c r="A5" s="113" t="s">
        <v>124</v>
      </c>
      <c r="B5" s="41" t="s">
        <v>5</v>
      </c>
      <c r="C5" s="42" t="s">
        <v>263</v>
      </c>
      <c r="D5" s="43">
        <v>2640000</v>
      </c>
      <c r="E5" s="43">
        <v>600000</v>
      </c>
      <c r="F5" s="43">
        <v>600000</v>
      </c>
      <c r="G5" s="43">
        <v>1440000</v>
      </c>
      <c r="H5" s="44" t="s">
        <v>264</v>
      </c>
    </row>
    <row r="6" spans="1:8" ht="30.75" customHeight="1" x14ac:dyDescent="0.15">
      <c r="A6" s="113"/>
      <c r="B6" s="41" t="s">
        <v>5</v>
      </c>
      <c r="C6" s="42" t="s">
        <v>265</v>
      </c>
      <c r="D6" s="43">
        <v>2374837</v>
      </c>
      <c r="E6" s="43">
        <v>592000</v>
      </c>
      <c r="F6" s="43">
        <v>592000</v>
      </c>
      <c r="G6" s="43">
        <v>1190837</v>
      </c>
      <c r="H6" s="44" t="s">
        <v>266</v>
      </c>
    </row>
    <row r="7" spans="1:8" ht="30.75" customHeight="1" x14ac:dyDescent="0.15">
      <c r="A7" s="113"/>
      <c r="B7" s="41" t="s">
        <v>5</v>
      </c>
      <c r="C7" s="42" t="s">
        <v>257</v>
      </c>
      <c r="D7" s="43">
        <v>1919398</v>
      </c>
      <c r="E7" s="43">
        <v>350000</v>
      </c>
      <c r="F7" s="43">
        <v>350000</v>
      </c>
      <c r="G7" s="43">
        <v>1219398</v>
      </c>
      <c r="H7" s="44" t="s">
        <v>267</v>
      </c>
    </row>
    <row r="8" spans="1:8" ht="30.75" customHeight="1" x14ac:dyDescent="0.15">
      <c r="A8" s="113" t="s">
        <v>126</v>
      </c>
      <c r="B8" s="41" t="s">
        <v>5</v>
      </c>
      <c r="C8" s="42" t="s">
        <v>263</v>
      </c>
      <c r="D8" s="43">
        <v>9924592</v>
      </c>
      <c r="E8" s="43">
        <v>560000</v>
      </c>
      <c r="F8" s="43">
        <v>560000</v>
      </c>
      <c r="G8" s="43">
        <v>8804592</v>
      </c>
      <c r="H8" s="44" t="s">
        <v>268</v>
      </c>
    </row>
    <row r="9" spans="1:8" ht="30.75" customHeight="1" x14ac:dyDescent="0.15">
      <c r="A9" s="113"/>
      <c r="B9" s="41" t="s">
        <v>5</v>
      </c>
      <c r="C9" s="42" t="s">
        <v>269</v>
      </c>
      <c r="D9" s="43">
        <v>4040278</v>
      </c>
      <c r="E9" s="43">
        <v>136000</v>
      </c>
      <c r="F9" s="43">
        <v>139000</v>
      </c>
      <c r="G9" s="43">
        <v>3765278</v>
      </c>
      <c r="H9" s="44" t="s">
        <v>270</v>
      </c>
    </row>
    <row r="10" spans="1:8" ht="30.75" customHeight="1" x14ac:dyDescent="0.15">
      <c r="A10" s="113"/>
      <c r="B10" s="41" t="s">
        <v>53</v>
      </c>
      <c r="C10" s="42" t="s">
        <v>188</v>
      </c>
      <c r="D10" s="43">
        <v>2506876</v>
      </c>
      <c r="E10" s="43">
        <v>372000</v>
      </c>
      <c r="F10" s="43">
        <v>372000</v>
      </c>
      <c r="G10" s="43">
        <v>1762876</v>
      </c>
      <c r="H10" s="44" t="s">
        <v>271</v>
      </c>
    </row>
    <row r="11" spans="1:8" ht="30.75" customHeight="1" x14ac:dyDescent="0.15">
      <c r="A11" s="113" t="s">
        <v>135</v>
      </c>
      <c r="B11" s="41" t="s">
        <v>5</v>
      </c>
      <c r="C11" s="42" t="s">
        <v>272</v>
      </c>
      <c r="D11" s="43">
        <v>400000</v>
      </c>
      <c r="E11" s="43">
        <v>66000</v>
      </c>
      <c r="F11" s="43">
        <v>66000</v>
      </c>
      <c r="G11" s="43">
        <v>268000</v>
      </c>
      <c r="H11" s="44" t="s">
        <v>273</v>
      </c>
    </row>
    <row r="12" spans="1:8" ht="30.75" customHeight="1" x14ac:dyDescent="0.15">
      <c r="A12" s="113"/>
      <c r="B12" s="41" t="s">
        <v>5</v>
      </c>
      <c r="C12" s="42" t="s">
        <v>269</v>
      </c>
      <c r="D12" s="43">
        <v>4923998</v>
      </c>
      <c r="E12" s="43">
        <v>196000</v>
      </c>
      <c r="F12" s="43">
        <v>204000</v>
      </c>
      <c r="G12" s="43">
        <v>4523998</v>
      </c>
      <c r="H12" s="44" t="s">
        <v>274</v>
      </c>
    </row>
    <row r="13" spans="1:8" ht="30.75" customHeight="1" x14ac:dyDescent="0.15">
      <c r="A13" s="113"/>
      <c r="B13" s="41" t="s">
        <v>275</v>
      </c>
      <c r="C13" s="42" t="s">
        <v>276</v>
      </c>
      <c r="D13" s="43">
        <v>624425</v>
      </c>
      <c r="E13" s="43">
        <v>104000</v>
      </c>
      <c r="F13" s="43">
        <v>104000</v>
      </c>
      <c r="G13" s="43">
        <v>416425</v>
      </c>
      <c r="H13" s="44" t="s">
        <v>277</v>
      </c>
    </row>
    <row r="14" spans="1:8" ht="30.75" customHeight="1" x14ac:dyDescent="0.15">
      <c r="A14" s="113" t="s">
        <v>140</v>
      </c>
      <c r="B14" s="41" t="s">
        <v>5</v>
      </c>
      <c r="C14" s="42" t="s">
        <v>278</v>
      </c>
      <c r="D14" s="43">
        <v>24050054</v>
      </c>
      <c r="E14" s="43">
        <v>268000</v>
      </c>
      <c r="F14" s="43">
        <v>269000</v>
      </c>
      <c r="G14" s="43">
        <v>23513054</v>
      </c>
      <c r="H14" s="44" t="s">
        <v>279</v>
      </c>
    </row>
    <row r="15" spans="1:8" ht="30.75" customHeight="1" x14ac:dyDescent="0.15">
      <c r="A15" s="113"/>
      <c r="B15" s="41" t="s">
        <v>5</v>
      </c>
      <c r="C15" s="42" t="s">
        <v>280</v>
      </c>
      <c r="D15" s="43">
        <v>1288049</v>
      </c>
      <c r="E15" s="43">
        <v>214000</v>
      </c>
      <c r="F15" s="43">
        <v>214000</v>
      </c>
      <c r="G15" s="43">
        <v>860049</v>
      </c>
      <c r="H15" s="44" t="s">
        <v>281</v>
      </c>
    </row>
    <row r="16" spans="1:8" ht="30.75" customHeight="1" x14ac:dyDescent="0.15">
      <c r="A16" s="113"/>
      <c r="B16" s="41" t="s">
        <v>5</v>
      </c>
      <c r="C16" s="42" t="s">
        <v>272</v>
      </c>
      <c r="D16" s="43">
        <v>9349000</v>
      </c>
      <c r="E16" s="43">
        <v>302000</v>
      </c>
      <c r="F16" s="43">
        <v>305000</v>
      </c>
      <c r="G16" s="43">
        <v>8742000</v>
      </c>
      <c r="H16" s="44" t="s">
        <v>282</v>
      </c>
    </row>
    <row r="17" spans="1:8" ht="30.75" customHeight="1" x14ac:dyDescent="0.15">
      <c r="A17" s="113"/>
      <c r="B17" s="41" t="s">
        <v>5</v>
      </c>
      <c r="C17" s="42" t="s">
        <v>269</v>
      </c>
      <c r="D17" s="43">
        <v>3420564</v>
      </c>
      <c r="E17" s="43">
        <v>351000</v>
      </c>
      <c r="F17" s="43">
        <v>363000</v>
      </c>
      <c r="G17" s="43">
        <v>2706564</v>
      </c>
      <c r="H17" s="44" t="s">
        <v>283</v>
      </c>
    </row>
    <row r="18" spans="1:8" ht="30.75" customHeight="1" x14ac:dyDescent="0.15">
      <c r="A18" s="113"/>
      <c r="B18" s="41" t="s">
        <v>53</v>
      </c>
      <c r="C18" s="42" t="s">
        <v>188</v>
      </c>
      <c r="D18" s="43">
        <v>1428934</v>
      </c>
      <c r="E18" s="43">
        <v>372000</v>
      </c>
      <c r="F18" s="43">
        <v>372000</v>
      </c>
      <c r="G18" s="43">
        <v>684934</v>
      </c>
      <c r="H18" s="44" t="s">
        <v>284</v>
      </c>
    </row>
    <row r="19" spans="1:8" ht="30.75" customHeight="1" x14ac:dyDescent="0.15">
      <c r="A19" s="113"/>
      <c r="B19" s="41" t="s">
        <v>9</v>
      </c>
      <c r="C19" s="42" t="s">
        <v>285</v>
      </c>
      <c r="D19" s="43">
        <v>422113</v>
      </c>
      <c r="E19" s="43">
        <v>70000</v>
      </c>
      <c r="F19" s="43">
        <v>70000</v>
      </c>
      <c r="G19" s="43">
        <v>282113</v>
      </c>
      <c r="H19" s="44" t="s">
        <v>286</v>
      </c>
    </row>
    <row r="20" spans="1:8" ht="30.75" customHeight="1" x14ac:dyDescent="0.15">
      <c r="A20" s="113"/>
      <c r="B20" s="41" t="s">
        <v>275</v>
      </c>
      <c r="C20" s="42" t="s">
        <v>276</v>
      </c>
      <c r="D20" s="43">
        <v>1063449</v>
      </c>
      <c r="E20" s="43">
        <v>255000</v>
      </c>
      <c r="F20" s="43">
        <v>255000</v>
      </c>
      <c r="G20" s="43">
        <v>553449</v>
      </c>
      <c r="H20" s="44" t="s">
        <v>287</v>
      </c>
    </row>
    <row r="21" spans="1:8" ht="30.75" customHeight="1" x14ac:dyDescent="0.15">
      <c r="A21" s="113" t="s">
        <v>149</v>
      </c>
      <c r="B21" s="41" t="s">
        <v>5</v>
      </c>
      <c r="C21" s="42" t="s">
        <v>278</v>
      </c>
      <c r="D21" s="43">
        <v>2547065</v>
      </c>
      <c r="E21" s="43">
        <v>636000</v>
      </c>
      <c r="F21" s="43">
        <v>636000</v>
      </c>
      <c r="G21" s="43">
        <v>1275065</v>
      </c>
      <c r="H21" s="44" t="s">
        <v>288</v>
      </c>
    </row>
    <row r="22" spans="1:8" ht="30.75" customHeight="1" x14ac:dyDescent="0.15">
      <c r="A22" s="113"/>
      <c r="B22" s="41" t="s">
        <v>5</v>
      </c>
      <c r="C22" s="42" t="s">
        <v>280</v>
      </c>
      <c r="D22" s="43">
        <v>1473338</v>
      </c>
      <c r="E22" s="43">
        <v>368000</v>
      </c>
      <c r="F22" s="43">
        <v>368000</v>
      </c>
      <c r="G22" s="43">
        <v>737338</v>
      </c>
      <c r="H22" s="44" t="s">
        <v>289</v>
      </c>
    </row>
    <row r="23" spans="1:8" ht="30.75" customHeight="1" x14ac:dyDescent="0.15">
      <c r="A23" s="113"/>
      <c r="B23" s="41" t="s">
        <v>5</v>
      </c>
      <c r="C23" s="42" t="s">
        <v>272</v>
      </c>
      <c r="D23" s="43">
        <v>13625200</v>
      </c>
      <c r="E23" s="43">
        <v>762000</v>
      </c>
      <c r="F23" s="43">
        <v>762000</v>
      </c>
      <c r="G23" s="43">
        <v>12101200</v>
      </c>
      <c r="H23" s="44" t="s">
        <v>290</v>
      </c>
    </row>
    <row r="24" spans="1:8" ht="30.75" customHeight="1" x14ac:dyDescent="0.15">
      <c r="A24" s="113"/>
      <c r="B24" s="41" t="s">
        <v>176</v>
      </c>
      <c r="C24" s="42" t="s">
        <v>291</v>
      </c>
      <c r="D24" s="43">
        <v>600000</v>
      </c>
      <c r="E24" s="43">
        <v>150000</v>
      </c>
      <c r="F24" s="43">
        <v>150000</v>
      </c>
      <c r="G24" s="43">
        <v>300000</v>
      </c>
      <c r="H24" s="44" t="s">
        <v>292</v>
      </c>
    </row>
    <row r="25" spans="1:8" ht="30.75" customHeight="1" x14ac:dyDescent="0.15">
      <c r="A25" s="113"/>
      <c r="B25" s="41" t="s">
        <v>9</v>
      </c>
      <c r="C25" s="42" t="s">
        <v>285</v>
      </c>
      <c r="D25" s="43">
        <v>683216</v>
      </c>
      <c r="E25" s="43">
        <v>10000</v>
      </c>
      <c r="F25" s="43">
        <v>10000</v>
      </c>
      <c r="G25" s="43">
        <v>483216</v>
      </c>
      <c r="H25" s="44" t="s">
        <v>293</v>
      </c>
    </row>
    <row r="26" spans="1:8" ht="30.75" customHeight="1" x14ac:dyDescent="0.15">
      <c r="A26" s="113"/>
      <c r="B26" s="41" t="s">
        <v>275</v>
      </c>
      <c r="C26" s="42" t="s">
        <v>276</v>
      </c>
      <c r="D26" s="43">
        <v>3955100</v>
      </c>
      <c r="E26" s="43">
        <v>1290000</v>
      </c>
      <c r="F26" s="43">
        <v>1290000</v>
      </c>
      <c r="G26" s="43">
        <v>1375100</v>
      </c>
      <c r="H26" s="44" t="s">
        <v>294</v>
      </c>
    </row>
    <row r="27" spans="1:8" ht="30.75" customHeight="1" x14ac:dyDescent="0.15">
      <c r="A27" s="113" t="s">
        <v>163</v>
      </c>
      <c r="B27" s="41" t="s">
        <v>5</v>
      </c>
      <c r="C27" s="42" t="s">
        <v>278</v>
      </c>
      <c r="D27" s="43">
        <v>4975519</v>
      </c>
      <c r="E27" s="43">
        <v>1282000</v>
      </c>
      <c r="F27" s="43">
        <v>1282000</v>
      </c>
      <c r="G27" s="43">
        <v>2411519</v>
      </c>
      <c r="H27" s="44" t="s">
        <v>295</v>
      </c>
    </row>
    <row r="28" spans="1:8" ht="30.75" customHeight="1" x14ac:dyDescent="0.15">
      <c r="A28" s="113"/>
      <c r="B28" s="41" t="s">
        <v>5</v>
      </c>
      <c r="C28" s="42" t="s">
        <v>280</v>
      </c>
      <c r="D28" s="43">
        <v>1028177</v>
      </c>
      <c r="E28" s="43">
        <v>329000</v>
      </c>
      <c r="F28" s="43">
        <v>329000</v>
      </c>
      <c r="G28" s="43">
        <v>370177</v>
      </c>
      <c r="H28" s="44" t="s">
        <v>527</v>
      </c>
    </row>
    <row r="29" spans="1:8" ht="30.75" customHeight="1" x14ac:dyDescent="0.15">
      <c r="A29" s="113"/>
      <c r="B29" s="41" t="s">
        <v>176</v>
      </c>
      <c r="C29" s="42" t="s">
        <v>291</v>
      </c>
      <c r="D29" s="43">
        <v>615913</v>
      </c>
      <c r="E29" s="43">
        <v>200000</v>
      </c>
      <c r="F29" s="43">
        <v>200000</v>
      </c>
      <c r="G29" s="43">
        <v>215913</v>
      </c>
      <c r="H29" s="44" t="s">
        <v>296</v>
      </c>
    </row>
    <row r="30" spans="1:8" ht="30.75" customHeight="1" x14ac:dyDescent="0.15">
      <c r="A30" s="113"/>
      <c r="B30" s="41" t="s">
        <v>9</v>
      </c>
      <c r="C30" s="42" t="s">
        <v>297</v>
      </c>
      <c r="D30" s="43">
        <v>1021496</v>
      </c>
      <c r="E30" s="43">
        <v>230000</v>
      </c>
      <c r="F30" s="43">
        <v>230000</v>
      </c>
      <c r="G30" s="43">
        <v>561496</v>
      </c>
      <c r="H30" s="44" t="s">
        <v>298</v>
      </c>
    </row>
    <row r="31" spans="1:8" ht="30.75" customHeight="1" x14ac:dyDescent="0.15">
      <c r="A31" s="113"/>
      <c r="B31" s="41" t="s">
        <v>275</v>
      </c>
      <c r="C31" s="42" t="s">
        <v>276</v>
      </c>
      <c r="D31" s="43">
        <v>450000</v>
      </c>
      <c r="E31" s="43">
        <v>52000</v>
      </c>
      <c r="F31" s="43">
        <v>52000</v>
      </c>
      <c r="G31" s="43">
        <v>346000</v>
      </c>
      <c r="H31" s="44" t="s">
        <v>299</v>
      </c>
    </row>
    <row r="32" spans="1:8" ht="30.75" customHeight="1" x14ac:dyDescent="0.15">
      <c r="A32" s="113" t="s">
        <v>167</v>
      </c>
      <c r="B32" s="41" t="s">
        <v>53</v>
      </c>
      <c r="C32" s="42" t="s">
        <v>188</v>
      </c>
      <c r="D32" s="43">
        <v>1276275</v>
      </c>
      <c r="E32" s="43">
        <v>420000</v>
      </c>
      <c r="F32" s="43">
        <v>420000</v>
      </c>
      <c r="G32" s="43">
        <v>436275</v>
      </c>
      <c r="H32" s="44" t="s">
        <v>300</v>
      </c>
    </row>
    <row r="33" spans="1:8" ht="30.75" customHeight="1" thickBot="1" x14ac:dyDescent="0.2">
      <c r="A33" s="118"/>
      <c r="B33" s="45" t="s">
        <v>275</v>
      </c>
      <c r="C33" s="46" t="s">
        <v>276</v>
      </c>
      <c r="D33" s="47">
        <v>1819778</v>
      </c>
      <c r="E33" s="47">
        <v>579000</v>
      </c>
      <c r="F33" s="47">
        <v>579000</v>
      </c>
      <c r="G33" s="47">
        <v>661778</v>
      </c>
      <c r="H33" s="48" t="s">
        <v>301</v>
      </c>
    </row>
  </sheetData>
  <mergeCells count="8">
    <mergeCell ref="A27:A31"/>
    <mergeCell ref="A32:A33"/>
    <mergeCell ref="A5:A7"/>
    <mergeCell ref="A3:A4"/>
    <mergeCell ref="A8:A10"/>
    <mergeCell ref="A11:A13"/>
    <mergeCell ref="A14:A20"/>
    <mergeCell ref="A21:A26"/>
  </mergeCells>
  <phoneticPr fontId="8"/>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3"/>
  <sheetViews>
    <sheetView topLeftCell="B1" zoomScale="112" zoomScaleNormal="112" workbookViewId="0">
      <selection activeCell="G18" sqref="G18"/>
    </sheetView>
  </sheetViews>
  <sheetFormatPr defaultRowHeight="13.5" x14ac:dyDescent="0.15"/>
  <cols>
    <col min="3" max="3" width="31.125" bestFit="1" customWidth="1"/>
    <col min="4" max="4" width="11.625" bestFit="1" customWidth="1"/>
    <col min="5" max="5" width="10.625" customWidth="1"/>
    <col min="6" max="7" width="15.375" customWidth="1"/>
    <col min="8" max="8" width="65.5" bestFit="1" customWidth="1"/>
  </cols>
  <sheetData>
    <row r="1" spans="1:8" ht="40.5" customHeight="1" thickBot="1" x14ac:dyDescent="0.2">
      <c r="A1" s="25" t="s">
        <v>0</v>
      </c>
      <c r="B1" s="26" t="s">
        <v>1</v>
      </c>
      <c r="C1" s="26" t="s">
        <v>2</v>
      </c>
      <c r="D1" s="28" t="s">
        <v>440</v>
      </c>
      <c r="E1" s="28" t="s">
        <v>441</v>
      </c>
      <c r="F1" s="28" t="s">
        <v>524</v>
      </c>
      <c r="G1" s="28" t="s">
        <v>442</v>
      </c>
      <c r="H1" s="27" t="s">
        <v>3</v>
      </c>
    </row>
    <row r="2" spans="1:8" ht="30.75" customHeight="1" x14ac:dyDescent="0.15">
      <c r="A2" s="36" t="s">
        <v>118</v>
      </c>
      <c r="B2" s="37" t="s">
        <v>21</v>
      </c>
      <c r="C2" s="38" t="s">
        <v>302</v>
      </c>
      <c r="D2" s="39">
        <v>1375973</v>
      </c>
      <c r="E2" s="39">
        <v>450000</v>
      </c>
      <c r="F2" s="39">
        <v>450000</v>
      </c>
      <c r="G2" s="39">
        <v>475973</v>
      </c>
      <c r="H2" s="40" t="s">
        <v>303</v>
      </c>
    </row>
    <row r="3" spans="1:8" ht="30.75" customHeight="1" x14ac:dyDescent="0.15">
      <c r="A3" s="50" t="s">
        <v>121</v>
      </c>
      <c r="B3" s="41" t="s">
        <v>21</v>
      </c>
      <c r="C3" s="42" t="s">
        <v>302</v>
      </c>
      <c r="D3" s="43">
        <v>1399540</v>
      </c>
      <c r="E3" s="43">
        <v>450000</v>
      </c>
      <c r="F3" s="43">
        <v>450000</v>
      </c>
      <c r="G3" s="43">
        <v>499540</v>
      </c>
      <c r="H3" s="44" t="s">
        <v>304</v>
      </c>
    </row>
    <row r="4" spans="1:8" ht="30.75" customHeight="1" x14ac:dyDescent="0.15">
      <c r="A4" s="50" t="s">
        <v>124</v>
      </c>
      <c r="B4" s="41" t="s">
        <v>305</v>
      </c>
      <c r="C4" s="42" t="s">
        <v>306</v>
      </c>
      <c r="D4" s="43">
        <v>2738545</v>
      </c>
      <c r="E4" s="43">
        <v>912000</v>
      </c>
      <c r="F4" s="43">
        <v>1088000</v>
      </c>
      <c r="G4" s="43">
        <v>738545</v>
      </c>
      <c r="H4" s="44" t="s">
        <v>307</v>
      </c>
    </row>
    <row r="5" spans="1:8" ht="30.75" customHeight="1" x14ac:dyDescent="0.15">
      <c r="A5" s="113" t="s">
        <v>135</v>
      </c>
      <c r="B5" s="41" t="s">
        <v>252</v>
      </c>
      <c r="C5" s="42" t="s">
        <v>308</v>
      </c>
      <c r="D5" s="43">
        <v>1624686</v>
      </c>
      <c r="E5" s="43">
        <v>500000</v>
      </c>
      <c r="F5" s="43">
        <v>500000</v>
      </c>
      <c r="G5" s="43">
        <v>624686</v>
      </c>
      <c r="H5" s="44" t="s">
        <v>309</v>
      </c>
    </row>
    <row r="6" spans="1:8" ht="30.75" customHeight="1" x14ac:dyDescent="0.15">
      <c r="A6" s="113"/>
      <c r="B6" s="41" t="s">
        <v>305</v>
      </c>
      <c r="C6" s="42" t="s">
        <v>310</v>
      </c>
      <c r="D6" s="43">
        <v>900742</v>
      </c>
      <c r="E6" s="43">
        <v>300000</v>
      </c>
      <c r="F6" s="43">
        <v>300000</v>
      </c>
      <c r="G6" s="43">
        <v>300742</v>
      </c>
      <c r="H6" s="44" t="s">
        <v>311</v>
      </c>
    </row>
    <row r="7" spans="1:8" ht="30.75" customHeight="1" x14ac:dyDescent="0.15">
      <c r="A7" s="50" t="s">
        <v>140</v>
      </c>
      <c r="B7" s="41" t="s">
        <v>252</v>
      </c>
      <c r="C7" s="42" t="s">
        <v>308</v>
      </c>
      <c r="D7" s="43">
        <v>2034329</v>
      </c>
      <c r="E7" s="43">
        <v>500000</v>
      </c>
      <c r="F7" s="43">
        <v>500000</v>
      </c>
      <c r="G7" s="43">
        <v>1034329</v>
      </c>
      <c r="H7" s="44" t="s">
        <v>309</v>
      </c>
    </row>
    <row r="8" spans="1:8" ht="30.75" customHeight="1" x14ac:dyDescent="0.15">
      <c r="A8" s="50" t="s">
        <v>149</v>
      </c>
      <c r="B8" s="41" t="s">
        <v>260</v>
      </c>
      <c r="C8" s="42" t="s">
        <v>261</v>
      </c>
      <c r="D8" s="43">
        <v>1041390</v>
      </c>
      <c r="E8" s="43">
        <v>519000</v>
      </c>
      <c r="F8" s="43">
        <v>522390</v>
      </c>
      <c r="G8" s="51">
        <f>D8-E8-F8</f>
        <v>0</v>
      </c>
      <c r="H8" s="44" t="s">
        <v>312</v>
      </c>
    </row>
    <row r="9" spans="1:8" ht="30.75" customHeight="1" x14ac:dyDescent="0.15">
      <c r="A9" s="113" t="s">
        <v>163</v>
      </c>
      <c r="B9" s="41" t="s">
        <v>313</v>
      </c>
      <c r="C9" s="42" t="s">
        <v>314</v>
      </c>
      <c r="D9" s="43">
        <v>2166888</v>
      </c>
      <c r="E9" s="43">
        <v>947000</v>
      </c>
      <c r="F9" s="43">
        <v>1219888</v>
      </c>
      <c r="G9" s="51">
        <f t="shared" ref="G9:G18" si="0">D9-E9-F9</f>
        <v>0</v>
      </c>
      <c r="H9" s="44" t="s">
        <v>315</v>
      </c>
    </row>
    <row r="10" spans="1:8" ht="30.75" customHeight="1" x14ac:dyDescent="0.15">
      <c r="A10" s="113"/>
      <c r="B10" s="41" t="s">
        <v>316</v>
      </c>
      <c r="C10" s="42" t="s">
        <v>317</v>
      </c>
      <c r="D10" s="43">
        <v>1001257</v>
      </c>
      <c r="E10" s="43">
        <v>500500</v>
      </c>
      <c r="F10" s="43">
        <v>500757</v>
      </c>
      <c r="G10" s="51">
        <f t="shared" si="0"/>
        <v>0</v>
      </c>
      <c r="H10" s="44" t="s">
        <v>318</v>
      </c>
    </row>
    <row r="11" spans="1:8" ht="30.75" customHeight="1" x14ac:dyDescent="0.15">
      <c r="A11" s="113"/>
      <c r="B11" s="41" t="s">
        <v>252</v>
      </c>
      <c r="C11" s="42" t="s">
        <v>308</v>
      </c>
      <c r="D11" s="43">
        <v>1271153</v>
      </c>
      <c r="E11" s="43">
        <v>600000</v>
      </c>
      <c r="F11" s="43">
        <v>671153</v>
      </c>
      <c r="G11" s="51">
        <f t="shared" si="0"/>
        <v>0</v>
      </c>
      <c r="H11" s="44" t="s">
        <v>319</v>
      </c>
    </row>
    <row r="12" spans="1:8" ht="30.75" customHeight="1" x14ac:dyDescent="0.15">
      <c r="A12" s="113" t="s">
        <v>167</v>
      </c>
      <c r="B12" s="41" t="s">
        <v>5</v>
      </c>
      <c r="C12" s="42" t="s">
        <v>320</v>
      </c>
      <c r="D12" s="43">
        <v>3663907</v>
      </c>
      <c r="E12" s="43">
        <v>1500000</v>
      </c>
      <c r="F12" s="43">
        <v>2163907</v>
      </c>
      <c r="G12" s="51">
        <f t="shared" si="0"/>
        <v>0</v>
      </c>
      <c r="H12" s="44" t="s">
        <v>321</v>
      </c>
    </row>
    <row r="13" spans="1:8" ht="30.75" customHeight="1" x14ac:dyDescent="0.15">
      <c r="A13" s="113"/>
      <c r="B13" s="41" t="s">
        <v>9</v>
      </c>
      <c r="C13" s="42" t="s">
        <v>222</v>
      </c>
      <c r="D13" s="43">
        <v>3229360</v>
      </c>
      <c r="E13" s="43">
        <v>1000000</v>
      </c>
      <c r="F13" s="43">
        <v>2229360</v>
      </c>
      <c r="G13" s="51">
        <f t="shared" si="0"/>
        <v>0</v>
      </c>
      <c r="H13" s="44" t="s">
        <v>322</v>
      </c>
    </row>
    <row r="14" spans="1:8" ht="30.75" customHeight="1" x14ac:dyDescent="0.15">
      <c r="A14" s="113"/>
      <c r="B14" s="41" t="s">
        <v>323</v>
      </c>
      <c r="C14" s="42" t="s">
        <v>324</v>
      </c>
      <c r="D14" s="43">
        <v>1136982</v>
      </c>
      <c r="E14" s="43">
        <v>550000</v>
      </c>
      <c r="F14" s="43">
        <v>586982</v>
      </c>
      <c r="G14" s="51">
        <f t="shared" si="0"/>
        <v>0</v>
      </c>
      <c r="H14" s="44" t="s">
        <v>325</v>
      </c>
    </row>
    <row r="15" spans="1:8" ht="30.75" customHeight="1" x14ac:dyDescent="0.15">
      <c r="A15" s="50" t="s">
        <v>171</v>
      </c>
      <c r="B15" s="41" t="s">
        <v>323</v>
      </c>
      <c r="C15" s="42" t="s">
        <v>324</v>
      </c>
      <c r="D15" s="43">
        <v>2256417</v>
      </c>
      <c r="E15" s="43">
        <v>1000000</v>
      </c>
      <c r="F15" s="43">
        <v>1256417</v>
      </c>
      <c r="G15" s="51">
        <f t="shared" si="0"/>
        <v>0</v>
      </c>
      <c r="H15" s="44" t="s">
        <v>321</v>
      </c>
    </row>
    <row r="16" spans="1:8" ht="30.75" customHeight="1" x14ac:dyDescent="0.15">
      <c r="A16" s="113" t="s">
        <v>175</v>
      </c>
      <c r="B16" s="41" t="s">
        <v>106</v>
      </c>
      <c r="C16" s="42" t="s">
        <v>326</v>
      </c>
      <c r="D16" s="43">
        <v>2049692</v>
      </c>
      <c r="E16" s="43">
        <v>1000000</v>
      </c>
      <c r="F16" s="43">
        <v>1049692</v>
      </c>
      <c r="G16" s="51">
        <f t="shared" si="0"/>
        <v>0</v>
      </c>
      <c r="H16" s="44" t="s">
        <v>327</v>
      </c>
    </row>
    <row r="17" spans="1:8" ht="30.75" customHeight="1" x14ac:dyDescent="0.15">
      <c r="A17" s="113"/>
      <c r="B17" s="41" t="s">
        <v>31</v>
      </c>
      <c r="C17" s="42" t="s">
        <v>328</v>
      </c>
      <c r="D17" s="43">
        <v>1400000</v>
      </c>
      <c r="E17" s="43">
        <v>700000</v>
      </c>
      <c r="F17" s="43">
        <v>700000</v>
      </c>
      <c r="G17" s="51">
        <f t="shared" si="0"/>
        <v>0</v>
      </c>
      <c r="H17" s="44" t="s">
        <v>329</v>
      </c>
    </row>
    <row r="18" spans="1:8" ht="30.75" customHeight="1" thickBot="1" x14ac:dyDescent="0.2">
      <c r="A18" s="118"/>
      <c r="B18" s="45" t="s">
        <v>330</v>
      </c>
      <c r="C18" s="46" t="s">
        <v>331</v>
      </c>
      <c r="D18" s="47">
        <v>1563131</v>
      </c>
      <c r="E18" s="47">
        <v>750000</v>
      </c>
      <c r="F18" s="47">
        <v>813131</v>
      </c>
      <c r="G18" s="51">
        <f t="shared" si="0"/>
        <v>0</v>
      </c>
      <c r="H18" s="48" t="s">
        <v>332</v>
      </c>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4">
    <mergeCell ref="A5:A6"/>
    <mergeCell ref="A9:A11"/>
    <mergeCell ref="A12:A14"/>
    <mergeCell ref="A16:A18"/>
  </mergeCells>
  <phoneticPr fontId="8"/>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3"/>
  <sheetViews>
    <sheetView topLeftCell="B25" workbookViewId="0">
      <selection activeCell="H6" sqref="H6"/>
    </sheetView>
  </sheetViews>
  <sheetFormatPr defaultRowHeight="13.5" x14ac:dyDescent="0.15"/>
  <cols>
    <col min="3" max="3" width="31.125" bestFit="1" customWidth="1"/>
    <col min="4" max="4" width="12.75" bestFit="1" customWidth="1"/>
    <col min="5" max="5" width="11.625" bestFit="1" customWidth="1"/>
    <col min="6" max="7" width="15.375" customWidth="1"/>
    <col min="8" max="8" width="92.625" bestFit="1" customWidth="1"/>
  </cols>
  <sheetData>
    <row r="1" spans="1:8" ht="40.5" customHeight="1" thickBot="1" x14ac:dyDescent="0.2">
      <c r="A1" s="25" t="s">
        <v>0</v>
      </c>
      <c r="B1" s="26" t="s">
        <v>1</v>
      </c>
      <c r="C1" s="26" t="s">
        <v>2</v>
      </c>
      <c r="D1" s="28" t="s">
        <v>440</v>
      </c>
      <c r="E1" s="28" t="s">
        <v>441</v>
      </c>
      <c r="F1" s="28" t="s">
        <v>524</v>
      </c>
      <c r="G1" s="28" t="s">
        <v>442</v>
      </c>
      <c r="H1" s="27" t="s">
        <v>3</v>
      </c>
    </row>
    <row r="2" spans="1:8" ht="30.75" customHeight="1" x14ac:dyDescent="0.15">
      <c r="A2" s="117" t="s">
        <v>121</v>
      </c>
      <c r="B2" s="37" t="s">
        <v>24</v>
      </c>
      <c r="C2" s="38" t="s">
        <v>333</v>
      </c>
      <c r="D2" s="39">
        <v>1813465</v>
      </c>
      <c r="E2" s="39">
        <v>900000</v>
      </c>
      <c r="F2" s="39">
        <v>600000</v>
      </c>
      <c r="G2" s="39">
        <v>313465</v>
      </c>
      <c r="H2" s="40" t="s">
        <v>334</v>
      </c>
    </row>
    <row r="3" spans="1:8" ht="30.75" customHeight="1" x14ac:dyDescent="0.15">
      <c r="A3" s="113"/>
      <c r="B3" s="41" t="s">
        <v>31</v>
      </c>
      <c r="C3" s="42" t="s">
        <v>335</v>
      </c>
      <c r="D3" s="43">
        <v>4993274</v>
      </c>
      <c r="E3" s="43">
        <v>2479000</v>
      </c>
      <c r="F3" s="43">
        <v>1653000</v>
      </c>
      <c r="G3" s="43">
        <v>861274</v>
      </c>
      <c r="H3" s="44" t="s">
        <v>336</v>
      </c>
    </row>
    <row r="4" spans="1:8" ht="30.75" customHeight="1" x14ac:dyDescent="0.15">
      <c r="A4" s="113" t="s">
        <v>246</v>
      </c>
      <c r="B4" s="41" t="s">
        <v>24</v>
      </c>
      <c r="C4" s="42" t="s">
        <v>333</v>
      </c>
      <c r="D4" s="43">
        <v>1018097</v>
      </c>
      <c r="E4" s="43">
        <v>484500</v>
      </c>
      <c r="F4" s="43">
        <v>323000</v>
      </c>
      <c r="G4" s="43">
        <v>210597</v>
      </c>
      <c r="H4" s="44" t="s">
        <v>337</v>
      </c>
    </row>
    <row r="5" spans="1:8" ht="30.75" customHeight="1" x14ac:dyDescent="0.15">
      <c r="A5" s="113"/>
      <c r="B5" s="41" t="s">
        <v>31</v>
      </c>
      <c r="C5" s="42" t="s">
        <v>335</v>
      </c>
      <c r="D5" s="43">
        <v>771587</v>
      </c>
      <c r="E5" s="43">
        <v>382800</v>
      </c>
      <c r="F5" s="43">
        <v>255200</v>
      </c>
      <c r="G5" s="43">
        <v>133587</v>
      </c>
      <c r="H5" s="44" t="s">
        <v>338</v>
      </c>
    </row>
    <row r="6" spans="1:8" ht="30.75" customHeight="1" x14ac:dyDescent="0.15">
      <c r="A6" s="113"/>
      <c r="B6" s="41" t="s">
        <v>156</v>
      </c>
      <c r="C6" s="42" t="s">
        <v>339</v>
      </c>
      <c r="D6" s="43">
        <v>782215</v>
      </c>
      <c r="E6" s="43">
        <v>360000</v>
      </c>
      <c r="F6" s="43">
        <v>240000</v>
      </c>
      <c r="G6" s="43">
        <v>182215</v>
      </c>
      <c r="H6" s="44" t="s">
        <v>340</v>
      </c>
    </row>
    <row r="7" spans="1:8" ht="30.75" customHeight="1" x14ac:dyDescent="0.15">
      <c r="A7" s="113"/>
      <c r="B7" s="41" t="s">
        <v>53</v>
      </c>
      <c r="C7" s="42" t="s">
        <v>341</v>
      </c>
      <c r="D7" s="43">
        <v>767269</v>
      </c>
      <c r="E7" s="43">
        <v>382575</v>
      </c>
      <c r="F7" s="43">
        <v>255050</v>
      </c>
      <c r="G7" s="43">
        <v>129644</v>
      </c>
      <c r="H7" s="44" t="s">
        <v>342</v>
      </c>
    </row>
    <row r="8" spans="1:8" ht="30.75" customHeight="1" x14ac:dyDescent="0.15">
      <c r="A8" s="113"/>
      <c r="B8" s="41" t="s">
        <v>343</v>
      </c>
      <c r="C8" s="42" t="s">
        <v>344</v>
      </c>
      <c r="D8" s="43">
        <v>820371</v>
      </c>
      <c r="E8" s="43">
        <v>405000</v>
      </c>
      <c r="F8" s="43">
        <v>270000</v>
      </c>
      <c r="G8" s="43">
        <v>145371</v>
      </c>
      <c r="H8" s="44" t="s">
        <v>345</v>
      </c>
    </row>
    <row r="9" spans="1:8" ht="30.75" customHeight="1" x14ac:dyDescent="0.15">
      <c r="A9" s="113"/>
      <c r="B9" s="41" t="s">
        <v>21</v>
      </c>
      <c r="C9" s="42" t="s">
        <v>302</v>
      </c>
      <c r="D9" s="43">
        <v>3457159</v>
      </c>
      <c r="E9" s="43">
        <v>985125</v>
      </c>
      <c r="F9" s="43">
        <v>1100000</v>
      </c>
      <c r="G9" s="43">
        <v>1372034</v>
      </c>
      <c r="H9" s="44" t="s">
        <v>346</v>
      </c>
    </row>
    <row r="10" spans="1:8" ht="30.75" customHeight="1" x14ac:dyDescent="0.15">
      <c r="A10" s="113" t="s">
        <v>124</v>
      </c>
      <c r="B10" s="41" t="s">
        <v>24</v>
      </c>
      <c r="C10" s="42" t="s">
        <v>333</v>
      </c>
      <c r="D10" s="43">
        <v>1267335</v>
      </c>
      <c r="E10" s="43">
        <v>502500</v>
      </c>
      <c r="F10" s="43">
        <v>335000</v>
      </c>
      <c r="G10" s="43">
        <v>429835</v>
      </c>
      <c r="H10" s="44" t="s">
        <v>347</v>
      </c>
    </row>
    <row r="11" spans="1:8" ht="30.75" customHeight="1" x14ac:dyDescent="0.15">
      <c r="A11" s="113"/>
      <c r="B11" s="41" t="s">
        <v>31</v>
      </c>
      <c r="C11" s="42" t="s">
        <v>335</v>
      </c>
      <c r="D11" s="43">
        <v>1510750</v>
      </c>
      <c r="E11" s="43">
        <v>739000</v>
      </c>
      <c r="F11" s="43">
        <v>493000</v>
      </c>
      <c r="G11" s="43">
        <v>278750</v>
      </c>
      <c r="H11" s="44" t="s">
        <v>348</v>
      </c>
    </row>
    <row r="12" spans="1:8" ht="30.75" customHeight="1" x14ac:dyDescent="0.15">
      <c r="A12" s="113"/>
      <c r="B12" s="41" t="s">
        <v>156</v>
      </c>
      <c r="C12" s="42" t="s">
        <v>339</v>
      </c>
      <c r="D12" s="43">
        <v>3273460</v>
      </c>
      <c r="E12" s="43">
        <v>1600000</v>
      </c>
      <c r="F12" s="43">
        <v>1067000</v>
      </c>
      <c r="G12" s="43">
        <v>606460</v>
      </c>
      <c r="H12" s="44" t="s">
        <v>349</v>
      </c>
    </row>
    <row r="13" spans="1:8" ht="30.75" customHeight="1" x14ac:dyDescent="0.15">
      <c r="A13" s="113"/>
      <c r="B13" s="41" t="s">
        <v>21</v>
      </c>
      <c r="C13" s="42" t="s">
        <v>302</v>
      </c>
      <c r="D13" s="43">
        <v>16870164</v>
      </c>
      <c r="E13" s="43">
        <v>8430000</v>
      </c>
      <c r="F13" s="43">
        <v>5620000</v>
      </c>
      <c r="G13" s="43">
        <v>2820164</v>
      </c>
      <c r="H13" s="44" t="s">
        <v>350</v>
      </c>
    </row>
    <row r="14" spans="1:8" ht="30.75" customHeight="1" x14ac:dyDescent="0.15">
      <c r="A14" s="113"/>
      <c r="B14" s="41" t="s">
        <v>53</v>
      </c>
      <c r="C14" s="42" t="s">
        <v>341</v>
      </c>
      <c r="D14" s="43">
        <v>1768362</v>
      </c>
      <c r="E14" s="43">
        <v>884181</v>
      </c>
      <c r="F14" s="43">
        <v>589454</v>
      </c>
      <c r="G14" s="43">
        <v>294727</v>
      </c>
      <c r="H14" s="44" t="s">
        <v>351</v>
      </c>
    </row>
    <row r="15" spans="1:8" ht="30.75" customHeight="1" x14ac:dyDescent="0.15">
      <c r="A15" s="113"/>
      <c r="B15" s="41" t="s">
        <v>343</v>
      </c>
      <c r="C15" s="42" t="s">
        <v>344</v>
      </c>
      <c r="D15" s="43">
        <v>4206618</v>
      </c>
      <c r="E15" s="43">
        <v>1950000</v>
      </c>
      <c r="F15" s="43">
        <v>1300000</v>
      </c>
      <c r="G15" s="43">
        <v>956618</v>
      </c>
      <c r="H15" s="44" t="s">
        <v>352</v>
      </c>
    </row>
    <row r="16" spans="1:8" ht="30.75" customHeight="1" x14ac:dyDescent="0.15">
      <c r="A16" s="113"/>
      <c r="B16" s="41" t="s">
        <v>156</v>
      </c>
      <c r="C16" s="42" t="s">
        <v>353</v>
      </c>
      <c r="D16" s="43">
        <v>8128728</v>
      </c>
      <c r="E16" s="43">
        <v>4064364</v>
      </c>
      <c r="F16" s="43">
        <v>2709576</v>
      </c>
      <c r="G16" s="43">
        <v>1354788</v>
      </c>
      <c r="H16" s="44" t="s">
        <v>354</v>
      </c>
    </row>
    <row r="17" spans="1:8" ht="30.75" customHeight="1" x14ac:dyDescent="0.15">
      <c r="A17" s="113"/>
      <c r="B17" s="41" t="s">
        <v>21</v>
      </c>
      <c r="C17" s="42" t="s">
        <v>355</v>
      </c>
      <c r="D17" s="43">
        <v>1020000</v>
      </c>
      <c r="E17" s="43">
        <v>510000</v>
      </c>
      <c r="F17" s="43">
        <v>340000</v>
      </c>
      <c r="G17" s="43">
        <v>170000</v>
      </c>
      <c r="H17" s="44" t="s">
        <v>356</v>
      </c>
    </row>
    <row r="18" spans="1:8" ht="30.75" customHeight="1" x14ac:dyDescent="0.15">
      <c r="A18" s="113"/>
      <c r="B18" s="41" t="s">
        <v>316</v>
      </c>
      <c r="C18" s="42" t="s">
        <v>317</v>
      </c>
      <c r="D18" s="43">
        <v>3516599</v>
      </c>
      <c r="E18" s="43">
        <v>1450000</v>
      </c>
      <c r="F18" s="43">
        <v>1060000</v>
      </c>
      <c r="G18" s="43">
        <v>1006599</v>
      </c>
      <c r="H18" s="44" t="s">
        <v>357</v>
      </c>
    </row>
    <row r="19" spans="1:8" ht="30.75" customHeight="1" x14ac:dyDescent="0.15">
      <c r="A19" s="113"/>
      <c r="B19" s="41" t="s">
        <v>9</v>
      </c>
      <c r="C19" s="42" t="s">
        <v>358</v>
      </c>
      <c r="D19" s="43">
        <v>1584195</v>
      </c>
      <c r="E19" s="43">
        <v>570000</v>
      </c>
      <c r="F19" s="43">
        <v>380000</v>
      </c>
      <c r="G19" s="43">
        <v>634195</v>
      </c>
      <c r="H19" s="44" t="s">
        <v>359</v>
      </c>
    </row>
    <row r="20" spans="1:8" ht="30.75" customHeight="1" x14ac:dyDescent="0.15">
      <c r="A20" s="113" t="s">
        <v>126</v>
      </c>
      <c r="B20" s="41" t="s">
        <v>156</v>
      </c>
      <c r="C20" s="42" t="s">
        <v>339</v>
      </c>
      <c r="D20" s="43">
        <v>3548780</v>
      </c>
      <c r="E20" s="43">
        <v>1500000</v>
      </c>
      <c r="F20" s="43">
        <v>1000000</v>
      </c>
      <c r="G20" s="43">
        <v>1048780</v>
      </c>
      <c r="H20" s="44" t="s">
        <v>360</v>
      </c>
    </row>
    <row r="21" spans="1:8" ht="30.75" customHeight="1" x14ac:dyDescent="0.15">
      <c r="A21" s="113"/>
      <c r="B21" s="41" t="s">
        <v>21</v>
      </c>
      <c r="C21" s="42" t="s">
        <v>302</v>
      </c>
      <c r="D21" s="43">
        <v>3311020</v>
      </c>
      <c r="E21" s="43">
        <v>1650000</v>
      </c>
      <c r="F21" s="43">
        <v>1100000</v>
      </c>
      <c r="G21" s="43">
        <v>561020</v>
      </c>
      <c r="H21" s="44" t="s">
        <v>361</v>
      </c>
    </row>
    <row r="22" spans="1:8" ht="30.75" customHeight="1" x14ac:dyDescent="0.15">
      <c r="A22" s="113"/>
      <c r="B22" s="41" t="s">
        <v>53</v>
      </c>
      <c r="C22" s="42" t="s">
        <v>341</v>
      </c>
      <c r="D22" s="43">
        <v>1343825</v>
      </c>
      <c r="E22" s="43">
        <v>671910</v>
      </c>
      <c r="F22" s="43">
        <v>447940</v>
      </c>
      <c r="G22" s="43">
        <v>223975</v>
      </c>
      <c r="H22" s="44" t="s">
        <v>362</v>
      </c>
    </row>
    <row r="23" spans="1:8" ht="30.75" customHeight="1" x14ac:dyDescent="0.15">
      <c r="A23" s="113"/>
      <c r="B23" s="41" t="s">
        <v>343</v>
      </c>
      <c r="C23" s="42" t="s">
        <v>344</v>
      </c>
      <c r="D23" s="43">
        <v>1900703</v>
      </c>
      <c r="E23" s="43">
        <v>900000</v>
      </c>
      <c r="F23" s="43">
        <v>600000</v>
      </c>
      <c r="G23" s="43">
        <v>400703</v>
      </c>
      <c r="H23" s="44" t="s">
        <v>363</v>
      </c>
    </row>
    <row r="24" spans="1:8" ht="30.75" customHeight="1" x14ac:dyDescent="0.15">
      <c r="A24" s="113"/>
      <c r="B24" s="41" t="s">
        <v>156</v>
      </c>
      <c r="C24" s="42" t="s">
        <v>353</v>
      </c>
      <c r="D24" s="43">
        <v>4627110</v>
      </c>
      <c r="E24" s="43">
        <v>2294200</v>
      </c>
      <c r="F24" s="43">
        <v>1530800</v>
      </c>
      <c r="G24" s="43">
        <v>802110</v>
      </c>
      <c r="H24" s="44" t="s">
        <v>364</v>
      </c>
    </row>
    <row r="25" spans="1:8" ht="30.75" customHeight="1" x14ac:dyDescent="0.15">
      <c r="A25" s="113"/>
      <c r="B25" s="41" t="s">
        <v>21</v>
      </c>
      <c r="C25" s="42" t="s">
        <v>355</v>
      </c>
      <c r="D25" s="43">
        <v>1560000</v>
      </c>
      <c r="E25" s="43">
        <v>780000</v>
      </c>
      <c r="F25" s="43">
        <v>520000</v>
      </c>
      <c r="G25" s="43">
        <v>260000</v>
      </c>
      <c r="H25" s="44" t="s">
        <v>365</v>
      </c>
    </row>
    <row r="26" spans="1:8" ht="30.75" customHeight="1" x14ac:dyDescent="0.15">
      <c r="A26" s="113"/>
      <c r="B26" s="41" t="s">
        <v>316</v>
      </c>
      <c r="C26" s="42" t="s">
        <v>317</v>
      </c>
      <c r="D26" s="43">
        <v>1365030</v>
      </c>
      <c r="E26" s="43">
        <v>510000</v>
      </c>
      <c r="F26" s="43">
        <v>340000</v>
      </c>
      <c r="G26" s="43">
        <v>515030</v>
      </c>
      <c r="H26" s="44" t="s">
        <v>366</v>
      </c>
    </row>
    <row r="27" spans="1:8" ht="30.75" customHeight="1" x14ac:dyDescent="0.15">
      <c r="A27" s="113"/>
      <c r="B27" s="41" t="s">
        <v>9</v>
      </c>
      <c r="C27" s="42" t="s">
        <v>358</v>
      </c>
      <c r="D27" s="43">
        <v>6867612</v>
      </c>
      <c r="E27" s="43">
        <v>3270000</v>
      </c>
      <c r="F27" s="43">
        <v>2180000</v>
      </c>
      <c r="G27" s="43">
        <v>1417612</v>
      </c>
      <c r="H27" s="44" t="s">
        <v>367</v>
      </c>
    </row>
    <row r="28" spans="1:8" ht="30.75" customHeight="1" x14ac:dyDescent="0.15">
      <c r="A28" s="113" t="s">
        <v>135</v>
      </c>
      <c r="B28" s="41" t="s">
        <v>156</v>
      </c>
      <c r="C28" s="42" t="s">
        <v>353</v>
      </c>
      <c r="D28" s="43">
        <v>6169000</v>
      </c>
      <c r="E28" s="43">
        <v>3000000</v>
      </c>
      <c r="F28" s="43">
        <v>2000000</v>
      </c>
      <c r="G28" s="43">
        <v>1169000</v>
      </c>
      <c r="H28" s="44" t="s">
        <v>530</v>
      </c>
    </row>
    <row r="29" spans="1:8" ht="30.75" customHeight="1" x14ac:dyDescent="0.15">
      <c r="A29" s="113"/>
      <c r="B29" s="41" t="s">
        <v>21</v>
      </c>
      <c r="C29" s="42" t="s">
        <v>355</v>
      </c>
      <c r="D29" s="43">
        <v>1020000</v>
      </c>
      <c r="E29" s="43">
        <v>510000</v>
      </c>
      <c r="F29" s="43">
        <v>340000</v>
      </c>
      <c r="G29" s="43">
        <v>170000</v>
      </c>
      <c r="H29" s="44" t="s">
        <v>368</v>
      </c>
    </row>
    <row r="30" spans="1:8" ht="30.75" customHeight="1" x14ac:dyDescent="0.15">
      <c r="A30" s="113"/>
      <c r="B30" s="41" t="s">
        <v>316</v>
      </c>
      <c r="C30" s="42" t="s">
        <v>317</v>
      </c>
      <c r="D30" s="43">
        <v>1339455</v>
      </c>
      <c r="E30" s="43">
        <v>510000</v>
      </c>
      <c r="F30" s="43">
        <v>340000</v>
      </c>
      <c r="G30" s="43">
        <v>489455</v>
      </c>
      <c r="H30" s="44" t="s">
        <v>369</v>
      </c>
    </row>
    <row r="31" spans="1:8" ht="30.75" customHeight="1" thickBot="1" x14ac:dyDescent="0.2">
      <c r="A31" s="118"/>
      <c r="B31" s="45" t="s">
        <v>9</v>
      </c>
      <c r="C31" s="46" t="s">
        <v>358</v>
      </c>
      <c r="D31" s="47">
        <v>1783590</v>
      </c>
      <c r="E31" s="47">
        <v>570000</v>
      </c>
      <c r="F31" s="47">
        <v>380000</v>
      </c>
      <c r="G31" s="47">
        <v>833590</v>
      </c>
      <c r="H31" s="48" t="s">
        <v>370</v>
      </c>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5">
    <mergeCell ref="A2:A3"/>
    <mergeCell ref="A4:A9"/>
    <mergeCell ref="A10:A19"/>
    <mergeCell ref="A20:A27"/>
    <mergeCell ref="A28:A31"/>
  </mergeCells>
  <phoneticPr fontId="8"/>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3"/>
  <sheetViews>
    <sheetView workbookViewId="0">
      <selection activeCell="H3" sqref="H3"/>
    </sheetView>
  </sheetViews>
  <sheetFormatPr defaultRowHeight="13.5" x14ac:dyDescent="0.15"/>
  <cols>
    <col min="3" max="3" width="40.75" bestFit="1" customWidth="1"/>
    <col min="4" max="4" width="11.625" bestFit="1" customWidth="1"/>
    <col min="5" max="5" width="12" customWidth="1"/>
    <col min="6" max="7" width="15.375" customWidth="1"/>
    <col min="8" max="8" width="74.375" customWidth="1"/>
  </cols>
  <sheetData>
    <row r="1" spans="1:8" ht="40.5" customHeight="1" thickBot="1" x14ac:dyDescent="0.2">
      <c r="A1" s="32" t="s">
        <v>0</v>
      </c>
      <c r="B1" s="33" t="s">
        <v>1</v>
      </c>
      <c r="C1" s="33" t="s">
        <v>2</v>
      </c>
      <c r="D1" s="34" t="s">
        <v>440</v>
      </c>
      <c r="E1" s="34" t="s">
        <v>441</v>
      </c>
      <c r="F1" s="34" t="s">
        <v>524</v>
      </c>
      <c r="G1" s="34" t="s">
        <v>442</v>
      </c>
      <c r="H1" s="35" t="s">
        <v>3</v>
      </c>
    </row>
    <row r="2" spans="1:8" ht="30.75" customHeight="1" x14ac:dyDescent="0.15">
      <c r="A2" s="36" t="s">
        <v>118</v>
      </c>
      <c r="B2" s="37" t="s">
        <v>5</v>
      </c>
      <c r="C2" s="38" t="s">
        <v>371</v>
      </c>
      <c r="D2" s="39">
        <v>900000</v>
      </c>
      <c r="E2" s="39">
        <v>300000</v>
      </c>
      <c r="F2" s="39">
        <v>300000</v>
      </c>
      <c r="G2" s="39">
        <v>300000</v>
      </c>
      <c r="H2" s="74" t="s">
        <v>372</v>
      </c>
    </row>
    <row r="3" spans="1:8" ht="30.75" customHeight="1" x14ac:dyDescent="0.15">
      <c r="A3" s="104" t="s">
        <v>124</v>
      </c>
      <c r="B3" s="41" t="s">
        <v>5</v>
      </c>
      <c r="C3" s="42" t="s">
        <v>373</v>
      </c>
      <c r="D3" s="43">
        <v>751428</v>
      </c>
      <c r="E3" s="43">
        <v>237000</v>
      </c>
      <c r="F3" s="43">
        <v>249000</v>
      </c>
      <c r="G3" s="43">
        <v>265428</v>
      </c>
      <c r="H3" s="76" t="s">
        <v>374</v>
      </c>
    </row>
    <row r="4" spans="1:8" ht="30.75" customHeight="1" x14ac:dyDescent="0.15">
      <c r="A4" s="106"/>
      <c r="B4" s="41" t="s">
        <v>9</v>
      </c>
      <c r="C4" s="42" t="s">
        <v>375</v>
      </c>
      <c r="D4" s="43">
        <v>731983</v>
      </c>
      <c r="E4" s="43">
        <v>243000</v>
      </c>
      <c r="F4" s="43">
        <v>243000</v>
      </c>
      <c r="G4" s="43">
        <v>245983</v>
      </c>
      <c r="H4" s="76" t="s">
        <v>376</v>
      </c>
    </row>
    <row r="5" spans="1:8" ht="30.75" customHeight="1" x14ac:dyDescent="0.15">
      <c r="A5" s="50" t="s">
        <v>126</v>
      </c>
      <c r="B5" s="41" t="s">
        <v>9</v>
      </c>
      <c r="C5" s="42" t="s">
        <v>377</v>
      </c>
      <c r="D5" s="43">
        <v>2479000</v>
      </c>
      <c r="E5" s="43">
        <v>800000</v>
      </c>
      <c r="F5" s="43">
        <v>800000</v>
      </c>
      <c r="G5" s="43">
        <v>879000</v>
      </c>
      <c r="H5" s="76" t="s">
        <v>378</v>
      </c>
    </row>
    <row r="6" spans="1:8" ht="30.75" customHeight="1" x14ac:dyDescent="0.15">
      <c r="A6" s="50" t="s">
        <v>140</v>
      </c>
      <c r="B6" s="41" t="s">
        <v>5</v>
      </c>
      <c r="C6" s="42" t="s">
        <v>137</v>
      </c>
      <c r="D6" s="43">
        <v>1200000</v>
      </c>
      <c r="E6" s="43">
        <v>400000</v>
      </c>
      <c r="F6" s="43">
        <v>400000</v>
      </c>
      <c r="G6" s="43">
        <v>400000</v>
      </c>
      <c r="H6" s="76" t="s">
        <v>379</v>
      </c>
    </row>
    <row r="7" spans="1:8" ht="30.75" customHeight="1" x14ac:dyDescent="0.15">
      <c r="A7" s="104" t="s">
        <v>149</v>
      </c>
      <c r="B7" s="41" t="s">
        <v>5</v>
      </c>
      <c r="C7" s="42" t="s">
        <v>380</v>
      </c>
      <c r="D7" s="43">
        <v>826000</v>
      </c>
      <c r="E7" s="43">
        <v>275000</v>
      </c>
      <c r="F7" s="43">
        <v>275000</v>
      </c>
      <c r="G7" s="43">
        <v>276000</v>
      </c>
      <c r="H7" s="76" t="s">
        <v>381</v>
      </c>
    </row>
    <row r="8" spans="1:8" ht="30.75" customHeight="1" x14ac:dyDescent="0.15">
      <c r="A8" s="106"/>
      <c r="B8" s="41" t="s">
        <v>305</v>
      </c>
      <c r="C8" s="42" t="s">
        <v>382</v>
      </c>
      <c r="D8" s="43">
        <v>903000</v>
      </c>
      <c r="E8" s="43">
        <v>300000</v>
      </c>
      <c r="F8" s="43">
        <v>300000</v>
      </c>
      <c r="G8" s="43">
        <v>303000</v>
      </c>
      <c r="H8" s="76" t="s">
        <v>383</v>
      </c>
    </row>
    <row r="9" spans="1:8" ht="30.75" customHeight="1" x14ac:dyDescent="0.15">
      <c r="A9" s="104" t="s">
        <v>163</v>
      </c>
      <c r="B9" s="41" t="s">
        <v>5</v>
      </c>
      <c r="C9" s="42" t="s">
        <v>384</v>
      </c>
      <c r="D9" s="43">
        <v>1204000</v>
      </c>
      <c r="E9" s="43">
        <v>400000</v>
      </c>
      <c r="F9" s="43">
        <v>400000</v>
      </c>
      <c r="G9" s="43">
        <v>404000</v>
      </c>
      <c r="H9" s="76" t="s">
        <v>385</v>
      </c>
    </row>
    <row r="10" spans="1:8" ht="30.75" customHeight="1" x14ac:dyDescent="0.15">
      <c r="A10" s="105"/>
      <c r="B10" s="41" t="s">
        <v>305</v>
      </c>
      <c r="C10" s="42" t="s">
        <v>386</v>
      </c>
      <c r="D10" s="43">
        <v>902000</v>
      </c>
      <c r="E10" s="43">
        <v>300000</v>
      </c>
      <c r="F10" s="43">
        <v>300000</v>
      </c>
      <c r="G10" s="43">
        <v>302000</v>
      </c>
      <c r="H10" s="76" t="s">
        <v>387</v>
      </c>
    </row>
    <row r="11" spans="1:8" ht="30.75" customHeight="1" x14ac:dyDescent="0.15">
      <c r="A11" s="105"/>
      <c r="B11" s="41" t="s">
        <v>343</v>
      </c>
      <c r="C11" s="42" t="s">
        <v>388</v>
      </c>
      <c r="D11" s="43">
        <v>2471000</v>
      </c>
      <c r="E11" s="43">
        <v>800000</v>
      </c>
      <c r="F11" s="43">
        <v>1000000</v>
      </c>
      <c r="G11" s="43">
        <v>671000</v>
      </c>
      <c r="H11" s="76" t="s">
        <v>389</v>
      </c>
    </row>
    <row r="12" spans="1:8" ht="30.75" customHeight="1" x14ac:dyDescent="0.15">
      <c r="A12" s="105"/>
      <c r="B12" s="41" t="s">
        <v>21</v>
      </c>
      <c r="C12" s="42" t="s">
        <v>390</v>
      </c>
      <c r="D12" s="43">
        <v>3091000</v>
      </c>
      <c r="E12" s="43">
        <v>800000</v>
      </c>
      <c r="F12" s="43">
        <v>800000</v>
      </c>
      <c r="G12" s="43">
        <v>1491000</v>
      </c>
      <c r="H12" s="76" t="s">
        <v>391</v>
      </c>
    </row>
    <row r="13" spans="1:8" ht="30.75" customHeight="1" x14ac:dyDescent="0.15">
      <c r="A13" s="105"/>
      <c r="B13" s="41" t="s">
        <v>21</v>
      </c>
      <c r="C13" s="42" t="s">
        <v>392</v>
      </c>
      <c r="D13" s="43">
        <v>8884000</v>
      </c>
      <c r="E13" s="43">
        <v>800000</v>
      </c>
      <c r="F13" s="43">
        <v>800000</v>
      </c>
      <c r="G13" s="43">
        <v>7284000</v>
      </c>
      <c r="H13" s="76" t="s">
        <v>393</v>
      </c>
    </row>
    <row r="14" spans="1:8" ht="30.75" customHeight="1" thickBot="1" x14ac:dyDescent="0.2">
      <c r="A14" s="107"/>
      <c r="B14" s="45" t="s">
        <v>21</v>
      </c>
      <c r="C14" s="46" t="s">
        <v>394</v>
      </c>
      <c r="D14" s="47">
        <v>1097000</v>
      </c>
      <c r="E14" s="47">
        <v>350000</v>
      </c>
      <c r="F14" s="47">
        <v>350000</v>
      </c>
      <c r="G14" s="47">
        <v>397000</v>
      </c>
      <c r="H14" s="97" t="s">
        <v>395</v>
      </c>
    </row>
    <row r="15" spans="1:8" x14ac:dyDescent="0.15">
      <c r="A15" s="49"/>
      <c r="B15" s="49"/>
      <c r="C15" s="49"/>
      <c r="D15" s="49"/>
      <c r="E15" s="49"/>
      <c r="F15" s="49"/>
      <c r="G15" s="49"/>
      <c r="H15" s="49"/>
    </row>
    <row r="16" spans="1:8" x14ac:dyDescent="0.15">
      <c r="A16" s="49"/>
      <c r="B16" s="49"/>
      <c r="C16" s="49"/>
      <c r="D16" s="49"/>
      <c r="E16" s="49"/>
      <c r="F16" s="49"/>
      <c r="G16" s="49"/>
      <c r="H16" s="49"/>
    </row>
    <row r="17" spans="1:8" x14ac:dyDescent="0.15">
      <c r="A17" s="49"/>
      <c r="B17" s="49"/>
      <c r="C17" s="49"/>
      <c r="D17" s="49"/>
      <c r="E17" s="49"/>
      <c r="F17" s="49"/>
      <c r="G17" s="49"/>
      <c r="H17" s="49"/>
    </row>
    <row r="18" spans="1:8" x14ac:dyDescent="0.15">
      <c r="A18" s="49"/>
      <c r="B18" s="49"/>
      <c r="C18" s="49"/>
      <c r="D18" s="49"/>
      <c r="E18" s="49"/>
      <c r="F18" s="49"/>
      <c r="G18" s="49"/>
      <c r="H18" s="49"/>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mergeCells count="3">
    <mergeCell ref="A3:A4"/>
    <mergeCell ref="A7:A8"/>
    <mergeCell ref="A9:A14"/>
  </mergeCells>
  <phoneticPr fontId="8"/>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3"/>
  <sheetViews>
    <sheetView workbookViewId="0">
      <selection activeCell="E9" sqref="E9"/>
    </sheetView>
  </sheetViews>
  <sheetFormatPr defaultRowHeight="13.5" x14ac:dyDescent="0.15"/>
  <cols>
    <col min="3" max="3" width="27.25" bestFit="1" customWidth="1"/>
    <col min="4" max="4" width="11.625" bestFit="1" customWidth="1"/>
    <col min="5" max="5" width="10.625" customWidth="1"/>
    <col min="6" max="6" width="15.375" customWidth="1"/>
    <col min="7" max="7" width="76" bestFit="1" customWidth="1"/>
  </cols>
  <sheetData>
    <row r="1" spans="1:7" ht="40.5" customHeight="1" thickBot="1" x14ac:dyDescent="0.2">
      <c r="A1" s="32" t="s">
        <v>0</v>
      </c>
      <c r="B1" s="33" t="s">
        <v>1</v>
      </c>
      <c r="C1" s="33" t="s">
        <v>2</v>
      </c>
      <c r="D1" s="34" t="s">
        <v>440</v>
      </c>
      <c r="E1" s="34" t="s">
        <v>441</v>
      </c>
      <c r="F1" s="34" t="s">
        <v>532</v>
      </c>
      <c r="G1" s="102" t="s">
        <v>526</v>
      </c>
    </row>
    <row r="2" spans="1:7" ht="30.75" customHeight="1" x14ac:dyDescent="0.15">
      <c r="A2" s="36" t="s">
        <v>124</v>
      </c>
      <c r="B2" s="37" t="s">
        <v>5</v>
      </c>
      <c r="C2" s="38" t="s">
        <v>396</v>
      </c>
      <c r="D2" s="39">
        <v>1200552</v>
      </c>
      <c r="E2" s="39">
        <v>500000</v>
      </c>
      <c r="F2" s="39">
        <v>700552</v>
      </c>
      <c r="G2" s="98" t="s">
        <v>397</v>
      </c>
    </row>
    <row r="3" spans="1:7" ht="30.75" customHeight="1" x14ac:dyDescent="0.15">
      <c r="A3" s="50" t="s">
        <v>126</v>
      </c>
      <c r="B3" s="41" t="s">
        <v>5</v>
      </c>
      <c r="C3" s="42" t="s">
        <v>396</v>
      </c>
      <c r="D3" s="43">
        <v>969800</v>
      </c>
      <c r="E3" s="43">
        <v>483000</v>
      </c>
      <c r="F3" s="43">
        <v>486800</v>
      </c>
      <c r="G3" s="99" t="s">
        <v>397</v>
      </c>
    </row>
    <row r="4" spans="1:7" ht="30.75" customHeight="1" thickBot="1" x14ac:dyDescent="0.2">
      <c r="A4" s="53" t="s">
        <v>135</v>
      </c>
      <c r="B4" s="45" t="s">
        <v>5</v>
      </c>
      <c r="C4" s="46" t="s">
        <v>396</v>
      </c>
      <c r="D4" s="47">
        <v>3128830</v>
      </c>
      <c r="E4" s="47">
        <v>1560000</v>
      </c>
      <c r="F4" s="47">
        <v>1568830</v>
      </c>
      <c r="G4" s="100" t="s">
        <v>397</v>
      </c>
    </row>
    <row r="5" spans="1:7" x14ac:dyDescent="0.15">
      <c r="A5" s="49"/>
      <c r="B5" s="49"/>
      <c r="C5" s="49"/>
      <c r="D5" s="49"/>
      <c r="E5" s="49"/>
      <c r="F5" s="49"/>
      <c r="G5" s="49"/>
    </row>
    <row r="6" spans="1:7" x14ac:dyDescent="0.15">
      <c r="A6" s="49"/>
      <c r="B6" s="49"/>
      <c r="C6" s="49"/>
      <c r="D6" s="49"/>
      <c r="E6" s="49"/>
      <c r="F6" s="49"/>
      <c r="G6" s="49"/>
    </row>
    <row r="7" spans="1:7" x14ac:dyDescent="0.15">
      <c r="A7" s="49"/>
      <c r="B7" s="49"/>
      <c r="C7" s="49"/>
      <c r="D7" s="49"/>
      <c r="E7" s="49"/>
      <c r="F7" s="49"/>
      <c r="G7" s="49"/>
    </row>
    <row r="8" spans="1:7" x14ac:dyDescent="0.15">
      <c r="A8" s="49"/>
      <c r="B8" s="49"/>
      <c r="C8" s="49"/>
      <c r="D8" s="49"/>
      <c r="E8" s="49"/>
      <c r="F8" s="49"/>
      <c r="G8" s="49"/>
    </row>
    <row r="9" spans="1:7" x14ac:dyDescent="0.15">
      <c r="A9" s="49"/>
      <c r="B9" s="49"/>
      <c r="C9" s="49"/>
      <c r="D9" s="49"/>
      <c r="E9" s="49"/>
      <c r="F9" s="49"/>
      <c r="G9" s="49"/>
    </row>
    <row r="10" spans="1:7" x14ac:dyDescent="0.15">
      <c r="A10" s="49"/>
      <c r="B10" s="49"/>
      <c r="C10" s="49"/>
      <c r="D10" s="49"/>
      <c r="E10" s="49"/>
      <c r="F10" s="49"/>
      <c r="G10" s="49"/>
    </row>
    <row r="11" spans="1:7" x14ac:dyDescent="0.15">
      <c r="A11" s="49"/>
      <c r="B11" s="49"/>
      <c r="C11" s="49"/>
      <c r="D11" s="49"/>
      <c r="E11" s="49"/>
      <c r="F11" s="49"/>
      <c r="G11" s="49"/>
    </row>
    <row r="12" spans="1:7" x14ac:dyDescent="0.15">
      <c r="A12" s="49"/>
      <c r="B12" s="49"/>
      <c r="C12" s="49"/>
      <c r="D12" s="49"/>
      <c r="E12" s="49"/>
      <c r="F12" s="49"/>
      <c r="G12" s="49"/>
    </row>
    <row r="13" spans="1:7" x14ac:dyDescent="0.15">
      <c r="A13" s="49"/>
      <c r="B13" s="49"/>
      <c r="C13" s="49"/>
      <c r="D13" s="49"/>
      <c r="E13" s="49"/>
      <c r="F13" s="49"/>
      <c r="G13" s="49"/>
    </row>
    <row r="14" spans="1:7" x14ac:dyDescent="0.15">
      <c r="A14" s="49"/>
      <c r="B14" s="49"/>
      <c r="C14" s="49"/>
      <c r="D14" s="49"/>
      <c r="E14" s="49"/>
      <c r="F14" s="49"/>
      <c r="G14" s="49"/>
    </row>
    <row r="15" spans="1:7" x14ac:dyDescent="0.15">
      <c r="A15" s="49"/>
      <c r="B15" s="49"/>
      <c r="C15" s="49"/>
      <c r="D15" s="49"/>
      <c r="E15" s="49"/>
      <c r="F15" s="49"/>
      <c r="G15" s="49"/>
    </row>
    <row r="16" spans="1:7" x14ac:dyDescent="0.15">
      <c r="A16" s="49"/>
      <c r="B16" s="49"/>
      <c r="C16" s="49"/>
      <c r="D16" s="49"/>
      <c r="E16" s="49"/>
      <c r="F16" s="49"/>
      <c r="G16" s="49"/>
    </row>
    <row r="17" spans="1:7" x14ac:dyDescent="0.15">
      <c r="A17" s="49"/>
      <c r="B17" s="49"/>
      <c r="C17" s="49"/>
      <c r="D17" s="49"/>
      <c r="E17" s="49"/>
      <c r="F17" s="49"/>
      <c r="G17" s="49"/>
    </row>
    <row r="18" spans="1:7" x14ac:dyDescent="0.15">
      <c r="A18" s="49"/>
      <c r="B18" s="49"/>
      <c r="C18" s="49"/>
      <c r="D18" s="49"/>
      <c r="E18" s="49"/>
      <c r="F18" s="49"/>
      <c r="G18" s="49"/>
    </row>
    <row r="19" spans="1:7" x14ac:dyDescent="0.15">
      <c r="A19" s="49"/>
      <c r="B19" s="49"/>
      <c r="C19" s="49"/>
      <c r="D19" s="49"/>
      <c r="E19" s="49"/>
      <c r="F19" s="49"/>
      <c r="G19" s="49"/>
    </row>
    <row r="20" spans="1:7" x14ac:dyDescent="0.15">
      <c r="A20" s="49"/>
      <c r="B20" s="49"/>
      <c r="C20" s="49"/>
      <c r="D20" s="49"/>
      <c r="E20" s="49"/>
      <c r="F20" s="49"/>
      <c r="G20" s="49"/>
    </row>
    <row r="21" spans="1:7" x14ac:dyDescent="0.15">
      <c r="A21" s="49"/>
      <c r="B21" s="49"/>
      <c r="C21" s="49"/>
      <c r="D21" s="49"/>
      <c r="E21" s="49"/>
      <c r="F21" s="49"/>
      <c r="G21" s="49"/>
    </row>
    <row r="22" spans="1:7" x14ac:dyDescent="0.15">
      <c r="A22" s="49"/>
      <c r="B22" s="49"/>
      <c r="C22" s="49"/>
      <c r="D22" s="49"/>
      <c r="E22" s="49"/>
      <c r="F22" s="49"/>
      <c r="G22" s="49"/>
    </row>
    <row r="23" spans="1:7" x14ac:dyDescent="0.15">
      <c r="A23" s="49"/>
      <c r="B23" s="49"/>
      <c r="C23" s="49"/>
      <c r="D23" s="49"/>
      <c r="E23" s="49"/>
      <c r="F23" s="49"/>
      <c r="G23" s="49"/>
    </row>
    <row r="24" spans="1:7" x14ac:dyDescent="0.15">
      <c r="A24" s="49"/>
      <c r="B24" s="49"/>
      <c r="C24" s="49"/>
      <c r="D24" s="49"/>
      <c r="E24" s="49"/>
      <c r="F24" s="49"/>
      <c r="G24" s="49"/>
    </row>
    <row r="25" spans="1:7" x14ac:dyDescent="0.15">
      <c r="A25" s="49"/>
      <c r="B25" s="49"/>
      <c r="C25" s="49"/>
      <c r="D25" s="49"/>
      <c r="E25" s="49"/>
      <c r="F25" s="49"/>
      <c r="G25" s="49"/>
    </row>
    <row r="26" spans="1:7" x14ac:dyDescent="0.15">
      <c r="A26" s="49"/>
      <c r="B26" s="49"/>
      <c r="C26" s="49"/>
      <c r="D26" s="49"/>
      <c r="E26" s="49"/>
      <c r="F26" s="49"/>
      <c r="G26" s="49"/>
    </row>
    <row r="27" spans="1:7" x14ac:dyDescent="0.15">
      <c r="A27" s="49"/>
      <c r="B27" s="49"/>
      <c r="C27" s="49"/>
      <c r="D27" s="49"/>
      <c r="E27" s="49"/>
      <c r="F27" s="49"/>
      <c r="G27" s="49"/>
    </row>
    <row r="28" spans="1:7" x14ac:dyDescent="0.15">
      <c r="A28" s="49"/>
      <c r="B28" s="49"/>
      <c r="C28" s="49"/>
      <c r="D28" s="49"/>
      <c r="E28" s="49"/>
      <c r="F28" s="49"/>
      <c r="G28" s="49"/>
    </row>
    <row r="29" spans="1:7" x14ac:dyDescent="0.15">
      <c r="A29" s="49"/>
      <c r="B29" s="49"/>
      <c r="C29" s="49"/>
      <c r="D29" s="49"/>
      <c r="E29" s="49"/>
      <c r="F29" s="49"/>
      <c r="G29" s="49"/>
    </row>
    <row r="30" spans="1:7" x14ac:dyDescent="0.15">
      <c r="A30" s="49"/>
      <c r="B30" s="49"/>
      <c r="C30" s="49"/>
      <c r="D30" s="49"/>
      <c r="E30" s="49"/>
      <c r="F30" s="49"/>
      <c r="G30" s="49"/>
    </row>
    <row r="31" spans="1:7" x14ac:dyDescent="0.15">
      <c r="A31" s="49"/>
      <c r="B31" s="49"/>
      <c r="C31" s="49"/>
      <c r="D31" s="49"/>
      <c r="E31" s="49"/>
      <c r="F31" s="49"/>
      <c r="G31" s="49"/>
    </row>
    <row r="32" spans="1:7" x14ac:dyDescent="0.15">
      <c r="A32" s="49"/>
      <c r="B32" s="49"/>
      <c r="C32" s="49"/>
      <c r="D32" s="49"/>
      <c r="E32" s="49"/>
      <c r="F32" s="49"/>
      <c r="G32" s="49"/>
    </row>
    <row r="33" spans="1:7" x14ac:dyDescent="0.15">
      <c r="A33" s="49"/>
      <c r="B33" s="49"/>
      <c r="C33" s="49"/>
      <c r="D33" s="49"/>
      <c r="E33" s="49"/>
      <c r="F33" s="49"/>
      <c r="G33" s="49"/>
    </row>
  </sheetData>
  <phoneticPr fontId="8"/>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3"/>
  <sheetViews>
    <sheetView workbookViewId="0">
      <selection activeCell="H11" sqref="H11"/>
    </sheetView>
  </sheetViews>
  <sheetFormatPr defaultRowHeight="13.5" x14ac:dyDescent="0.15"/>
  <cols>
    <col min="3" max="3" width="27.25" bestFit="1" customWidth="1"/>
    <col min="4" max="4" width="11.625" bestFit="1" customWidth="1"/>
    <col min="5" max="5" width="10.625" customWidth="1"/>
    <col min="6" max="6" width="15.375" customWidth="1"/>
    <col min="7" max="7" width="22.75" bestFit="1" customWidth="1"/>
  </cols>
  <sheetData>
    <row r="1" spans="1:7" ht="40.5" customHeight="1" thickBot="1" x14ac:dyDescent="0.2">
      <c r="A1" s="25" t="s">
        <v>0</v>
      </c>
      <c r="B1" s="26" t="s">
        <v>1</v>
      </c>
      <c r="C1" s="26" t="s">
        <v>2</v>
      </c>
      <c r="D1" s="28" t="s">
        <v>440</v>
      </c>
      <c r="E1" s="28" t="s">
        <v>441</v>
      </c>
      <c r="F1" s="28" t="s">
        <v>531</v>
      </c>
      <c r="G1" s="101" t="s">
        <v>526</v>
      </c>
    </row>
    <row r="2" spans="1:7" ht="30.75" customHeight="1" x14ac:dyDescent="0.15">
      <c r="A2" s="36" t="s">
        <v>124</v>
      </c>
      <c r="B2" s="37" t="s">
        <v>53</v>
      </c>
      <c r="C2" s="38" t="s">
        <v>188</v>
      </c>
      <c r="D2" s="39">
        <v>1568704</v>
      </c>
      <c r="E2" s="39">
        <v>784352</v>
      </c>
      <c r="F2" s="39">
        <v>784352</v>
      </c>
      <c r="G2" s="40" t="s">
        <v>398</v>
      </c>
    </row>
    <row r="3" spans="1:7" ht="30.75" customHeight="1" thickBot="1" x14ac:dyDescent="0.2">
      <c r="A3" s="53" t="s">
        <v>246</v>
      </c>
      <c r="B3" s="45" t="s">
        <v>53</v>
      </c>
      <c r="C3" s="46" t="s">
        <v>188</v>
      </c>
      <c r="D3" s="47">
        <v>1298531</v>
      </c>
      <c r="E3" s="47">
        <v>649265</v>
      </c>
      <c r="F3" s="47">
        <v>649266</v>
      </c>
      <c r="G3" s="48" t="s">
        <v>398</v>
      </c>
    </row>
    <row r="4" spans="1:7" x14ac:dyDescent="0.15">
      <c r="A4" s="49"/>
      <c r="B4" s="49"/>
      <c r="C4" s="49"/>
      <c r="D4" s="49"/>
      <c r="E4" s="49"/>
      <c r="F4" s="49"/>
      <c r="G4" s="49"/>
    </row>
    <row r="5" spans="1:7" x14ac:dyDescent="0.15">
      <c r="A5" s="49"/>
      <c r="B5" s="49"/>
      <c r="C5" s="49"/>
      <c r="D5" s="49"/>
      <c r="E5" s="49"/>
      <c r="F5" s="49"/>
      <c r="G5" s="49"/>
    </row>
    <row r="6" spans="1:7" x14ac:dyDescent="0.15">
      <c r="A6" s="49"/>
      <c r="B6" s="49"/>
      <c r="C6" s="49"/>
      <c r="D6" s="49"/>
      <c r="E6" s="49"/>
      <c r="F6" s="49"/>
      <c r="G6" s="49"/>
    </row>
    <row r="7" spans="1:7" x14ac:dyDescent="0.15">
      <c r="A7" s="49"/>
      <c r="B7" s="49"/>
      <c r="C7" s="49"/>
      <c r="D7" s="49"/>
      <c r="E7" s="49"/>
      <c r="F7" s="49"/>
      <c r="G7" s="49"/>
    </row>
    <row r="8" spans="1:7" x14ac:dyDescent="0.15">
      <c r="A8" s="49"/>
      <c r="B8" s="49"/>
      <c r="C8" s="49"/>
      <c r="D8" s="49"/>
      <c r="E8" s="49"/>
      <c r="F8" s="49"/>
      <c r="G8" s="49"/>
    </row>
    <row r="9" spans="1:7" x14ac:dyDescent="0.15">
      <c r="A9" s="49"/>
      <c r="B9" s="49"/>
      <c r="C9" s="49"/>
      <c r="D9" s="49"/>
      <c r="E9" s="49"/>
      <c r="F9" s="49"/>
      <c r="G9" s="49"/>
    </row>
    <row r="10" spans="1:7" x14ac:dyDescent="0.15">
      <c r="A10" s="49"/>
      <c r="B10" s="49"/>
      <c r="C10" s="49"/>
      <c r="D10" s="49"/>
      <c r="E10" s="49"/>
      <c r="F10" s="49"/>
      <c r="G10" s="49"/>
    </row>
    <row r="11" spans="1:7" x14ac:dyDescent="0.15">
      <c r="A11" s="49"/>
      <c r="B11" s="49"/>
      <c r="C11" s="49"/>
      <c r="D11" s="49"/>
      <c r="E11" s="49"/>
      <c r="F11" s="49"/>
      <c r="G11" s="49"/>
    </row>
    <row r="12" spans="1:7" x14ac:dyDescent="0.15">
      <c r="A12" s="49"/>
      <c r="B12" s="49"/>
      <c r="C12" s="49"/>
      <c r="D12" s="49"/>
      <c r="E12" s="49"/>
      <c r="F12" s="49"/>
      <c r="G12" s="49"/>
    </row>
    <row r="13" spans="1:7" x14ac:dyDescent="0.15">
      <c r="A13" s="49"/>
      <c r="B13" s="49"/>
      <c r="C13" s="49"/>
      <c r="D13" s="49"/>
      <c r="E13" s="49"/>
      <c r="F13" s="49"/>
      <c r="G13" s="49"/>
    </row>
    <row r="14" spans="1:7" x14ac:dyDescent="0.15">
      <c r="A14" s="49"/>
      <c r="B14" s="49"/>
      <c r="C14" s="49"/>
      <c r="D14" s="49"/>
      <c r="E14" s="49"/>
      <c r="F14" s="49"/>
      <c r="G14" s="49"/>
    </row>
    <row r="15" spans="1:7" x14ac:dyDescent="0.15">
      <c r="A15" s="49"/>
      <c r="B15" s="49"/>
      <c r="C15" s="49"/>
      <c r="D15" s="49"/>
      <c r="E15" s="49"/>
      <c r="F15" s="49"/>
      <c r="G15" s="49"/>
    </row>
    <row r="16" spans="1:7" x14ac:dyDescent="0.15">
      <c r="A16" s="49"/>
      <c r="B16" s="49"/>
      <c r="C16" s="49"/>
      <c r="D16" s="49"/>
      <c r="E16" s="49"/>
      <c r="F16" s="49"/>
      <c r="G16" s="49"/>
    </row>
    <row r="17" spans="1:7" x14ac:dyDescent="0.15">
      <c r="A17" s="49"/>
      <c r="B17" s="49"/>
      <c r="C17" s="49"/>
      <c r="D17" s="49"/>
      <c r="E17" s="49"/>
      <c r="F17" s="49"/>
      <c r="G17" s="49"/>
    </row>
    <row r="18" spans="1:7" x14ac:dyDescent="0.15">
      <c r="A18" s="49"/>
      <c r="B18" s="49"/>
      <c r="C18" s="49"/>
      <c r="D18" s="49"/>
      <c r="E18" s="49"/>
      <c r="F18" s="49"/>
      <c r="G18" s="49"/>
    </row>
    <row r="19" spans="1:7" x14ac:dyDescent="0.15">
      <c r="A19" s="49"/>
      <c r="B19" s="49"/>
      <c r="C19" s="49"/>
      <c r="D19" s="49"/>
      <c r="E19" s="49"/>
      <c r="F19" s="49"/>
      <c r="G19" s="49"/>
    </row>
    <row r="20" spans="1:7" x14ac:dyDescent="0.15">
      <c r="A20" s="49"/>
      <c r="B20" s="49"/>
      <c r="C20" s="49"/>
      <c r="D20" s="49"/>
      <c r="E20" s="49"/>
      <c r="F20" s="49"/>
      <c r="G20" s="49"/>
    </row>
    <row r="21" spans="1:7" x14ac:dyDescent="0.15">
      <c r="A21" s="49"/>
      <c r="B21" s="49"/>
      <c r="C21" s="49"/>
      <c r="D21" s="49"/>
      <c r="E21" s="49"/>
      <c r="F21" s="49"/>
      <c r="G21" s="49"/>
    </row>
    <row r="22" spans="1:7" x14ac:dyDescent="0.15">
      <c r="A22" s="49"/>
      <c r="B22" s="49"/>
      <c r="C22" s="49"/>
      <c r="D22" s="49"/>
      <c r="E22" s="49"/>
      <c r="F22" s="49"/>
      <c r="G22" s="49"/>
    </row>
    <row r="23" spans="1:7" x14ac:dyDescent="0.15">
      <c r="A23" s="49"/>
      <c r="B23" s="49"/>
      <c r="C23" s="49"/>
      <c r="D23" s="49"/>
      <c r="E23" s="49"/>
      <c r="F23" s="49"/>
      <c r="G23" s="49"/>
    </row>
    <row r="24" spans="1:7" x14ac:dyDescent="0.15">
      <c r="A24" s="49"/>
      <c r="B24" s="49"/>
      <c r="C24" s="49"/>
      <c r="D24" s="49"/>
      <c r="E24" s="49"/>
      <c r="F24" s="49"/>
      <c r="G24" s="49"/>
    </row>
    <row r="25" spans="1:7" x14ac:dyDescent="0.15">
      <c r="A25" s="49"/>
      <c r="B25" s="49"/>
      <c r="C25" s="49"/>
      <c r="D25" s="49"/>
      <c r="E25" s="49"/>
      <c r="F25" s="49"/>
      <c r="G25" s="49"/>
    </row>
    <row r="26" spans="1:7" x14ac:dyDescent="0.15">
      <c r="A26" s="49"/>
      <c r="B26" s="49"/>
      <c r="C26" s="49"/>
      <c r="D26" s="49"/>
      <c r="E26" s="49"/>
      <c r="F26" s="49"/>
      <c r="G26" s="49"/>
    </row>
    <row r="27" spans="1:7" x14ac:dyDescent="0.15">
      <c r="A27" s="49"/>
      <c r="B27" s="49"/>
      <c r="C27" s="49"/>
      <c r="D27" s="49"/>
      <c r="E27" s="49"/>
      <c r="F27" s="49"/>
      <c r="G27" s="49"/>
    </row>
    <row r="28" spans="1:7" x14ac:dyDescent="0.15">
      <c r="A28" s="49"/>
      <c r="B28" s="49"/>
      <c r="C28" s="49"/>
      <c r="D28" s="49"/>
      <c r="E28" s="49"/>
      <c r="F28" s="49"/>
      <c r="G28" s="49"/>
    </row>
    <row r="29" spans="1:7" x14ac:dyDescent="0.15">
      <c r="A29" s="49"/>
      <c r="B29" s="49"/>
      <c r="C29" s="49"/>
      <c r="D29" s="49"/>
      <c r="E29" s="49"/>
      <c r="F29" s="49"/>
      <c r="G29" s="49"/>
    </row>
    <row r="30" spans="1:7" x14ac:dyDescent="0.15">
      <c r="A30" s="49"/>
      <c r="B30" s="49"/>
      <c r="C30" s="49"/>
      <c r="D30" s="49"/>
      <c r="E30" s="49"/>
      <c r="F30" s="49"/>
      <c r="G30" s="49"/>
    </row>
    <row r="31" spans="1:7" x14ac:dyDescent="0.15">
      <c r="A31" s="49"/>
      <c r="B31" s="49"/>
      <c r="C31" s="49"/>
      <c r="D31" s="49"/>
      <c r="E31" s="49"/>
      <c r="F31" s="49"/>
      <c r="G31" s="49"/>
    </row>
    <row r="32" spans="1:7" x14ac:dyDescent="0.15">
      <c r="A32" s="49"/>
      <c r="B32" s="49"/>
      <c r="C32" s="49"/>
      <c r="D32" s="49"/>
      <c r="E32" s="49"/>
      <c r="F32" s="49"/>
      <c r="G32" s="49"/>
    </row>
    <row r="33" spans="1:7" x14ac:dyDescent="0.15">
      <c r="A33" s="49"/>
      <c r="B33" s="49"/>
      <c r="C33" s="49"/>
      <c r="D33" s="49"/>
      <c r="E33" s="49"/>
      <c r="F33" s="49"/>
      <c r="G33" s="49"/>
    </row>
  </sheetData>
  <phoneticPr fontId="8"/>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3"/>
  <sheetViews>
    <sheetView topLeftCell="A19" workbookViewId="0">
      <selection activeCell="G2" sqref="G2:G26"/>
    </sheetView>
  </sheetViews>
  <sheetFormatPr defaultRowHeight="13.5" x14ac:dyDescent="0.15"/>
  <cols>
    <col min="2" max="2" width="9.5" bestFit="1" customWidth="1"/>
    <col min="3" max="3" width="37.125" bestFit="1" customWidth="1"/>
    <col min="4" max="4" width="11.625" bestFit="1" customWidth="1"/>
    <col min="5" max="5" width="15" customWidth="1"/>
    <col min="6" max="6" width="15.375" customWidth="1"/>
    <col min="7" max="7" width="102.625" bestFit="1" customWidth="1"/>
  </cols>
  <sheetData>
    <row r="1" spans="1:7" ht="40.5" customHeight="1" thickBot="1" x14ac:dyDescent="0.2">
      <c r="A1" s="25" t="s">
        <v>0</v>
      </c>
      <c r="B1" s="26" t="s">
        <v>1</v>
      </c>
      <c r="C1" s="26" t="s">
        <v>2</v>
      </c>
      <c r="D1" s="28" t="s">
        <v>440</v>
      </c>
      <c r="E1" s="28" t="s">
        <v>441</v>
      </c>
      <c r="F1" s="28" t="s">
        <v>532</v>
      </c>
      <c r="G1" s="101" t="s">
        <v>526</v>
      </c>
    </row>
    <row r="2" spans="1:7" ht="30.75" customHeight="1" x14ac:dyDescent="0.15">
      <c r="A2" s="120" t="s">
        <v>126</v>
      </c>
      <c r="B2" s="69" t="s">
        <v>11</v>
      </c>
      <c r="C2" s="70" t="s">
        <v>29</v>
      </c>
      <c r="D2" s="71">
        <v>2476646</v>
      </c>
      <c r="E2" s="71">
        <v>2225000</v>
      </c>
      <c r="F2" s="71">
        <v>251646</v>
      </c>
      <c r="G2" s="70" t="s">
        <v>399</v>
      </c>
    </row>
    <row r="3" spans="1:7" ht="30.75" customHeight="1" x14ac:dyDescent="0.15">
      <c r="A3" s="121"/>
      <c r="B3" s="41" t="s">
        <v>53</v>
      </c>
      <c r="C3" s="42" t="s">
        <v>188</v>
      </c>
      <c r="D3" s="43">
        <v>2014987</v>
      </c>
      <c r="E3" s="43">
        <v>1653900</v>
      </c>
      <c r="F3" s="43">
        <v>361087</v>
      </c>
      <c r="G3" s="42" t="s">
        <v>400</v>
      </c>
    </row>
    <row r="4" spans="1:7" ht="30.75" customHeight="1" x14ac:dyDescent="0.15">
      <c r="A4" s="119" t="s">
        <v>135</v>
      </c>
      <c r="B4" s="41" t="s">
        <v>305</v>
      </c>
      <c r="C4" s="42" t="s">
        <v>401</v>
      </c>
      <c r="D4" s="43">
        <v>98054</v>
      </c>
      <c r="E4" s="43">
        <v>77000</v>
      </c>
      <c r="F4" s="43">
        <v>21054</v>
      </c>
      <c r="G4" s="42" t="s">
        <v>402</v>
      </c>
    </row>
    <row r="5" spans="1:7" ht="30.75" customHeight="1" x14ac:dyDescent="0.15">
      <c r="A5" s="121"/>
      <c r="B5" s="41" t="s">
        <v>21</v>
      </c>
      <c r="C5" s="42" t="s">
        <v>403</v>
      </c>
      <c r="D5" s="43">
        <v>335040</v>
      </c>
      <c r="E5" s="43">
        <v>285000</v>
      </c>
      <c r="F5" s="43">
        <v>50040</v>
      </c>
      <c r="G5" s="42" t="s">
        <v>404</v>
      </c>
    </row>
    <row r="6" spans="1:7" ht="30.75" customHeight="1" x14ac:dyDescent="0.15">
      <c r="A6" s="119" t="s">
        <v>140</v>
      </c>
      <c r="B6" s="41" t="s">
        <v>305</v>
      </c>
      <c r="C6" s="42" t="s">
        <v>401</v>
      </c>
      <c r="D6" s="43">
        <v>1670000</v>
      </c>
      <c r="E6" s="43">
        <v>1503000</v>
      </c>
      <c r="F6" s="43">
        <v>167000</v>
      </c>
      <c r="G6" s="42" t="s">
        <v>402</v>
      </c>
    </row>
    <row r="7" spans="1:7" ht="30.75" customHeight="1" x14ac:dyDescent="0.15">
      <c r="A7" s="121"/>
      <c r="B7" s="41" t="s">
        <v>405</v>
      </c>
      <c r="C7" s="42" t="s">
        <v>406</v>
      </c>
      <c r="D7" s="43">
        <v>938000</v>
      </c>
      <c r="E7" s="43">
        <v>839000</v>
      </c>
      <c r="F7" s="43">
        <v>99000</v>
      </c>
      <c r="G7" s="42" t="s">
        <v>407</v>
      </c>
    </row>
    <row r="8" spans="1:7" ht="30.75" customHeight="1" x14ac:dyDescent="0.15">
      <c r="A8" s="119" t="s">
        <v>149</v>
      </c>
      <c r="B8" s="41" t="s">
        <v>408</v>
      </c>
      <c r="C8" s="42" t="s">
        <v>409</v>
      </c>
      <c r="D8" s="43">
        <v>496000</v>
      </c>
      <c r="E8" s="43">
        <v>411000</v>
      </c>
      <c r="F8" s="43">
        <v>85000</v>
      </c>
      <c r="G8" s="42" t="s">
        <v>410</v>
      </c>
    </row>
    <row r="9" spans="1:7" ht="30.75" customHeight="1" x14ac:dyDescent="0.15">
      <c r="A9" s="120"/>
      <c r="B9" s="41" t="s">
        <v>9</v>
      </c>
      <c r="C9" s="42" t="s">
        <v>222</v>
      </c>
      <c r="D9" s="43">
        <v>1014000</v>
      </c>
      <c r="E9" s="43">
        <v>789000</v>
      </c>
      <c r="F9" s="43">
        <v>225000</v>
      </c>
      <c r="G9" s="42" t="s">
        <v>411</v>
      </c>
    </row>
    <row r="10" spans="1:7" ht="30.75" customHeight="1" x14ac:dyDescent="0.15">
      <c r="A10" s="121"/>
      <c r="B10" s="41" t="s">
        <v>21</v>
      </c>
      <c r="C10" s="42" t="s">
        <v>412</v>
      </c>
      <c r="D10" s="43">
        <v>1729000</v>
      </c>
      <c r="E10" s="43">
        <v>825000</v>
      </c>
      <c r="F10" s="43">
        <v>904000</v>
      </c>
      <c r="G10" s="42" t="s">
        <v>413</v>
      </c>
    </row>
    <row r="11" spans="1:7" ht="30.75" customHeight="1" x14ac:dyDescent="0.15">
      <c r="A11" s="119" t="s">
        <v>163</v>
      </c>
      <c r="B11" s="41" t="s">
        <v>156</v>
      </c>
      <c r="C11" s="42" t="s">
        <v>414</v>
      </c>
      <c r="D11" s="43">
        <v>1285000</v>
      </c>
      <c r="E11" s="43">
        <v>1124000</v>
      </c>
      <c r="F11" s="43">
        <v>161000</v>
      </c>
      <c r="G11" s="42" t="s">
        <v>415</v>
      </c>
    </row>
    <row r="12" spans="1:7" ht="30.75" customHeight="1" x14ac:dyDescent="0.15">
      <c r="A12" s="120"/>
      <c r="B12" s="41" t="s">
        <v>330</v>
      </c>
      <c r="C12" s="42" t="s">
        <v>331</v>
      </c>
      <c r="D12" s="43">
        <v>1750000</v>
      </c>
      <c r="E12" s="43">
        <v>802000</v>
      </c>
      <c r="F12" s="43">
        <v>948000</v>
      </c>
      <c r="G12" s="42" t="s">
        <v>416</v>
      </c>
    </row>
    <row r="13" spans="1:7" ht="30.75" customHeight="1" x14ac:dyDescent="0.15">
      <c r="A13" s="121"/>
      <c r="B13" s="41" t="s">
        <v>21</v>
      </c>
      <c r="C13" s="42" t="s">
        <v>412</v>
      </c>
      <c r="D13" s="43">
        <v>2571000</v>
      </c>
      <c r="E13" s="43">
        <v>1402000</v>
      </c>
      <c r="F13" s="43">
        <v>1169000</v>
      </c>
      <c r="G13" s="42" t="s">
        <v>413</v>
      </c>
    </row>
    <row r="14" spans="1:7" ht="30.75" customHeight="1" x14ac:dyDescent="0.15">
      <c r="A14" s="119" t="s">
        <v>167</v>
      </c>
      <c r="B14" s="41" t="s">
        <v>21</v>
      </c>
      <c r="C14" s="42" t="s">
        <v>412</v>
      </c>
      <c r="D14" s="43">
        <v>67000</v>
      </c>
      <c r="E14" s="43">
        <v>59000</v>
      </c>
      <c r="F14" s="43">
        <v>8000</v>
      </c>
      <c r="G14" s="42" t="s">
        <v>417</v>
      </c>
    </row>
    <row r="15" spans="1:7" ht="30.75" customHeight="1" x14ac:dyDescent="0.15">
      <c r="A15" s="120"/>
      <c r="B15" s="41" t="s">
        <v>156</v>
      </c>
      <c r="C15" s="42" t="s">
        <v>414</v>
      </c>
      <c r="D15" s="43">
        <v>907000</v>
      </c>
      <c r="E15" s="43">
        <v>782000</v>
      </c>
      <c r="F15" s="43">
        <v>125000</v>
      </c>
      <c r="G15" s="42" t="s">
        <v>415</v>
      </c>
    </row>
    <row r="16" spans="1:7" ht="30.75" customHeight="1" x14ac:dyDescent="0.15">
      <c r="A16" s="121"/>
      <c r="B16" s="41" t="s">
        <v>21</v>
      </c>
      <c r="C16" s="42" t="s">
        <v>412</v>
      </c>
      <c r="D16" s="43">
        <v>2000000</v>
      </c>
      <c r="E16" s="43">
        <v>1800000</v>
      </c>
      <c r="F16" s="43">
        <v>200000</v>
      </c>
      <c r="G16" s="42" t="s">
        <v>418</v>
      </c>
    </row>
    <row r="17" spans="1:7" ht="30.75" customHeight="1" x14ac:dyDescent="0.15">
      <c r="A17" s="119" t="s">
        <v>171</v>
      </c>
      <c r="B17" s="41" t="s">
        <v>419</v>
      </c>
      <c r="C17" s="42" t="s">
        <v>409</v>
      </c>
      <c r="D17" s="43">
        <v>1958000</v>
      </c>
      <c r="E17" s="43">
        <v>1502000</v>
      </c>
      <c r="F17" s="43">
        <v>456000</v>
      </c>
      <c r="G17" s="42" t="s">
        <v>420</v>
      </c>
    </row>
    <row r="18" spans="1:7" ht="30.75" customHeight="1" x14ac:dyDescent="0.15">
      <c r="A18" s="120"/>
      <c r="B18" s="41" t="s">
        <v>53</v>
      </c>
      <c r="C18" s="42" t="s">
        <v>421</v>
      </c>
      <c r="D18" s="43">
        <v>2627000</v>
      </c>
      <c r="E18" s="43">
        <v>1668000</v>
      </c>
      <c r="F18" s="43">
        <v>959000</v>
      </c>
      <c r="G18" s="42" t="s">
        <v>422</v>
      </c>
    </row>
    <row r="19" spans="1:7" ht="30.75" customHeight="1" x14ac:dyDescent="0.15">
      <c r="A19" s="120"/>
      <c r="B19" s="41" t="s">
        <v>9</v>
      </c>
      <c r="C19" s="42" t="s">
        <v>222</v>
      </c>
      <c r="D19" s="43">
        <v>2493000</v>
      </c>
      <c r="E19" s="43">
        <v>2049000</v>
      </c>
      <c r="F19" s="43">
        <v>444000</v>
      </c>
      <c r="G19" s="42" t="s">
        <v>423</v>
      </c>
    </row>
    <row r="20" spans="1:7" ht="30.75" customHeight="1" x14ac:dyDescent="0.15">
      <c r="A20" s="121"/>
      <c r="B20" s="41" t="s">
        <v>53</v>
      </c>
      <c r="C20" s="42" t="s">
        <v>421</v>
      </c>
      <c r="D20" s="43">
        <v>2450000</v>
      </c>
      <c r="E20" s="43">
        <v>2077000</v>
      </c>
      <c r="F20" s="43">
        <v>373000</v>
      </c>
      <c r="G20" s="42" t="s">
        <v>424</v>
      </c>
    </row>
    <row r="21" spans="1:7" ht="30.75" customHeight="1" x14ac:dyDescent="0.15">
      <c r="A21" s="119" t="s">
        <v>175</v>
      </c>
      <c r="B21" s="41" t="s">
        <v>408</v>
      </c>
      <c r="C21" s="42" t="s">
        <v>409</v>
      </c>
      <c r="D21" s="43">
        <v>2174000</v>
      </c>
      <c r="E21" s="43">
        <v>1696000</v>
      </c>
      <c r="F21" s="43">
        <v>478000</v>
      </c>
      <c r="G21" s="42" t="s">
        <v>425</v>
      </c>
    </row>
    <row r="22" spans="1:7" ht="30.75" customHeight="1" x14ac:dyDescent="0.15">
      <c r="A22" s="120"/>
      <c r="B22" s="41" t="s">
        <v>156</v>
      </c>
      <c r="C22" s="42" t="s">
        <v>414</v>
      </c>
      <c r="D22" s="43">
        <v>545000</v>
      </c>
      <c r="E22" s="43">
        <v>434000</v>
      </c>
      <c r="F22" s="43">
        <v>111000</v>
      </c>
      <c r="G22" s="42" t="s">
        <v>426</v>
      </c>
    </row>
    <row r="23" spans="1:7" ht="30.75" customHeight="1" x14ac:dyDescent="0.15">
      <c r="A23" s="120"/>
      <c r="B23" s="41" t="s">
        <v>9</v>
      </c>
      <c r="C23" s="42" t="s">
        <v>222</v>
      </c>
      <c r="D23" s="43">
        <v>1740000</v>
      </c>
      <c r="E23" s="43">
        <v>1210000</v>
      </c>
      <c r="F23" s="43">
        <v>530000</v>
      </c>
      <c r="G23" s="42" t="s">
        <v>427</v>
      </c>
    </row>
    <row r="24" spans="1:7" ht="30.75" customHeight="1" x14ac:dyDescent="0.15">
      <c r="A24" s="120"/>
      <c r="B24" s="41" t="s">
        <v>428</v>
      </c>
      <c r="C24" s="42" t="s">
        <v>429</v>
      </c>
      <c r="D24" s="43">
        <v>1360000</v>
      </c>
      <c r="E24" s="43">
        <v>756000</v>
      </c>
      <c r="F24" s="43">
        <v>604000</v>
      </c>
      <c r="G24" s="42" t="s">
        <v>430</v>
      </c>
    </row>
    <row r="25" spans="1:7" ht="30.75" customHeight="1" x14ac:dyDescent="0.15">
      <c r="A25" s="120"/>
      <c r="B25" s="41" t="s">
        <v>53</v>
      </c>
      <c r="C25" s="42" t="s">
        <v>421</v>
      </c>
      <c r="D25" s="43">
        <v>3388000</v>
      </c>
      <c r="E25" s="43">
        <v>2724000</v>
      </c>
      <c r="F25" s="43">
        <v>664000</v>
      </c>
      <c r="G25" s="42" t="s">
        <v>431</v>
      </c>
    </row>
    <row r="26" spans="1:7" ht="30.75" customHeight="1" x14ac:dyDescent="0.15">
      <c r="A26" s="121"/>
      <c r="B26" s="41" t="s">
        <v>156</v>
      </c>
      <c r="C26" s="42" t="s">
        <v>414</v>
      </c>
      <c r="D26" s="43">
        <v>1404000</v>
      </c>
      <c r="E26" s="43">
        <v>1088000</v>
      </c>
      <c r="F26" s="43">
        <v>316000</v>
      </c>
      <c r="G26" s="42" t="s">
        <v>432</v>
      </c>
    </row>
    <row r="27" spans="1:7" x14ac:dyDescent="0.15">
      <c r="A27" s="49"/>
      <c r="B27" s="49"/>
      <c r="C27" s="49"/>
      <c r="D27" s="49"/>
      <c r="E27" s="49"/>
      <c r="F27" s="49"/>
      <c r="G27" s="49"/>
    </row>
    <row r="28" spans="1:7" x14ac:dyDescent="0.15">
      <c r="A28" s="49"/>
      <c r="B28" s="49"/>
      <c r="C28" s="49"/>
      <c r="D28" s="49"/>
      <c r="E28" s="49"/>
      <c r="F28" s="49"/>
      <c r="G28" s="49"/>
    </row>
    <row r="29" spans="1:7" x14ac:dyDescent="0.15">
      <c r="A29" s="49"/>
      <c r="B29" s="49"/>
      <c r="C29" s="49"/>
      <c r="D29" s="49"/>
      <c r="E29" s="49"/>
      <c r="F29" s="49"/>
      <c r="G29" s="49"/>
    </row>
    <row r="30" spans="1:7" x14ac:dyDescent="0.15">
      <c r="A30" s="49"/>
      <c r="B30" s="49"/>
      <c r="C30" s="49"/>
      <c r="D30" s="49"/>
      <c r="E30" s="49"/>
      <c r="F30" s="49"/>
      <c r="G30" s="49"/>
    </row>
    <row r="31" spans="1:7" x14ac:dyDescent="0.15">
      <c r="A31" s="49"/>
      <c r="B31" s="49"/>
      <c r="C31" s="49"/>
      <c r="D31" s="49"/>
      <c r="E31" s="49"/>
      <c r="F31" s="49"/>
      <c r="G31" s="49"/>
    </row>
    <row r="32" spans="1:7" x14ac:dyDescent="0.15">
      <c r="A32" s="49"/>
      <c r="B32" s="49"/>
      <c r="C32" s="49"/>
      <c r="D32" s="49"/>
      <c r="E32" s="49"/>
      <c r="F32" s="49"/>
      <c r="G32" s="49"/>
    </row>
    <row r="33" spans="1:7" x14ac:dyDescent="0.15">
      <c r="A33" s="49"/>
      <c r="B33" s="49"/>
      <c r="C33" s="49"/>
      <c r="D33" s="49"/>
      <c r="E33" s="49"/>
      <c r="F33" s="49"/>
      <c r="G33" s="49"/>
    </row>
  </sheetData>
  <mergeCells count="8">
    <mergeCell ref="A17:A20"/>
    <mergeCell ref="A21:A26"/>
    <mergeCell ref="A2:A3"/>
    <mergeCell ref="A4:A5"/>
    <mergeCell ref="A6:A7"/>
    <mergeCell ref="A8:A10"/>
    <mergeCell ref="A11:A13"/>
    <mergeCell ref="A14:A16"/>
  </mergeCells>
  <phoneticPr fontId="8"/>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3"/>
  <sheetViews>
    <sheetView workbookViewId="0">
      <selection activeCell="F6" sqref="F6"/>
    </sheetView>
  </sheetViews>
  <sheetFormatPr defaultRowHeight="13.5" x14ac:dyDescent="0.15"/>
  <cols>
    <col min="2" max="2" width="9.5" bestFit="1" customWidth="1"/>
    <col min="3" max="3" width="11.625" bestFit="1" customWidth="1"/>
    <col min="4" max="4" width="9.5" bestFit="1" customWidth="1"/>
    <col min="5" max="5" width="11.625" bestFit="1" customWidth="1"/>
    <col min="6" max="6" width="62.75" bestFit="1" customWidth="1"/>
  </cols>
  <sheetData>
    <row r="1" spans="1:6" ht="40.5" customHeight="1" thickBot="1" x14ac:dyDescent="0.2">
      <c r="A1" s="25" t="s">
        <v>0</v>
      </c>
      <c r="B1" s="26" t="s">
        <v>1</v>
      </c>
      <c r="C1" s="28" t="s">
        <v>440</v>
      </c>
      <c r="D1" s="28" t="s">
        <v>533</v>
      </c>
      <c r="E1" s="28" t="s">
        <v>534</v>
      </c>
      <c r="F1" s="101" t="s">
        <v>526</v>
      </c>
    </row>
    <row r="2" spans="1:6" ht="30.75" customHeight="1" x14ac:dyDescent="0.15">
      <c r="A2" s="36" t="s">
        <v>126</v>
      </c>
      <c r="B2" s="37" t="s">
        <v>21</v>
      </c>
      <c r="C2" s="39">
        <v>2877000</v>
      </c>
      <c r="D2" s="39">
        <v>500000</v>
      </c>
      <c r="E2" s="39">
        <v>2377000</v>
      </c>
      <c r="F2" s="40" t="s">
        <v>433</v>
      </c>
    </row>
    <row r="3" spans="1:6" ht="30.75" customHeight="1" x14ac:dyDescent="0.15">
      <c r="A3" s="50" t="s">
        <v>135</v>
      </c>
      <c r="B3" s="41" t="s">
        <v>53</v>
      </c>
      <c r="C3" s="43">
        <v>1924000</v>
      </c>
      <c r="D3" s="43">
        <v>500000</v>
      </c>
      <c r="E3" s="43">
        <v>1424000</v>
      </c>
      <c r="F3" s="44" t="s">
        <v>433</v>
      </c>
    </row>
    <row r="4" spans="1:6" ht="30.75" customHeight="1" x14ac:dyDescent="0.15">
      <c r="A4" s="50" t="s">
        <v>135</v>
      </c>
      <c r="B4" s="41" t="s">
        <v>408</v>
      </c>
      <c r="C4" s="43">
        <v>1018500</v>
      </c>
      <c r="D4" s="43">
        <v>500000</v>
      </c>
      <c r="E4" s="43">
        <v>518500</v>
      </c>
      <c r="F4" s="44" t="s">
        <v>434</v>
      </c>
    </row>
    <row r="5" spans="1:6" ht="30.75" customHeight="1" x14ac:dyDescent="0.15">
      <c r="A5" s="50" t="s">
        <v>140</v>
      </c>
      <c r="B5" s="41" t="s">
        <v>305</v>
      </c>
      <c r="C5" s="43">
        <v>1000000</v>
      </c>
      <c r="D5" s="43">
        <v>500000</v>
      </c>
      <c r="E5" s="43">
        <v>500000</v>
      </c>
      <c r="F5" s="44" t="s">
        <v>433</v>
      </c>
    </row>
    <row r="6" spans="1:6" ht="30.75" customHeight="1" thickBot="1" x14ac:dyDescent="0.2">
      <c r="A6" s="53" t="s">
        <v>140</v>
      </c>
      <c r="B6" s="45" t="s">
        <v>11</v>
      </c>
      <c r="C6" s="47">
        <v>2939530</v>
      </c>
      <c r="D6" s="47">
        <v>500000</v>
      </c>
      <c r="E6" s="47">
        <v>2439530</v>
      </c>
      <c r="F6" s="48" t="s">
        <v>433</v>
      </c>
    </row>
    <row r="7" spans="1:6" x14ac:dyDescent="0.15">
      <c r="A7" s="49"/>
      <c r="B7" s="49"/>
      <c r="C7" s="49"/>
      <c r="D7" s="49"/>
      <c r="E7" s="49"/>
      <c r="F7" s="49"/>
    </row>
    <row r="8" spans="1:6" x14ac:dyDescent="0.15">
      <c r="A8" s="49"/>
      <c r="B8" s="49"/>
      <c r="C8" s="49"/>
      <c r="D8" s="49"/>
      <c r="E8" s="49"/>
      <c r="F8" s="49"/>
    </row>
    <row r="9" spans="1:6" x14ac:dyDescent="0.15">
      <c r="A9" s="49"/>
      <c r="B9" s="49"/>
      <c r="C9" s="49"/>
      <c r="D9" s="49"/>
      <c r="E9" s="49"/>
      <c r="F9" s="49"/>
    </row>
    <row r="10" spans="1:6" x14ac:dyDescent="0.15">
      <c r="A10" s="49"/>
      <c r="B10" s="49"/>
      <c r="C10" s="49"/>
      <c r="D10" s="49"/>
      <c r="E10" s="49"/>
      <c r="F10" s="49"/>
    </row>
    <row r="11" spans="1:6" x14ac:dyDescent="0.15">
      <c r="A11" s="49"/>
      <c r="B11" s="49"/>
      <c r="C11" s="49"/>
      <c r="D11" s="49"/>
      <c r="E11" s="49"/>
      <c r="F11" s="49"/>
    </row>
    <row r="12" spans="1:6" x14ac:dyDescent="0.15">
      <c r="A12" s="49"/>
      <c r="B12" s="49"/>
      <c r="C12" s="49"/>
      <c r="D12" s="49"/>
      <c r="E12" s="49"/>
      <c r="F12" s="49"/>
    </row>
    <row r="13" spans="1:6" x14ac:dyDescent="0.15">
      <c r="A13" s="49"/>
      <c r="B13" s="49"/>
      <c r="C13" s="49"/>
      <c r="D13" s="49"/>
      <c r="E13" s="49"/>
      <c r="F13" s="49"/>
    </row>
    <row r="14" spans="1:6" x14ac:dyDescent="0.15">
      <c r="A14" s="49"/>
      <c r="B14" s="49"/>
      <c r="C14" s="49"/>
      <c r="D14" s="49"/>
      <c r="E14" s="49"/>
      <c r="F14" s="49"/>
    </row>
    <row r="15" spans="1:6" x14ac:dyDescent="0.15">
      <c r="A15" s="49"/>
      <c r="B15" s="49"/>
      <c r="C15" s="49"/>
      <c r="D15" s="49"/>
      <c r="E15" s="49"/>
      <c r="F15" s="49"/>
    </row>
    <row r="16" spans="1:6" x14ac:dyDescent="0.15">
      <c r="A16" s="49"/>
      <c r="B16" s="49"/>
      <c r="C16" s="49"/>
      <c r="D16" s="49"/>
      <c r="E16" s="49"/>
      <c r="F16" s="49"/>
    </row>
    <row r="17" spans="1:6" x14ac:dyDescent="0.15">
      <c r="A17" s="49"/>
      <c r="B17" s="49"/>
      <c r="C17" s="49"/>
      <c r="D17" s="49"/>
      <c r="E17" s="49"/>
      <c r="F17" s="49"/>
    </row>
    <row r="18" spans="1:6" x14ac:dyDescent="0.15">
      <c r="A18" s="49"/>
      <c r="B18" s="49"/>
      <c r="C18" s="49"/>
      <c r="D18" s="49"/>
      <c r="E18" s="49"/>
      <c r="F18" s="49"/>
    </row>
    <row r="19" spans="1:6" x14ac:dyDescent="0.15">
      <c r="A19" s="49"/>
      <c r="B19" s="49"/>
      <c r="C19" s="49"/>
      <c r="D19" s="49"/>
      <c r="E19" s="49"/>
      <c r="F19" s="49"/>
    </row>
    <row r="20" spans="1:6" x14ac:dyDescent="0.15">
      <c r="A20" s="49"/>
      <c r="B20" s="49"/>
      <c r="C20" s="49"/>
      <c r="D20" s="49"/>
      <c r="E20" s="49"/>
      <c r="F20" s="49"/>
    </row>
    <row r="21" spans="1:6" x14ac:dyDescent="0.15">
      <c r="A21" s="49"/>
      <c r="B21" s="49"/>
      <c r="C21" s="49"/>
      <c r="D21" s="49"/>
      <c r="E21" s="49"/>
      <c r="F21" s="49"/>
    </row>
    <row r="22" spans="1:6" x14ac:dyDescent="0.15">
      <c r="A22" s="49"/>
      <c r="B22" s="49"/>
      <c r="C22" s="49"/>
      <c r="D22" s="49"/>
      <c r="E22" s="49"/>
      <c r="F22" s="49"/>
    </row>
    <row r="23" spans="1:6" x14ac:dyDescent="0.15">
      <c r="A23" s="49"/>
      <c r="B23" s="49"/>
      <c r="C23" s="49"/>
      <c r="D23" s="49"/>
      <c r="E23" s="49"/>
      <c r="F23" s="49"/>
    </row>
    <row r="24" spans="1:6" x14ac:dyDescent="0.15">
      <c r="A24" s="49"/>
      <c r="B24" s="49"/>
      <c r="C24" s="49"/>
      <c r="D24" s="49"/>
      <c r="E24" s="49"/>
      <c r="F24" s="49"/>
    </row>
    <row r="25" spans="1:6" x14ac:dyDescent="0.15">
      <c r="A25" s="49"/>
      <c r="B25" s="49"/>
      <c r="C25" s="49"/>
      <c r="D25" s="49"/>
      <c r="E25" s="49"/>
      <c r="F25" s="49"/>
    </row>
    <row r="26" spans="1:6" x14ac:dyDescent="0.15">
      <c r="A26" s="49"/>
      <c r="B26" s="49"/>
      <c r="C26" s="49"/>
      <c r="D26" s="49"/>
      <c r="E26" s="49"/>
      <c r="F26" s="49"/>
    </row>
    <row r="27" spans="1:6" x14ac:dyDescent="0.15">
      <c r="A27" s="49"/>
      <c r="B27" s="49"/>
      <c r="C27" s="49"/>
      <c r="D27" s="49"/>
      <c r="E27" s="49"/>
      <c r="F27" s="49"/>
    </row>
    <row r="28" spans="1:6" x14ac:dyDescent="0.15">
      <c r="A28" s="49"/>
      <c r="B28" s="49"/>
      <c r="C28" s="49"/>
      <c r="D28" s="49"/>
      <c r="E28" s="49"/>
      <c r="F28" s="49"/>
    </row>
    <row r="29" spans="1:6" x14ac:dyDescent="0.15">
      <c r="A29" s="49"/>
      <c r="B29" s="49"/>
      <c r="C29" s="49"/>
      <c r="D29" s="49"/>
      <c r="E29" s="49"/>
      <c r="F29" s="49"/>
    </row>
    <row r="30" spans="1:6" x14ac:dyDescent="0.15">
      <c r="A30" s="49"/>
      <c r="B30" s="49"/>
      <c r="C30" s="49"/>
      <c r="D30" s="49"/>
      <c r="E30" s="49"/>
      <c r="F30" s="49"/>
    </row>
    <row r="31" spans="1:6" x14ac:dyDescent="0.15">
      <c r="A31" s="49"/>
      <c r="B31" s="49"/>
      <c r="C31" s="49"/>
      <c r="D31" s="49"/>
      <c r="E31" s="49"/>
      <c r="F31" s="49"/>
    </row>
    <row r="32" spans="1:6" x14ac:dyDescent="0.15">
      <c r="A32" s="49"/>
      <c r="B32" s="49"/>
      <c r="C32" s="49"/>
      <c r="D32" s="49"/>
      <c r="E32" s="49"/>
      <c r="F32" s="49"/>
    </row>
    <row r="33" spans="1:6" x14ac:dyDescent="0.15">
      <c r="A33" s="49"/>
      <c r="B33" s="49"/>
      <c r="C33" s="49"/>
      <c r="D33" s="49"/>
      <c r="E33" s="49"/>
      <c r="F33" s="49"/>
    </row>
  </sheetData>
  <phoneticPr fontId="8"/>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3"/>
  <sheetViews>
    <sheetView workbookViewId="0">
      <selection activeCell="G31" sqref="G31"/>
    </sheetView>
  </sheetViews>
  <sheetFormatPr defaultRowHeight="13.5" x14ac:dyDescent="0.15"/>
  <cols>
    <col min="3" max="3" width="27.25" bestFit="1" customWidth="1"/>
    <col min="4" max="4" width="11.625" bestFit="1" customWidth="1"/>
    <col min="5" max="5" width="10.625" customWidth="1"/>
    <col min="6" max="6" width="15.375" customWidth="1"/>
    <col min="7" max="7" width="17.375" customWidth="1"/>
    <col min="8" max="8" width="51.625" bestFit="1" customWidth="1"/>
  </cols>
  <sheetData>
    <row r="1" spans="1:8" ht="40.5" customHeight="1" thickBot="1" x14ac:dyDescent="0.2">
      <c r="A1" s="25" t="s">
        <v>0</v>
      </c>
      <c r="B1" s="26" t="s">
        <v>1</v>
      </c>
      <c r="C1" s="26" t="s">
        <v>2</v>
      </c>
      <c r="D1" s="28" t="s">
        <v>440</v>
      </c>
      <c r="E1" s="28" t="s">
        <v>441</v>
      </c>
      <c r="F1" s="28" t="s">
        <v>535</v>
      </c>
      <c r="G1" s="28" t="s">
        <v>536</v>
      </c>
      <c r="H1" s="27" t="s">
        <v>3</v>
      </c>
    </row>
    <row r="2" spans="1:8" ht="30.75" customHeight="1" x14ac:dyDescent="0.15">
      <c r="A2" s="36" t="s">
        <v>149</v>
      </c>
      <c r="B2" s="37" t="s">
        <v>408</v>
      </c>
      <c r="C2" s="38" t="s">
        <v>435</v>
      </c>
      <c r="D2" s="39">
        <v>2362701</v>
      </c>
      <c r="E2" s="39">
        <v>768000</v>
      </c>
      <c r="F2" s="39">
        <v>1594701</v>
      </c>
      <c r="G2" s="103">
        <f>D2-E2-F2</f>
        <v>0</v>
      </c>
      <c r="H2" s="40" t="s">
        <v>436</v>
      </c>
    </row>
    <row r="3" spans="1:8" ht="30.75" customHeight="1" x14ac:dyDescent="0.15">
      <c r="A3" s="50" t="s">
        <v>149</v>
      </c>
      <c r="B3" s="41" t="s">
        <v>176</v>
      </c>
      <c r="C3" s="42" t="s">
        <v>437</v>
      </c>
      <c r="D3" s="43">
        <v>1460960</v>
      </c>
      <c r="E3" s="43">
        <v>730480</v>
      </c>
      <c r="F3" s="43">
        <v>730480</v>
      </c>
      <c r="G3" s="51">
        <f t="shared" ref="G3:G4" si="0">D3-E3-F3</f>
        <v>0</v>
      </c>
      <c r="H3" s="44" t="s">
        <v>438</v>
      </c>
    </row>
    <row r="4" spans="1:8" ht="30.75" customHeight="1" thickBot="1" x14ac:dyDescent="0.2">
      <c r="A4" s="53" t="s">
        <v>163</v>
      </c>
      <c r="B4" s="45" t="s">
        <v>408</v>
      </c>
      <c r="C4" s="46" t="s">
        <v>435</v>
      </c>
      <c r="D4" s="47">
        <v>1019995</v>
      </c>
      <c r="E4" s="47">
        <v>509000</v>
      </c>
      <c r="F4" s="47">
        <v>510995</v>
      </c>
      <c r="G4" s="52">
        <f t="shared" si="0"/>
        <v>0</v>
      </c>
      <c r="H4" s="48" t="s">
        <v>439</v>
      </c>
    </row>
    <row r="5" spans="1:8" x14ac:dyDescent="0.15">
      <c r="A5" s="49"/>
      <c r="B5" s="49"/>
      <c r="C5" s="49"/>
      <c r="D5" s="49"/>
      <c r="E5" s="49"/>
      <c r="F5" s="49"/>
      <c r="G5" s="49"/>
      <c r="H5" s="49"/>
    </row>
    <row r="6" spans="1:8" x14ac:dyDescent="0.15">
      <c r="A6" s="49"/>
      <c r="B6" s="49"/>
      <c r="C6" s="49"/>
      <c r="D6" s="49"/>
      <c r="E6" s="49"/>
      <c r="F6" s="49"/>
      <c r="G6" s="49"/>
      <c r="H6" s="49"/>
    </row>
    <row r="7" spans="1:8" x14ac:dyDescent="0.15">
      <c r="A7" s="49"/>
      <c r="B7" s="49"/>
      <c r="C7" s="49"/>
      <c r="D7" s="49"/>
      <c r="E7" s="49"/>
      <c r="F7" s="49"/>
      <c r="G7" s="49"/>
      <c r="H7" s="49"/>
    </row>
    <row r="8" spans="1:8" x14ac:dyDescent="0.15">
      <c r="A8" s="49"/>
      <c r="B8" s="49"/>
      <c r="C8" s="49"/>
      <c r="D8" s="49"/>
      <c r="E8" s="49"/>
      <c r="F8" s="49"/>
      <c r="G8" s="49"/>
      <c r="H8" s="49"/>
    </row>
    <row r="9" spans="1:8" x14ac:dyDescent="0.15">
      <c r="A9" s="49"/>
      <c r="B9" s="49"/>
      <c r="C9" s="49"/>
      <c r="D9" s="49"/>
      <c r="E9" s="49"/>
      <c r="F9" s="49"/>
      <c r="G9" s="49"/>
      <c r="H9" s="49"/>
    </row>
    <row r="10" spans="1:8" x14ac:dyDescent="0.15">
      <c r="A10" s="49"/>
      <c r="B10" s="49"/>
      <c r="C10" s="49"/>
      <c r="D10" s="49"/>
      <c r="E10" s="49"/>
      <c r="F10" s="49"/>
      <c r="G10" s="49"/>
      <c r="H10" s="49"/>
    </row>
    <row r="11" spans="1:8" x14ac:dyDescent="0.15">
      <c r="A11" s="49"/>
      <c r="B11" s="49"/>
      <c r="C11" s="49"/>
      <c r="D11" s="49"/>
      <c r="E11" s="49"/>
      <c r="F11" s="49"/>
      <c r="G11" s="49"/>
      <c r="H11" s="49"/>
    </row>
    <row r="12" spans="1:8" x14ac:dyDescent="0.15">
      <c r="A12" s="49"/>
      <c r="B12" s="49"/>
      <c r="C12" s="49"/>
      <c r="D12" s="49"/>
      <c r="E12" s="49"/>
      <c r="F12" s="49"/>
      <c r="G12" s="49"/>
      <c r="H12" s="49"/>
    </row>
    <row r="13" spans="1:8" x14ac:dyDescent="0.15">
      <c r="A13" s="49"/>
      <c r="B13" s="49"/>
      <c r="C13" s="49"/>
      <c r="D13" s="49"/>
      <c r="E13" s="49"/>
      <c r="F13" s="49"/>
      <c r="G13" s="49"/>
      <c r="H13" s="49"/>
    </row>
    <row r="14" spans="1:8" x14ac:dyDescent="0.15">
      <c r="A14" s="49"/>
      <c r="B14" s="49"/>
      <c r="C14" s="49"/>
      <c r="D14" s="49"/>
      <c r="E14" s="49"/>
      <c r="F14" s="49"/>
      <c r="G14" s="49"/>
      <c r="H14" s="49"/>
    </row>
    <row r="15" spans="1:8" x14ac:dyDescent="0.15">
      <c r="A15" s="49"/>
      <c r="B15" s="49"/>
      <c r="C15" s="49"/>
      <c r="D15" s="49"/>
      <c r="E15" s="49"/>
      <c r="F15" s="49"/>
      <c r="G15" s="49"/>
      <c r="H15" s="49"/>
    </row>
    <row r="16" spans="1:8" x14ac:dyDescent="0.15">
      <c r="A16" s="49"/>
      <c r="B16" s="49"/>
      <c r="C16" s="49"/>
      <c r="D16" s="49"/>
      <c r="E16" s="49"/>
      <c r="F16" s="49"/>
      <c r="G16" s="49"/>
      <c r="H16" s="49"/>
    </row>
    <row r="17" spans="1:8" x14ac:dyDescent="0.15">
      <c r="A17" s="49"/>
      <c r="B17" s="49"/>
      <c r="C17" s="49"/>
      <c r="D17" s="49"/>
      <c r="E17" s="49"/>
      <c r="F17" s="49"/>
      <c r="G17" s="49"/>
      <c r="H17" s="49"/>
    </row>
    <row r="18" spans="1:8" x14ac:dyDescent="0.15">
      <c r="A18" s="49"/>
      <c r="B18" s="49"/>
      <c r="C18" s="49"/>
      <c r="D18" s="49"/>
      <c r="E18" s="49"/>
      <c r="F18" s="49"/>
      <c r="G18" s="49"/>
      <c r="H18" s="49"/>
    </row>
    <row r="19" spans="1:8" x14ac:dyDescent="0.15">
      <c r="A19" s="49"/>
      <c r="B19" s="49"/>
      <c r="C19" s="49"/>
      <c r="D19" s="49"/>
      <c r="E19" s="49"/>
      <c r="F19" s="49"/>
      <c r="G19" s="49"/>
      <c r="H19" s="49"/>
    </row>
    <row r="20" spans="1:8" x14ac:dyDescent="0.15">
      <c r="A20" s="49"/>
      <c r="B20" s="49"/>
      <c r="C20" s="49"/>
      <c r="D20" s="49"/>
      <c r="E20" s="49"/>
      <c r="F20" s="49"/>
      <c r="G20" s="49"/>
      <c r="H20" s="49"/>
    </row>
    <row r="21" spans="1:8" x14ac:dyDescent="0.15">
      <c r="A21" s="49"/>
      <c r="B21" s="49"/>
      <c r="C21" s="49"/>
      <c r="D21" s="49"/>
      <c r="E21" s="49"/>
      <c r="F21" s="49"/>
      <c r="G21" s="49"/>
      <c r="H21" s="49"/>
    </row>
    <row r="22" spans="1:8" x14ac:dyDescent="0.15">
      <c r="A22" s="49"/>
      <c r="B22" s="49"/>
      <c r="C22" s="49"/>
      <c r="D22" s="49"/>
      <c r="E22" s="49"/>
      <c r="F22" s="49"/>
      <c r="G22" s="49"/>
      <c r="H22" s="49"/>
    </row>
    <row r="23" spans="1:8" x14ac:dyDescent="0.15">
      <c r="A23" s="49"/>
      <c r="B23" s="49"/>
      <c r="C23" s="49"/>
      <c r="D23" s="49"/>
      <c r="E23" s="49"/>
      <c r="F23" s="49"/>
      <c r="G23" s="49"/>
      <c r="H23" s="49"/>
    </row>
    <row r="24" spans="1:8" x14ac:dyDescent="0.15">
      <c r="A24" s="49"/>
      <c r="B24" s="49"/>
      <c r="C24" s="49"/>
      <c r="D24" s="49"/>
      <c r="E24" s="49"/>
      <c r="F24" s="49"/>
      <c r="G24" s="49"/>
      <c r="H24" s="49"/>
    </row>
    <row r="25" spans="1:8" x14ac:dyDescent="0.15">
      <c r="A25" s="49"/>
      <c r="B25" s="49"/>
      <c r="C25" s="49"/>
      <c r="D25" s="49"/>
      <c r="E25" s="49"/>
      <c r="F25" s="49"/>
      <c r="G25" s="49"/>
      <c r="H25" s="49"/>
    </row>
    <row r="26" spans="1:8" x14ac:dyDescent="0.15">
      <c r="A26" s="49"/>
      <c r="B26" s="49"/>
      <c r="C26" s="49"/>
      <c r="D26" s="49"/>
      <c r="E26" s="49"/>
      <c r="F26" s="49"/>
      <c r="G26" s="49"/>
      <c r="H26" s="49"/>
    </row>
    <row r="27" spans="1:8" x14ac:dyDescent="0.15">
      <c r="A27" s="49"/>
      <c r="B27" s="49"/>
      <c r="C27" s="49"/>
      <c r="D27" s="49"/>
      <c r="E27" s="49"/>
      <c r="F27" s="49"/>
      <c r="G27" s="49"/>
      <c r="H27" s="49"/>
    </row>
    <row r="28" spans="1:8" x14ac:dyDescent="0.15">
      <c r="A28" s="49"/>
      <c r="B28" s="49"/>
      <c r="C28" s="49"/>
      <c r="D28" s="49"/>
      <c r="E28" s="49"/>
      <c r="F28" s="49"/>
      <c r="G28" s="49"/>
      <c r="H28" s="49"/>
    </row>
    <row r="29" spans="1:8" x14ac:dyDescent="0.15">
      <c r="A29" s="49"/>
      <c r="B29" s="49"/>
      <c r="C29" s="49"/>
      <c r="D29" s="49"/>
      <c r="E29" s="49"/>
      <c r="F29" s="49"/>
      <c r="G29" s="49"/>
      <c r="H29" s="49"/>
    </row>
    <row r="30" spans="1:8" x14ac:dyDescent="0.15">
      <c r="A30" s="49"/>
      <c r="B30" s="49"/>
      <c r="C30" s="49"/>
      <c r="D30" s="49"/>
      <c r="E30" s="49"/>
      <c r="F30" s="49"/>
      <c r="G30" s="49"/>
      <c r="H30" s="49"/>
    </row>
    <row r="31" spans="1:8" x14ac:dyDescent="0.15">
      <c r="A31" s="49"/>
      <c r="B31" s="49"/>
      <c r="C31" s="49"/>
      <c r="D31" s="49"/>
      <c r="E31" s="49"/>
      <c r="F31" s="49"/>
      <c r="G31" s="49"/>
      <c r="H31" s="49"/>
    </row>
    <row r="32" spans="1:8" x14ac:dyDescent="0.15">
      <c r="A32" s="49"/>
      <c r="B32" s="49"/>
      <c r="C32" s="49"/>
      <c r="D32" s="49"/>
      <c r="E32" s="49"/>
      <c r="F32" s="49"/>
      <c r="G32" s="49"/>
      <c r="H32" s="49"/>
    </row>
    <row r="33" spans="1:8" x14ac:dyDescent="0.15">
      <c r="A33" s="49"/>
      <c r="B33" s="49"/>
      <c r="C33" s="49"/>
      <c r="D33" s="49"/>
      <c r="E33" s="49"/>
      <c r="F33" s="49"/>
      <c r="G33" s="49"/>
      <c r="H33" s="49"/>
    </row>
  </sheetData>
  <phoneticPr fontId="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次世代型商店街形成支援事業</vt:lpstr>
      <vt:lpstr>商店街NEXTリーダー創出事業</vt:lpstr>
      <vt:lpstr>商店街施設整備支援事業</vt:lpstr>
      <vt:lpstr>(旧)商業基盤等リフレッシュ支援事業</vt:lpstr>
      <vt:lpstr>(旧)快適空間整備支援事業</vt:lpstr>
      <vt:lpstr>商店街再生加速化支援事業</vt:lpstr>
      <vt:lpstr>商店街情報化支援事業</vt:lpstr>
      <vt:lpstr>空き店舗有効活用支援事業</vt:lpstr>
      <vt:lpstr>商店街にぎわい創出支援事業</vt:lpstr>
      <vt:lpstr>商店街にぎわいづくり戦略事業</vt:lpstr>
      <vt:lpstr>地域商業ビジネスチャンス拡大支援事業</vt:lpstr>
      <vt:lpstr>サービス開発プロジェクト促進事業</vt:lpstr>
      <vt:lpstr>中心市街地商業活性化計画策定支援事業</vt:lpstr>
      <vt:lpstr>中心市街地商業活性化推進事業 （（財※）みやぎ産業支援機構によ</vt:lpstr>
      <vt:lpstr>中心市街地活性化基本計画等策定事業</vt:lpstr>
      <vt:lpstr>(旧)TMO自立実践プラン支援事業</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M365 Copilot</dc:creator>
  <cp:keywords/>
  <dc:description/>
  <cp:lastModifiedBy>平間　啓太郎</cp:lastModifiedBy>
  <cp:revision/>
  <cp:lastPrinted>2026-09-10T07:33:27Z</cp:lastPrinted>
  <dcterms:created xsi:type="dcterms:W3CDTF">2026-09-10T01:33:20Z</dcterms:created>
  <dcterms:modified xsi:type="dcterms:W3CDTF">2026-09-15T00:39:20Z</dcterms:modified>
  <cp:category/>
  <cp:contentStatus/>
</cp:coreProperties>
</file>