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'様式'!$A$1:$K$82</definedName>
    <definedName name="Z_040E2DE5_F536_4454_AF60_178191F8F04D_.wvu.PrintArea" localSheetId="0" hidden="1">'様式'!$A$1:$K$82</definedName>
    <definedName name="Z_77C98EE9_B6DF_4904_845B_866571FAEF7A_.wvu.PrintArea" localSheetId="0" hidden="1">'様式'!$A$1:$K$82</definedName>
  </definedNames>
  <calcPr fullCalcOnLoad="1"/>
</workbook>
</file>

<file path=xl/sharedStrings.xml><?xml version="1.0" encoding="utf-8"?>
<sst xmlns="http://schemas.openxmlformats.org/spreadsheetml/2006/main" count="193" uniqueCount="103">
  <si>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</si>
  <si>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</si>
  <si>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</si>
  <si>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</si>
  <si>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</si>
  <si>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</si>
  <si>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</si>
  <si>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</si>
  <si>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</si>
  <si>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</si>
  <si>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</si>
  <si>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</si>
  <si>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</si>
  <si>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</si>
  <si>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</si>
  <si>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</si>
  <si>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</si>
  <si>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</si>
  <si>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</si>
  <si>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</si>
  <si>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</si>
  <si>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</si>
  <si>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</si>
  <si>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</si>
  <si>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</si>
  <si>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</si>
  <si>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</si>
  <si>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</si>
  <si>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</si>
  <si>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</si>
  <si>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</si>
  <si>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</si>
  <si>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</si>
  <si>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</si>
  <si>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</si>
  <si>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</si>
  <si>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</si>
  <si>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</si>
  <si>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</si>
  <si>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</si>
  <si>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</si>
  <si>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</si>
  <si>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</si>
  <si>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</si>
  <si>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</si>
  <si>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</si>
  <si>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</si>
  <si>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</si>
  <si>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</si>
  <si>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</si>
  <si>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</si>
  <si>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</si>
  <si>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</si>
  <si>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</si>
  <si>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</si>
  <si>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</si>
  <si>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</si>
  <si>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</si>
  <si>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</si>
  <si>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</si>
  <si>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</si>
  <si>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</si>
  <si>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</si>
  <si>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</si>
  <si>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</si>
  <si>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</si>
  <si>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</si>
  <si>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</si>
  <si>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</si>
  <si>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</si>
  <si>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</si>
  <si>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t>
  </si>
  <si>
    <t>団体名　　色麻町</t>
  </si>
  <si>
    <t>奨学資金貸付基金特別会計</t>
  </si>
  <si>
    <t>水道事業会計</t>
  </si>
  <si>
    <t>法適用企業</t>
  </si>
  <si>
    <t>介護保険特別会計</t>
  </si>
  <si>
    <t>後期高齢者医療特別会計</t>
  </si>
  <si>
    <t>老人保健特別会計</t>
  </si>
  <si>
    <t>下水道事業特別会計</t>
  </si>
  <si>
    <t>○農業集落排水施設事業</t>
  </si>
  <si>
    <t>○個別排水処理施設事業</t>
  </si>
  <si>
    <t>国民健康保険
事業特別会計</t>
  </si>
  <si>
    <t>介護サービス事業
特別会計</t>
  </si>
  <si>
    <t>○特定地域生活排水
　処理施設事業</t>
  </si>
  <si>
    <t>○特定環境保全
　公共下水道事業</t>
  </si>
  <si>
    <t>宮城県市町村職員
退職手当組合</t>
  </si>
  <si>
    <t>宮城県市町村非常勤
消防団員補償報償組合</t>
  </si>
  <si>
    <t>宮城県市町村
自治振興ｾﾝﾀｰ</t>
  </si>
  <si>
    <t>宮城県後期高齢者
医療広域連合</t>
  </si>
  <si>
    <t>大崎地域広域行政事務組合</t>
  </si>
  <si>
    <t>加美郡保健医療福祉行政
事務組合</t>
  </si>
  <si>
    <t>加美郡保健医療福祉行政
事務組合：病院会計</t>
  </si>
  <si>
    <t>加美郡保健医療福祉行政
事務組合：介護事業会計</t>
  </si>
  <si>
    <t>色麻町外一市一ヶ村
花川ダム管理組合</t>
  </si>
  <si>
    <t>法適用企業</t>
  </si>
  <si>
    <t>(株)色麻町産業開発公社</t>
  </si>
  <si>
    <t>○特定環境保全公共下水道事業</t>
  </si>
  <si>
    <t>○農業集落排水事業</t>
  </si>
  <si>
    <t>○個別排水処理事業</t>
  </si>
  <si>
    <t>○特定地域生活排水処理事業</t>
  </si>
  <si>
    <t>－</t>
  </si>
  <si>
    <t>宮城県後期高齢者
医療事業会計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</si>
</sst>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color indexed="63"/>
      </top>
      <bottom style="hair"/>
    </border>
    <border>
      <left style="thin"/>
      <right style="thin"/>
      <top style="double"/>
      <bottom style="hair"/>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5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35" xfId="0" applyFont="1" applyFill="1" applyBorder="1" applyAlignment="1">
      <alignment horizontal="left" vertical="center" wrapText="1" shrinkToFit="1"/>
    </xf>
    <xf numFmtId="0" fontId="2" fillId="33" borderId="35" xfId="0" applyFont="1" applyFill="1" applyBorder="1" applyAlignment="1">
      <alignment horizontal="left" vertical="center" shrinkToFit="1"/>
    </xf>
    <xf numFmtId="0" fontId="2" fillId="33" borderId="52" xfId="0" applyFont="1" applyFill="1" applyBorder="1" applyAlignment="1">
      <alignment horizontal="distributed" vertical="center" wrapText="1" shrinkToFit="1"/>
    </xf>
    <xf numFmtId="0" fontId="2" fillId="33" borderId="34" xfId="0" applyFont="1" applyFill="1" applyBorder="1" applyAlignment="1">
      <alignment horizontal="distributed" vertical="center" shrinkToFit="1"/>
    </xf>
    <xf numFmtId="0" fontId="2" fillId="33" borderId="35" xfId="0" applyFont="1" applyFill="1" applyBorder="1" applyAlignment="1">
      <alignment horizontal="distributed" vertical="center" wrapText="1" shrinkToFit="1"/>
    </xf>
    <xf numFmtId="0" fontId="2" fillId="33" borderId="52" xfId="0" applyFont="1" applyFill="1" applyBorder="1" applyAlignment="1">
      <alignment horizontal="distributed" vertical="center" shrinkToFit="1"/>
    </xf>
    <xf numFmtId="0" fontId="2" fillId="33" borderId="40" xfId="0" applyFont="1" applyFill="1" applyBorder="1" applyAlignment="1">
      <alignment horizontal="distributed" vertical="center" wrapText="1" shrinkToFit="1"/>
    </xf>
    <xf numFmtId="176" fontId="2" fillId="33" borderId="53"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0" fontId="2" fillId="33" borderId="54" xfId="0" applyFont="1" applyFill="1" applyBorder="1" applyAlignment="1">
      <alignment horizontal="distributed" vertical="center" wrapText="1" shrinkToFit="1"/>
    </xf>
    <xf numFmtId="0" fontId="2" fillId="33" borderId="35" xfId="0" applyFont="1" applyFill="1" applyBorder="1" applyAlignment="1">
      <alignment vertical="center" shrinkToFit="1"/>
    </xf>
    <xf numFmtId="176" fontId="2" fillId="33" borderId="55" xfId="0" applyNumberFormat="1" applyFont="1" applyFill="1" applyBorder="1" applyAlignment="1">
      <alignment vertical="center" shrinkToFit="1"/>
    </xf>
    <xf numFmtId="176" fontId="2" fillId="33" borderId="50" xfId="0" applyNumberFormat="1" applyFont="1" applyFill="1" applyBorder="1" applyAlignment="1">
      <alignment horizontal="right" vertical="center" shrinkToFit="1"/>
    </xf>
    <xf numFmtId="176" fontId="2" fillId="33" borderId="21" xfId="48" applyNumberFormat="1" applyFont="1" applyFill="1" applyBorder="1" applyAlignment="1">
      <alignment horizontal="right" vertical="center" shrinkToFit="1"/>
    </xf>
    <xf numFmtId="176" fontId="2" fillId="33" borderId="24"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25" xfId="0"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2"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33" xfId="0" applyNumberFormat="1" applyFont="1" applyFill="1" applyBorder="1" applyAlignment="1">
      <alignment horizontal="right" vertical="center" shrinkToFit="1"/>
    </xf>
    <xf numFmtId="178" fontId="2" fillId="33" borderId="23" xfId="0" applyNumberFormat="1" applyFont="1" applyFill="1" applyBorder="1" applyAlignment="1">
      <alignment horizontal="right" vertical="center" shrinkToFit="1"/>
    </xf>
    <xf numFmtId="179" fontId="2" fillId="33" borderId="24" xfId="0" applyNumberFormat="1" applyFont="1" applyFill="1" applyBorder="1" applyAlignment="1">
      <alignment horizontal="right" vertical="center" shrinkToFit="1"/>
    </xf>
    <xf numFmtId="178" fontId="2" fillId="33" borderId="25"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8" fontId="2" fillId="33" borderId="28" xfId="0" applyNumberFormat="1" applyFont="1" applyFill="1" applyBorder="1" applyAlignment="1">
      <alignment horizontal="right" vertical="center" shrinkToFit="1"/>
    </xf>
    <xf numFmtId="179" fontId="2" fillId="33" borderId="29" xfId="0" applyNumberFormat="1" applyFont="1" applyFill="1" applyBorder="1" applyAlignment="1">
      <alignment horizontal="right" vertical="center" shrinkToFit="1"/>
    </xf>
    <xf numFmtId="178" fontId="2" fillId="33" borderId="30" xfId="0" applyNumberFormat="1" applyFont="1" applyFill="1" applyBorder="1" applyAlignment="1">
      <alignment horizontal="right" vertical="center" shrinkToFi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3" borderId="58" xfId="0" applyFont="1" applyFill="1" applyBorder="1" applyAlignment="1">
      <alignment horizontal="left" vertical="center" shrinkToFit="1"/>
    </xf>
    <xf numFmtId="0" fontId="2" fillId="33" borderId="59" xfId="0" applyFont="1" applyFill="1" applyBorder="1" applyAlignment="1">
      <alignment horizontal="left" vertical="center" shrinkToFit="1"/>
    </xf>
    <xf numFmtId="0" fontId="2" fillId="33" borderId="60" xfId="0" applyFont="1" applyFill="1" applyBorder="1" applyAlignment="1">
      <alignment horizontal="left" vertical="center" shrinkToFit="1"/>
    </xf>
    <xf numFmtId="0" fontId="2" fillId="33" borderId="61" xfId="0" applyFont="1" applyFill="1" applyBorder="1" applyAlignment="1">
      <alignment horizontal="left" vertical="center" shrinkToFit="1"/>
    </xf>
    <xf numFmtId="0" fontId="2" fillId="33" borderId="62" xfId="0" applyFont="1" applyFill="1" applyBorder="1" applyAlignment="1">
      <alignment horizontal="left" vertical="center" shrinkToFit="1"/>
    </xf>
    <xf numFmtId="0" fontId="2" fillId="33" borderId="63" xfId="0" applyFont="1" applyFill="1" applyBorder="1" applyAlignment="1">
      <alignment horizontal="left" vertical="center" shrinkToFi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1" fillId="34" borderId="64" xfId="0" applyFont="1" applyFill="1" applyBorder="1" applyAlignment="1">
      <alignment horizontal="center" vertical="center" wrapText="1"/>
    </xf>
    <xf numFmtId="0" fontId="1" fillId="34" borderId="65"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64" xfId="0" applyFont="1" applyFill="1" applyBorder="1" applyAlignment="1">
      <alignment horizontal="center" vertical="center"/>
    </xf>
    <xf numFmtId="0" fontId="1" fillId="34" borderId="65" xfId="0" applyFont="1" applyFill="1" applyBorder="1" applyAlignment="1">
      <alignment horizontal="center" vertical="center" wrapText="1"/>
    </xf>
    <xf numFmtId="176" fontId="2" fillId="33" borderId="50"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shrinkToFit="1"/>
    </xf>
    <xf numFmtId="176" fontId="2" fillId="33" borderId="51" xfId="0" applyNumberFormat="1" applyFont="1" applyFill="1" applyBorder="1" applyAlignment="1">
      <alignment horizontal="center" vertical="center" shrinkToFit="1"/>
    </xf>
    <xf numFmtId="176" fontId="2" fillId="33" borderId="19" xfId="0" applyNumberFormat="1" applyFont="1" applyFill="1" applyBorder="1" applyAlignment="1">
      <alignment horizontal="center" vertical="center" shrinkToFit="1"/>
    </xf>
    <xf numFmtId="0" fontId="2" fillId="33" borderId="52" xfId="0" applyFont="1" applyFill="1" applyBorder="1" applyAlignment="1">
      <alignment horizontal="left" vertical="center" wrapText="1" shrinkToFit="1"/>
    </xf>
    <xf numFmtId="0" fontId="2" fillId="33" borderId="34" xfId="0" applyFont="1" applyFill="1" applyBorder="1" applyAlignment="1">
      <alignment horizontal="left" vertical="center" wrapText="1" shrinkToFit="1"/>
    </xf>
    <xf numFmtId="176" fontId="2" fillId="33" borderId="49" xfId="0" applyNumberFormat="1" applyFont="1" applyFill="1" applyBorder="1" applyAlignment="1">
      <alignment horizontal="right" vertical="center" shrinkToFit="1"/>
    </xf>
    <xf numFmtId="176" fontId="2" fillId="33" borderId="17"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B3" sqref="B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41" t="s">
        <v>51</v>
      </c>
      <c r="H4" s="42" t="s">
        <v>52</v>
      </c>
      <c r="I4" s="8" t="s">
        <v>53</v>
      </c>
      <c r="J4" s="11" t="s">
        <v>54</v>
      </c>
    </row>
    <row r="5" spans="7:10" ht="13.5" customHeight="1" thickTop="1">
      <c r="G5" s="12">
        <v>946</v>
      </c>
      <c r="H5" s="13">
        <v>1702</v>
      </c>
      <c r="I5" s="14">
        <v>213</v>
      </c>
      <c r="J5" s="15">
        <v>2862</v>
      </c>
    </row>
    <row r="6" ht="14.25">
      <c r="A6" s="6" t="s">
        <v>2</v>
      </c>
    </row>
    <row r="7" spans="8:9" ht="10.5">
      <c r="H7" s="3" t="s">
        <v>12</v>
      </c>
      <c r="I7" s="3"/>
    </row>
    <row r="8" spans="1:8" ht="13.5" customHeight="1">
      <c r="A8" s="133" t="s">
        <v>0</v>
      </c>
      <c r="B8" s="139" t="s">
        <v>3</v>
      </c>
      <c r="C8" s="140" t="s">
        <v>4</v>
      </c>
      <c r="D8" s="140" t="s">
        <v>5</v>
      </c>
      <c r="E8" s="140" t="s">
        <v>6</v>
      </c>
      <c r="F8" s="128" t="s">
        <v>55</v>
      </c>
      <c r="G8" s="140" t="s">
        <v>7</v>
      </c>
      <c r="H8" s="135" t="s">
        <v>8</v>
      </c>
    </row>
    <row r="9" spans="1:8" ht="13.5" customHeight="1" thickBot="1">
      <c r="A9" s="134"/>
      <c r="B9" s="138"/>
      <c r="C9" s="129"/>
      <c r="D9" s="129"/>
      <c r="E9" s="129"/>
      <c r="F9" s="132"/>
      <c r="G9" s="129"/>
      <c r="H9" s="136"/>
    </row>
    <row r="10" spans="1:8" ht="13.5" customHeight="1" thickTop="1">
      <c r="A10" s="39" t="s">
        <v>9</v>
      </c>
      <c r="B10" s="16">
        <v>4305</v>
      </c>
      <c r="C10" s="17">
        <v>4175</v>
      </c>
      <c r="D10" s="17">
        <v>130</v>
      </c>
      <c r="E10" s="17">
        <v>102</v>
      </c>
      <c r="F10" s="17">
        <v>95</v>
      </c>
      <c r="G10" s="17">
        <v>3021</v>
      </c>
      <c r="H10" s="18"/>
    </row>
    <row r="11" spans="1:8" ht="13.5" customHeight="1">
      <c r="A11" s="40" t="s">
        <v>73</v>
      </c>
      <c r="B11" s="19">
        <v>19</v>
      </c>
      <c r="C11" s="20">
        <v>18</v>
      </c>
      <c r="D11" s="20">
        <v>1</v>
      </c>
      <c r="E11" s="20">
        <v>1</v>
      </c>
      <c r="F11" s="101" t="s">
        <v>71</v>
      </c>
      <c r="G11" s="101" t="s">
        <v>71</v>
      </c>
      <c r="H11" s="21"/>
    </row>
    <row r="12" spans="1:8" ht="13.5" customHeight="1">
      <c r="A12" s="43" t="s">
        <v>1</v>
      </c>
      <c r="B12" s="29">
        <v>4324</v>
      </c>
      <c r="C12" s="30">
        <v>4193</v>
      </c>
      <c r="D12" s="30">
        <v>131</v>
      </c>
      <c r="E12" s="30">
        <v>103</v>
      </c>
      <c r="F12" s="79"/>
      <c r="G12" s="30">
        <v>3021</v>
      </c>
      <c r="H12" s="37"/>
    </row>
    <row r="13" spans="1:8" ht="13.5" customHeight="1">
      <c r="A13" s="80" t="s">
        <v>60</v>
      </c>
      <c r="B13" s="81"/>
      <c r="C13" s="81"/>
      <c r="D13" s="81"/>
      <c r="E13" s="81"/>
      <c r="F13" s="81"/>
      <c r="G13" s="81"/>
      <c r="H13" s="82"/>
    </row>
    <row r="14" ht="9.75" customHeight="1"/>
    <row r="15" ht="14.25">
      <c r="A15" s="6" t="s">
        <v>10</v>
      </c>
    </row>
    <row r="16" spans="9:12" ht="10.5">
      <c r="I16" s="3" t="s">
        <v>12</v>
      </c>
      <c r="K16" s="3"/>
      <c r="L16" s="3"/>
    </row>
    <row r="17" spans="1:9" ht="13.5" customHeight="1">
      <c r="A17" s="133" t="s">
        <v>0</v>
      </c>
      <c r="B17" s="137" t="s">
        <v>43</v>
      </c>
      <c r="C17" s="128" t="s">
        <v>44</v>
      </c>
      <c r="D17" s="128" t="s">
        <v>45</v>
      </c>
      <c r="E17" s="130" t="s">
        <v>46</v>
      </c>
      <c r="F17" s="128" t="s">
        <v>55</v>
      </c>
      <c r="G17" s="128" t="s">
        <v>11</v>
      </c>
      <c r="H17" s="130" t="s">
        <v>41</v>
      </c>
      <c r="I17" s="135" t="s">
        <v>8</v>
      </c>
    </row>
    <row r="18" spans="1:9" ht="13.5" customHeight="1" thickBot="1">
      <c r="A18" s="134"/>
      <c r="B18" s="138"/>
      <c r="C18" s="129"/>
      <c r="D18" s="129"/>
      <c r="E18" s="131"/>
      <c r="F18" s="132"/>
      <c r="G18" s="132"/>
      <c r="H18" s="141"/>
      <c r="I18" s="136"/>
    </row>
    <row r="19" spans="1:9" ht="13.5" customHeight="1" thickTop="1">
      <c r="A19" s="91" t="s">
        <v>74</v>
      </c>
      <c r="B19" s="22">
        <v>126</v>
      </c>
      <c r="C19" s="23">
        <v>102</v>
      </c>
      <c r="D19" s="23">
        <v>24</v>
      </c>
      <c r="E19" s="23">
        <v>162</v>
      </c>
      <c r="F19" s="102" t="s">
        <v>71</v>
      </c>
      <c r="G19" s="23">
        <v>258</v>
      </c>
      <c r="H19" s="102" t="s">
        <v>71</v>
      </c>
      <c r="I19" s="24" t="s">
        <v>75</v>
      </c>
    </row>
    <row r="20" spans="1:9" ht="13.5" customHeight="1">
      <c r="A20" s="91" t="s">
        <v>79</v>
      </c>
      <c r="B20" s="95">
        <v>415</v>
      </c>
      <c r="C20" s="26">
        <v>401</v>
      </c>
      <c r="D20" s="26">
        <v>13</v>
      </c>
      <c r="E20" s="26">
        <v>13</v>
      </c>
      <c r="F20" s="26">
        <v>238</v>
      </c>
      <c r="G20" s="26">
        <v>3097</v>
      </c>
      <c r="H20" s="96">
        <v>2961</v>
      </c>
      <c r="I20" s="24"/>
    </row>
    <row r="21" spans="1:9" ht="26.25" customHeight="1">
      <c r="A21" s="88" t="s">
        <v>85</v>
      </c>
      <c r="B21" s="25">
        <v>324</v>
      </c>
      <c r="C21" s="26">
        <v>323</v>
      </c>
      <c r="D21" s="26">
        <v>2</v>
      </c>
      <c r="E21" s="26">
        <v>2</v>
      </c>
      <c r="F21" s="26">
        <v>186</v>
      </c>
      <c r="G21" s="26">
        <v>2612</v>
      </c>
      <c r="H21" s="26">
        <v>2492</v>
      </c>
      <c r="I21" s="27"/>
    </row>
    <row r="22" spans="1:9" ht="13.5" customHeight="1">
      <c r="A22" s="89" t="s">
        <v>80</v>
      </c>
      <c r="B22" s="25">
        <v>55</v>
      </c>
      <c r="C22" s="26">
        <v>54</v>
      </c>
      <c r="D22" s="26">
        <v>1</v>
      </c>
      <c r="E22" s="26">
        <v>1</v>
      </c>
      <c r="F22" s="26">
        <v>43</v>
      </c>
      <c r="G22" s="26">
        <v>411</v>
      </c>
      <c r="H22" s="26">
        <v>398</v>
      </c>
      <c r="I22" s="27"/>
    </row>
    <row r="23" spans="1:9" ht="13.5" customHeight="1">
      <c r="A23" s="148" t="s">
        <v>84</v>
      </c>
      <c r="B23" s="150">
        <v>16</v>
      </c>
      <c r="C23" s="142">
        <v>7</v>
      </c>
      <c r="D23" s="142">
        <v>9</v>
      </c>
      <c r="E23" s="142">
        <v>9</v>
      </c>
      <c r="F23" s="142">
        <v>2</v>
      </c>
      <c r="G23" s="142">
        <v>43</v>
      </c>
      <c r="H23" s="142">
        <v>43</v>
      </c>
      <c r="I23" s="146"/>
    </row>
    <row r="24" spans="1:9" ht="13.5" customHeight="1">
      <c r="A24" s="149"/>
      <c r="B24" s="151"/>
      <c r="C24" s="143"/>
      <c r="D24" s="143"/>
      <c r="E24" s="143"/>
      <c r="F24" s="143"/>
      <c r="G24" s="143"/>
      <c r="H24" s="143"/>
      <c r="I24" s="147"/>
    </row>
    <row r="25" spans="1:9" ht="13.5" customHeight="1">
      <c r="A25" s="89" t="s">
        <v>81</v>
      </c>
      <c r="B25" s="85">
        <v>19</v>
      </c>
      <c r="C25" s="86">
        <v>17</v>
      </c>
      <c r="D25" s="86">
        <v>2</v>
      </c>
      <c r="E25" s="86">
        <v>2</v>
      </c>
      <c r="F25" s="86">
        <v>8</v>
      </c>
      <c r="G25" s="86">
        <v>31</v>
      </c>
      <c r="H25" s="86">
        <v>29</v>
      </c>
      <c r="I25" s="87"/>
    </row>
    <row r="26" spans="1:9" ht="27" customHeight="1">
      <c r="A26" s="90" t="s">
        <v>82</v>
      </c>
      <c r="B26" s="85">
        <v>900</v>
      </c>
      <c r="C26" s="86">
        <v>835</v>
      </c>
      <c r="D26" s="86">
        <v>65</v>
      </c>
      <c r="E26" s="86">
        <v>65</v>
      </c>
      <c r="F26" s="86">
        <v>110</v>
      </c>
      <c r="G26" s="100" t="s">
        <v>71</v>
      </c>
      <c r="H26" s="100" t="s">
        <v>71</v>
      </c>
      <c r="I26" s="87"/>
    </row>
    <row r="27" spans="1:9" ht="13.5" customHeight="1">
      <c r="A27" s="90" t="s">
        <v>76</v>
      </c>
      <c r="B27" s="85">
        <v>562</v>
      </c>
      <c r="C27" s="86">
        <v>507</v>
      </c>
      <c r="D27" s="86">
        <v>56</v>
      </c>
      <c r="E27" s="86">
        <v>56</v>
      </c>
      <c r="F27" s="86">
        <v>96</v>
      </c>
      <c r="G27" s="100" t="s">
        <v>71</v>
      </c>
      <c r="H27" s="100" t="s">
        <v>71</v>
      </c>
      <c r="I27" s="87"/>
    </row>
    <row r="28" spans="1:9" ht="13.5" customHeight="1">
      <c r="A28" s="93" t="s">
        <v>77</v>
      </c>
      <c r="B28" s="85">
        <v>55</v>
      </c>
      <c r="C28" s="86">
        <v>54</v>
      </c>
      <c r="D28" s="86">
        <v>1</v>
      </c>
      <c r="E28" s="86">
        <v>1</v>
      </c>
      <c r="F28" s="86">
        <v>25</v>
      </c>
      <c r="G28" s="100" t="s">
        <v>71</v>
      </c>
      <c r="H28" s="100" t="s">
        <v>71</v>
      </c>
      <c r="I28" s="87"/>
    </row>
    <row r="29" spans="1:9" ht="13.5" customHeight="1">
      <c r="A29" s="93" t="s">
        <v>78</v>
      </c>
      <c r="B29" s="85">
        <v>5</v>
      </c>
      <c r="C29" s="86">
        <v>4</v>
      </c>
      <c r="D29" s="86">
        <v>1</v>
      </c>
      <c r="E29" s="86">
        <v>1</v>
      </c>
      <c r="F29" s="86">
        <v>0</v>
      </c>
      <c r="G29" s="100" t="s">
        <v>71</v>
      </c>
      <c r="H29" s="100" t="s">
        <v>71</v>
      </c>
      <c r="I29" s="87"/>
    </row>
    <row r="30" spans="1:9" ht="27" customHeight="1">
      <c r="A30" s="94" t="s">
        <v>83</v>
      </c>
      <c r="B30" s="31">
        <v>4</v>
      </c>
      <c r="C30" s="32">
        <v>4</v>
      </c>
      <c r="D30" s="32">
        <v>0</v>
      </c>
      <c r="E30" s="32">
        <v>0</v>
      </c>
      <c r="F30" s="32">
        <v>2</v>
      </c>
      <c r="G30" s="103" t="s">
        <v>71</v>
      </c>
      <c r="H30" s="103" t="s">
        <v>71</v>
      </c>
      <c r="I30" s="33"/>
    </row>
    <row r="31" spans="1:9" ht="13.5" customHeight="1">
      <c r="A31" s="43" t="s">
        <v>15</v>
      </c>
      <c r="B31" s="44"/>
      <c r="C31" s="45"/>
      <c r="D31" s="45"/>
      <c r="E31" s="34">
        <v>299</v>
      </c>
      <c r="F31" s="36"/>
      <c r="G31" s="34">
        <v>3355</v>
      </c>
      <c r="H31" s="34">
        <v>2961</v>
      </c>
      <c r="I31" s="38"/>
    </row>
    <row r="32" ht="10.5">
      <c r="A32" s="1" t="s">
        <v>61</v>
      </c>
    </row>
    <row r="33" ht="10.5">
      <c r="A33" s="1" t="s">
        <v>62</v>
      </c>
    </row>
    <row r="34" ht="10.5">
      <c r="A34" s="1" t="s">
        <v>49</v>
      </c>
    </row>
    <row r="35" ht="10.5">
      <c r="A35" s="1" t="s">
        <v>48</v>
      </c>
    </row>
    <row r="36" ht="9.75" customHeight="1"/>
    <row r="37" ht="14.25">
      <c r="A37" s="6" t="s">
        <v>13</v>
      </c>
    </row>
    <row r="38" spans="9:10" ht="10.5">
      <c r="I38" s="3" t="s">
        <v>12</v>
      </c>
      <c r="J38" s="3"/>
    </row>
    <row r="39" spans="1:9" ht="13.5" customHeight="1">
      <c r="A39" s="133" t="s">
        <v>14</v>
      </c>
      <c r="B39" s="137" t="s">
        <v>43</v>
      </c>
      <c r="C39" s="128" t="s">
        <v>44</v>
      </c>
      <c r="D39" s="128" t="s">
        <v>45</v>
      </c>
      <c r="E39" s="130" t="s">
        <v>46</v>
      </c>
      <c r="F39" s="128" t="s">
        <v>55</v>
      </c>
      <c r="G39" s="128" t="s">
        <v>11</v>
      </c>
      <c r="H39" s="130" t="s">
        <v>42</v>
      </c>
      <c r="I39" s="135" t="s">
        <v>8</v>
      </c>
    </row>
    <row r="40" spans="1:9" ht="13.5" customHeight="1" thickBot="1">
      <c r="A40" s="134"/>
      <c r="B40" s="138"/>
      <c r="C40" s="129"/>
      <c r="D40" s="129"/>
      <c r="E40" s="131"/>
      <c r="F40" s="132"/>
      <c r="G40" s="132"/>
      <c r="H40" s="141"/>
      <c r="I40" s="136"/>
    </row>
    <row r="41" spans="1:9" ht="27" customHeight="1" thickTop="1">
      <c r="A41" s="97" t="s">
        <v>86</v>
      </c>
      <c r="B41" s="22">
        <v>18239</v>
      </c>
      <c r="C41" s="23">
        <v>18115</v>
      </c>
      <c r="D41" s="23">
        <v>124</v>
      </c>
      <c r="E41" s="23">
        <v>124</v>
      </c>
      <c r="F41" s="23">
        <v>1285</v>
      </c>
      <c r="G41" s="102" t="s">
        <v>71</v>
      </c>
      <c r="H41" s="102" t="s">
        <v>71</v>
      </c>
      <c r="I41" s="104" t="s">
        <v>71</v>
      </c>
    </row>
    <row r="42" spans="1:9" ht="27" customHeight="1">
      <c r="A42" s="92" t="s">
        <v>87</v>
      </c>
      <c r="B42" s="25">
        <v>849</v>
      </c>
      <c r="C42" s="26">
        <v>844</v>
      </c>
      <c r="D42" s="26">
        <v>5</v>
      </c>
      <c r="E42" s="26">
        <v>5</v>
      </c>
      <c r="F42" s="105" t="s">
        <v>71</v>
      </c>
      <c r="G42" s="105" t="s">
        <v>71</v>
      </c>
      <c r="H42" s="105" t="s">
        <v>71</v>
      </c>
      <c r="I42" s="106" t="s">
        <v>71</v>
      </c>
    </row>
    <row r="43" spans="1:9" ht="27" customHeight="1">
      <c r="A43" s="92" t="s">
        <v>88</v>
      </c>
      <c r="B43" s="25">
        <v>136</v>
      </c>
      <c r="C43" s="26">
        <v>132</v>
      </c>
      <c r="D43" s="26">
        <v>4</v>
      </c>
      <c r="E43" s="26">
        <v>4</v>
      </c>
      <c r="F43" s="105" t="s">
        <v>71</v>
      </c>
      <c r="G43" s="105" t="s">
        <v>71</v>
      </c>
      <c r="H43" s="105" t="s">
        <v>71</v>
      </c>
      <c r="I43" s="106" t="s">
        <v>71</v>
      </c>
    </row>
    <row r="44" spans="1:9" ht="27" customHeight="1">
      <c r="A44" s="92" t="s">
        <v>89</v>
      </c>
      <c r="B44" s="25">
        <v>1980</v>
      </c>
      <c r="C44" s="26">
        <v>1951</v>
      </c>
      <c r="D44" s="26">
        <v>29</v>
      </c>
      <c r="E44" s="26">
        <v>29</v>
      </c>
      <c r="F44" s="26">
        <v>135</v>
      </c>
      <c r="G44" s="105" t="s">
        <v>71</v>
      </c>
      <c r="H44" s="105" t="s">
        <v>71</v>
      </c>
      <c r="I44" s="106" t="s">
        <v>71</v>
      </c>
    </row>
    <row r="45" spans="1:9" ht="27" customHeight="1">
      <c r="A45" s="92" t="s">
        <v>102</v>
      </c>
      <c r="B45" s="25">
        <v>208985</v>
      </c>
      <c r="C45" s="26">
        <v>202949</v>
      </c>
      <c r="D45" s="26">
        <v>6037</v>
      </c>
      <c r="E45" s="26">
        <v>6037</v>
      </c>
      <c r="F45" s="26">
        <v>7348</v>
      </c>
      <c r="G45" s="105" t="s">
        <v>71</v>
      </c>
      <c r="H45" s="105" t="s">
        <v>71</v>
      </c>
      <c r="I45" s="106" t="s">
        <v>71</v>
      </c>
    </row>
    <row r="46" spans="1:9" ht="13.5" customHeight="1">
      <c r="A46" s="98" t="s">
        <v>90</v>
      </c>
      <c r="B46" s="25">
        <v>9149</v>
      </c>
      <c r="C46" s="26">
        <v>8747</v>
      </c>
      <c r="D46" s="26">
        <v>403</v>
      </c>
      <c r="E46" s="26">
        <v>119</v>
      </c>
      <c r="F46" s="26">
        <v>199</v>
      </c>
      <c r="G46" s="26">
        <v>4928</v>
      </c>
      <c r="H46" s="26">
        <v>182</v>
      </c>
      <c r="I46" s="106" t="s">
        <v>71</v>
      </c>
    </row>
    <row r="47" spans="1:9" ht="27" customHeight="1">
      <c r="A47" s="92" t="s">
        <v>91</v>
      </c>
      <c r="B47" s="25">
        <v>520</v>
      </c>
      <c r="C47" s="26">
        <v>514</v>
      </c>
      <c r="D47" s="26">
        <v>6</v>
      </c>
      <c r="E47" s="26">
        <v>6</v>
      </c>
      <c r="F47" s="105" t="s">
        <v>71</v>
      </c>
      <c r="G47" s="26">
        <v>29</v>
      </c>
      <c r="H47" s="26">
        <v>13</v>
      </c>
      <c r="I47" s="106" t="s">
        <v>71</v>
      </c>
    </row>
    <row r="48" spans="1:9" ht="27" customHeight="1">
      <c r="A48" s="92" t="s">
        <v>92</v>
      </c>
      <c r="B48" s="25">
        <v>1362</v>
      </c>
      <c r="C48" s="26">
        <v>1449</v>
      </c>
      <c r="D48" s="26">
        <v>-86</v>
      </c>
      <c r="E48" s="26">
        <v>239</v>
      </c>
      <c r="F48" s="26">
        <v>400</v>
      </c>
      <c r="G48" s="26">
        <v>2328</v>
      </c>
      <c r="H48" s="26">
        <v>1560</v>
      </c>
      <c r="I48" s="27" t="s">
        <v>95</v>
      </c>
    </row>
    <row r="49" spans="1:9" ht="27" customHeight="1">
      <c r="A49" s="92" t="s">
        <v>93</v>
      </c>
      <c r="B49" s="25">
        <v>656</v>
      </c>
      <c r="C49" s="26">
        <v>594</v>
      </c>
      <c r="D49" s="26">
        <v>62</v>
      </c>
      <c r="E49" s="26">
        <v>59</v>
      </c>
      <c r="F49" s="26">
        <v>84</v>
      </c>
      <c r="G49" s="26">
        <v>1882</v>
      </c>
      <c r="H49" s="26">
        <v>860</v>
      </c>
      <c r="I49" s="106" t="s">
        <v>71</v>
      </c>
    </row>
    <row r="50" spans="1:9" ht="27" customHeight="1">
      <c r="A50" s="94" t="s">
        <v>94</v>
      </c>
      <c r="B50" s="31">
        <v>3</v>
      </c>
      <c r="C50" s="32">
        <v>2</v>
      </c>
      <c r="D50" s="32">
        <v>1</v>
      </c>
      <c r="E50" s="32">
        <v>1</v>
      </c>
      <c r="F50" s="32">
        <v>1</v>
      </c>
      <c r="G50" s="103" t="s">
        <v>71</v>
      </c>
      <c r="H50" s="103" t="s">
        <v>71</v>
      </c>
      <c r="I50" s="107" t="s">
        <v>71</v>
      </c>
    </row>
    <row r="51" spans="1:9" ht="13.5" customHeight="1">
      <c r="A51" s="43" t="s">
        <v>16</v>
      </c>
      <c r="B51" s="44"/>
      <c r="C51" s="45"/>
      <c r="D51" s="45"/>
      <c r="E51" s="34">
        <f>SUM(E41:E50)</f>
        <v>6623</v>
      </c>
      <c r="F51" s="36"/>
      <c r="G51" s="34">
        <f>SUM(G46:G49)</f>
        <v>9167</v>
      </c>
      <c r="H51" s="34">
        <f>SUM(H46:H49)</f>
        <v>2615</v>
      </c>
      <c r="I51" s="46"/>
    </row>
    <row r="52" ht="9.75" customHeight="1">
      <c r="A52" s="2"/>
    </row>
    <row r="53" ht="14.25">
      <c r="A53" s="6" t="s">
        <v>56</v>
      </c>
    </row>
    <row r="54" ht="10.5">
      <c r="J54" s="3" t="s">
        <v>12</v>
      </c>
    </row>
    <row r="55" spans="1:10" ht="13.5" customHeight="1">
      <c r="A55" s="144" t="s">
        <v>17</v>
      </c>
      <c r="B55" s="137" t="s">
        <v>19</v>
      </c>
      <c r="C55" s="128" t="s">
        <v>47</v>
      </c>
      <c r="D55" s="128" t="s">
        <v>20</v>
      </c>
      <c r="E55" s="128" t="s">
        <v>21</v>
      </c>
      <c r="F55" s="128" t="s">
        <v>22</v>
      </c>
      <c r="G55" s="130" t="s">
        <v>23</v>
      </c>
      <c r="H55" s="130" t="s">
        <v>24</v>
      </c>
      <c r="I55" s="130" t="s">
        <v>59</v>
      </c>
      <c r="J55" s="135" t="s">
        <v>8</v>
      </c>
    </row>
    <row r="56" spans="1:10" ht="13.5" customHeight="1" thickBot="1">
      <c r="A56" s="145"/>
      <c r="B56" s="138"/>
      <c r="C56" s="129"/>
      <c r="D56" s="129"/>
      <c r="E56" s="129"/>
      <c r="F56" s="129"/>
      <c r="G56" s="131"/>
      <c r="H56" s="131"/>
      <c r="I56" s="141"/>
      <c r="J56" s="136"/>
    </row>
    <row r="57" spans="1:10" ht="13.5" customHeight="1" thickTop="1">
      <c r="A57" s="39" t="s">
        <v>96</v>
      </c>
      <c r="B57" s="22">
        <v>2</v>
      </c>
      <c r="C57" s="23">
        <v>24</v>
      </c>
      <c r="D57" s="23">
        <v>10</v>
      </c>
      <c r="E57" s="102" t="s">
        <v>71</v>
      </c>
      <c r="F57" s="102" t="s">
        <v>71</v>
      </c>
      <c r="G57" s="102" t="s">
        <v>71</v>
      </c>
      <c r="H57" s="102" t="s">
        <v>71</v>
      </c>
      <c r="I57" s="102" t="s">
        <v>71</v>
      </c>
      <c r="J57" s="108" t="s">
        <v>71</v>
      </c>
    </row>
    <row r="58" spans="1:10" ht="13.5" customHeight="1">
      <c r="A58" s="47" t="s">
        <v>18</v>
      </c>
      <c r="B58" s="35"/>
      <c r="C58" s="36"/>
      <c r="D58" s="34">
        <v>10</v>
      </c>
      <c r="E58" s="109" t="s">
        <v>101</v>
      </c>
      <c r="F58" s="109" t="s">
        <v>101</v>
      </c>
      <c r="G58" s="109" t="s">
        <v>101</v>
      </c>
      <c r="H58" s="109" t="s">
        <v>101</v>
      </c>
      <c r="I58" s="109" t="s">
        <v>101</v>
      </c>
      <c r="J58" s="110" t="s">
        <v>101</v>
      </c>
    </row>
    <row r="59" ht="10.5">
      <c r="A59" s="1" t="s">
        <v>63</v>
      </c>
    </row>
    <row r="60" ht="9.75" customHeight="1"/>
    <row r="61" ht="14.25">
      <c r="A61" s="6" t="s">
        <v>39</v>
      </c>
    </row>
    <row r="62" ht="10.5">
      <c r="D62" s="3" t="s">
        <v>12</v>
      </c>
    </row>
    <row r="63" spans="1:4" ht="21.75" thickBot="1">
      <c r="A63" s="48" t="s">
        <v>34</v>
      </c>
      <c r="B63" s="49" t="s">
        <v>67</v>
      </c>
      <c r="C63" s="50" t="s">
        <v>68</v>
      </c>
      <c r="D63" s="51" t="s">
        <v>50</v>
      </c>
    </row>
    <row r="64" spans="1:4" ht="13.5" customHeight="1" thickTop="1">
      <c r="A64" s="52" t="s">
        <v>35</v>
      </c>
      <c r="B64" s="22">
        <v>424</v>
      </c>
      <c r="C64" s="23">
        <v>417</v>
      </c>
      <c r="D64" s="28">
        <f>C64-B64</f>
        <v>-7</v>
      </c>
    </row>
    <row r="65" spans="1:4" ht="13.5" customHeight="1">
      <c r="A65" s="53" t="s">
        <v>36</v>
      </c>
      <c r="B65" s="25">
        <v>52</v>
      </c>
      <c r="C65" s="26">
        <v>80</v>
      </c>
      <c r="D65" s="27">
        <f>C65-B65</f>
        <v>28</v>
      </c>
    </row>
    <row r="66" spans="1:4" ht="13.5" customHeight="1">
      <c r="A66" s="54" t="s">
        <v>37</v>
      </c>
      <c r="B66" s="31">
        <v>369</v>
      </c>
      <c r="C66" s="32">
        <v>345</v>
      </c>
      <c r="D66" s="87">
        <f>C66-B66</f>
        <v>-24</v>
      </c>
    </row>
    <row r="67" spans="1:4" ht="13.5" customHeight="1">
      <c r="A67" s="55" t="s">
        <v>38</v>
      </c>
      <c r="B67" s="99">
        <f>SUM(B64:B66)</f>
        <v>845</v>
      </c>
      <c r="C67" s="34">
        <f>SUM(C64:C66)</f>
        <v>842</v>
      </c>
      <c r="D67" s="38">
        <f>C67-B67</f>
        <v>-3</v>
      </c>
    </row>
    <row r="68" spans="1:4" ht="10.5">
      <c r="A68" s="1" t="s">
        <v>58</v>
      </c>
      <c r="B68" s="56"/>
      <c r="C68" s="56"/>
      <c r="D68" s="56"/>
    </row>
    <row r="69" spans="1:4" ht="9.75" customHeight="1">
      <c r="A69" s="57"/>
      <c r="B69" s="56"/>
      <c r="C69" s="56"/>
      <c r="D69" s="56"/>
    </row>
    <row r="70" ht="14.25">
      <c r="A70" s="6" t="s">
        <v>57</v>
      </c>
    </row>
    <row r="71" ht="10.5" customHeight="1">
      <c r="A71" s="6"/>
    </row>
    <row r="72" spans="1:11" ht="21.75" thickBot="1">
      <c r="A72" s="48" t="s">
        <v>33</v>
      </c>
      <c r="B72" s="49" t="s">
        <v>67</v>
      </c>
      <c r="C72" s="50" t="s">
        <v>68</v>
      </c>
      <c r="D72" s="50" t="s">
        <v>50</v>
      </c>
      <c r="E72" s="58" t="s">
        <v>31</v>
      </c>
      <c r="F72" s="51" t="s">
        <v>32</v>
      </c>
      <c r="G72" s="120" t="s">
        <v>40</v>
      </c>
      <c r="H72" s="121"/>
      <c r="I72" s="49" t="s">
        <v>67</v>
      </c>
      <c r="J72" s="50" t="s">
        <v>68</v>
      </c>
      <c r="K72" s="51" t="s">
        <v>50</v>
      </c>
    </row>
    <row r="73" spans="1:11" ht="13.5" customHeight="1" thickTop="1">
      <c r="A73" s="52" t="s">
        <v>25</v>
      </c>
      <c r="B73" s="59">
        <v>5.36</v>
      </c>
      <c r="C73" s="60">
        <v>3.59</v>
      </c>
      <c r="D73" s="60">
        <f aca="true" t="shared" si="0" ref="D73:D78">C73-B73</f>
        <v>-1.7700000000000005</v>
      </c>
      <c r="E73" s="61">
        <v>-15</v>
      </c>
      <c r="F73" s="62">
        <v>-20</v>
      </c>
      <c r="G73" s="124" t="s">
        <v>74</v>
      </c>
      <c r="H73" s="125"/>
      <c r="I73" s="111" t="s">
        <v>71</v>
      </c>
      <c r="J73" s="112" t="s">
        <v>71</v>
      </c>
      <c r="K73" s="113" t="s">
        <v>71</v>
      </c>
    </row>
    <row r="74" spans="1:11" ht="13.5" customHeight="1">
      <c r="A74" s="53" t="s">
        <v>26</v>
      </c>
      <c r="B74" s="83">
        <v>14.98</v>
      </c>
      <c r="C74" s="63">
        <v>14.02</v>
      </c>
      <c r="D74" s="60">
        <f t="shared" si="0"/>
        <v>-0.9600000000000009</v>
      </c>
      <c r="E74" s="64">
        <v>-20</v>
      </c>
      <c r="F74" s="65">
        <v>-40</v>
      </c>
      <c r="G74" s="122" t="s">
        <v>79</v>
      </c>
      <c r="H74" s="123"/>
      <c r="I74" s="114" t="s">
        <v>71</v>
      </c>
      <c r="J74" s="115" t="s">
        <v>71</v>
      </c>
      <c r="K74" s="116" t="s">
        <v>71</v>
      </c>
    </row>
    <row r="75" spans="1:11" ht="13.5" customHeight="1">
      <c r="A75" s="53" t="s">
        <v>27</v>
      </c>
      <c r="B75" s="67">
        <v>15.6</v>
      </c>
      <c r="C75" s="66">
        <v>15</v>
      </c>
      <c r="D75" s="60">
        <f t="shared" si="0"/>
        <v>-0.5999999999999996</v>
      </c>
      <c r="E75" s="68">
        <v>25</v>
      </c>
      <c r="F75" s="69">
        <v>35</v>
      </c>
      <c r="G75" s="122" t="s">
        <v>97</v>
      </c>
      <c r="H75" s="123"/>
      <c r="I75" s="114" t="s">
        <v>71</v>
      </c>
      <c r="J75" s="115" t="s">
        <v>71</v>
      </c>
      <c r="K75" s="116" t="s">
        <v>71</v>
      </c>
    </row>
    <row r="76" spans="1:11" ht="13.5" customHeight="1">
      <c r="A76" s="53" t="s">
        <v>28</v>
      </c>
      <c r="B76" s="84">
        <v>182.4</v>
      </c>
      <c r="C76" s="66">
        <v>168.5</v>
      </c>
      <c r="D76" s="60">
        <f t="shared" si="0"/>
        <v>-13.900000000000006</v>
      </c>
      <c r="E76" s="68">
        <v>350</v>
      </c>
      <c r="F76" s="70"/>
      <c r="G76" s="122" t="s">
        <v>98</v>
      </c>
      <c r="H76" s="123"/>
      <c r="I76" s="114" t="s">
        <v>71</v>
      </c>
      <c r="J76" s="115" t="s">
        <v>71</v>
      </c>
      <c r="K76" s="116" t="s">
        <v>71</v>
      </c>
    </row>
    <row r="77" spans="1:11" ht="13.5" customHeight="1">
      <c r="A77" s="53" t="s">
        <v>29</v>
      </c>
      <c r="B77" s="78">
        <v>0.33</v>
      </c>
      <c r="C77" s="63">
        <v>0.32</v>
      </c>
      <c r="D77" s="60">
        <f t="shared" si="0"/>
        <v>-0.010000000000000009</v>
      </c>
      <c r="E77" s="71"/>
      <c r="F77" s="72"/>
      <c r="G77" s="122" t="s">
        <v>99</v>
      </c>
      <c r="H77" s="123"/>
      <c r="I77" s="114" t="s">
        <v>71</v>
      </c>
      <c r="J77" s="115" t="s">
        <v>71</v>
      </c>
      <c r="K77" s="116" t="s">
        <v>71</v>
      </c>
    </row>
    <row r="78" spans="1:11" ht="13.5" customHeight="1">
      <c r="A78" s="73" t="s">
        <v>30</v>
      </c>
      <c r="B78" s="74">
        <v>89.6</v>
      </c>
      <c r="C78" s="75">
        <v>86.6</v>
      </c>
      <c r="D78" s="60">
        <f t="shared" si="0"/>
        <v>-3</v>
      </c>
      <c r="E78" s="76"/>
      <c r="F78" s="77"/>
      <c r="G78" s="126" t="s">
        <v>100</v>
      </c>
      <c r="H78" s="127"/>
      <c r="I78" s="117" t="s">
        <v>71</v>
      </c>
      <c r="J78" s="118" t="s">
        <v>71</v>
      </c>
      <c r="K78" s="119" t="s">
        <v>71</v>
      </c>
    </row>
    <row r="79" ht="10.5">
      <c r="A79" s="1" t="s">
        <v>64</v>
      </c>
    </row>
    <row r="80" ht="10.5">
      <c r="A80" s="1" t="s">
        <v>65</v>
      </c>
    </row>
    <row r="81" ht="10.5">
      <c r="A81" s="1" t="s">
        <v>66</v>
      </c>
    </row>
    <row r="82" ht="10.5" customHeight="1">
      <c r="A82" s="1" t="s">
        <v>69</v>
      </c>
    </row>
  </sheetData>
  <sheetProtection/>
  <mergeCells count="52">
    <mergeCell ref="A55:A56"/>
    <mergeCell ref="B55:B56"/>
    <mergeCell ref="C55:C56"/>
    <mergeCell ref="I23:I24"/>
    <mergeCell ref="A23:A24"/>
    <mergeCell ref="B23:B24"/>
    <mergeCell ref="C23:C24"/>
    <mergeCell ref="D23:D24"/>
    <mergeCell ref="E23:E24"/>
    <mergeCell ref="F23:F24"/>
    <mergeCell ref="G23:G24"/>
    <mergeCell ref="H23:H24"/>
    <mergeCell ref="A39:A40"/>
    <mergeCell ref="B39:B40"/>
    <mergeCell ref="C39:C40"/>
    <mergeCell ref="J55:J56"/>
    <mergeCell ref="F55:F56"/>
    <mergeCell ref="G55:G56"/>
    <mergeCell ref="I55:I56"/>
    <mergeCell ref="I17:I18"/>
    <mergeCell ref="D8:D9"/>
    <mergeCell ref="F17:F18"/>
    <mergeCell ref="H39:H40"/>
    <mergeCell ref="I39:I40"/>
    <mergeCell ref="G39:G40"/>
    <mergeCell ref="A8:A9"/>
    <mergeCell ref="H8:H9"/>
    <mergeCell ref="A17:A18"/>
    <mergeCell ref="B17:B18"/>
    <mergeCell ref="C17:C18"/>
    <mergeCell ref="B8:B9"/>
    <mergeCell ref="C8:C9"/>
    <mergeCell ref="E8:E9"/>
    <mergeCell ref="H17:H18"/>
    <mergeCell ref="G8:G9"/>
    <mergeCell ref="D55:D56"/>
    <mergeCell ref="E55:E56"/>
    <mergeCell ref="H55:H56"/>
    <mergeCell ref="F8:F9"/>
    <mergeCell ref="F39:F40"/>
    <mergeCell ref="D39:D40"/>
    <mergeCell ref="E39:E40"/>
    <mergeCell ref="G17:G18"/>
    <mergeCell ref="D17:D18"/>
    <mergeCell ref="E17:E18"/>
    <mergeCell ref="G72:H72"/>
    <mergeCell ref="G74:H74"/>
    <mergeCell ref="G73:H73"/>
    <mergeCell ref="G78:H78"/>
    <mergeCell ref="G77:H77"/>
    <mergeCell ref="G76:H76"/>
    <mergeCell ref="G75:H75"/>
  </mergeCells>
  <printOptions/>
  <pageMargins left="0.4330708661417323" right="0.3937007874015748" top="0.71" bottom="0.3" header="0.45" footer="0.2"/>
  <pageSetup horizontalDpi="300" verticalDpi="300" orientation="portrait" paperSize="9" scale="6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2011-03-07T03:53:27Z</cp:lastPrinted>
  <dcterms:created xsi:type="dcterms:W3CDTF">1997-01-08T22:48:59Z</dcterms:created>
  <dcterms:modified xsi:type="dcterms:W3CDTF">2011-11-23T09:59:49Z</dcterms:modified>
  <cp:category/>
  <cp:version/>
  <cp:contentType/>
  <cp:contentStatus/>
</cp:coreProperties>
</file>