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kenichirou-t</author>
  </authors>
  <commentList>
    <comment ref="H8" authorId="0">
      <text>
        <r>
          <rPr>
            <b/>
            <sz val="9"/>
            <rFont val="ＭＳ Ｐゴシック"/>
            <family val="3"/>
          </rPr>
          <t>kenichirou-t:</t>
        </r>
        <r>
          <rPr>
            <sz val="9"/>
            <rFont val="ＭＳ Ｐゴシック"/>
            <family val="3"/>
          </rPr>
          <t xml:space="preserve">
老人　14,232千円
介護　 3,524
介護　 3,647</t>
        </r>
      </text>
    </comment>
    <comment ref="B19" authorId="0">
      <text>
        <r>
          <rPr>
            <sz val="9"/>
            <rFont val="ＭＳ Ｐゴシック"/>
            <family val="3"/>
          </rPr>
          <t>公営事業分</t>
        </r>
      </text>
    </comment>
    <comment ref="I19" authorId="0">
      <text>
        <r>
          <rPr>
            <b/>
            <sz val="9"/>
            <rFont val="ＭＳ Ｐゴシック"/>
            <family val="3"/>
          </rPr>
          <t>決算統計64表</t>
        </r>
      </text>
    </comment>
    <comment ref="B20" authorId="0">
      <text>
        <r>
          <rPr>
            <sz val="9"/>
            <rFont val="ＭＳ Ｐゴシック"/>
            <family val="3"/>
          </rPr>
          <t>公営企業分</t>
        </r>
      </text>
    </comment>
    <comment ref="I8" authorId="0">
      <text>
        <r>
          <rPr>
            <b/>
            <sz val="9"/>
            <rFont val="ＭＳ Ｐゴシック"/>
            <family val="3"/>
          </rPr>
          <t>kenichirou-t:</t>
        </r>
        <r>
          <rPr>
            <sz val="9"/>
            <rFont val="ＭＳ Ｐゴシック"/>
            <family val="3"/>
          </rPr>
          <t xml:space="preserve">
財政調整基金721
その他特目204</t>
        </r>
      </text>
    </comment>
  </commentList>
</comments>
</file>

<file path=xl/sharedStrings.xml><?xml version="1.0" encoding="utf-8"?>
<sst xmlns="http://schemas.openxmlformats.org/spreadsheetml/2006/main" count="67" uniqueCount="57">
  <si>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</si>
  <si>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</si>
  <si>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</si>
  <si>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</si>
  <si>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</si>
  <si>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</si>
  <si>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</si>
  <si>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</si>
  <si>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</si>
  <si>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</si>
  <si>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</si>
  <si>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</si>
  <si>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</si>
  <si>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</si>
  <si>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</si>
  <si>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</si>
  <si>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</si>
  <si>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</si>
  <si>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</si>
  <si>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</si>
  <si>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</si>
  <si>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</si>
  <si>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</si>
  <si>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</si>
  <si>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</si>
  <si>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</si>
  <si>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</si>
  <si>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</si>
  <si>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</si>
  <si>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当該団体からの出資金（千円）</t>
  </si>
  <si>
    <t>当該団体からの補助金（千円）</t>
  </si>
  <si>
    <t>財政状況等一覧表（平成１７年度）</t>
  </si>
  <si>
    <t>富谷町</t>
  </si>
  <si>
    <t>黒川地域行政事務事務組合</t>
  </si>
  <si>
    <t>宮城県市町村自治振興センター</t>
  </si>
  <si>
    <t>宮城県市町村非常勤消防団員補償報償組合</t>
  </si>
  <si>
    <t>歳入
（総収益）</t>
  </si>
  <si>
    <t>歳出
（総費用）</t>
  </si>
  <si>
    <t>当該団体の
負担割合</t>
  </si>
  <si>
    <t>総収益
（歳入）</t>
  </si>
  <si>
    <t>総費用
（歳出）</t>
  </si>
  <si>
    <t>純損益
（形式収支）</t>
  </si>
  <si>
    <t>不良債務
（実質収支）</t>
  </si>
  <si>
    <t>経常損益
（千円）</t>
  </si>
  <si>
    <t>資本又は
正味財産
（千円）</t>
  </si>
  <si>
    <t>当該団体からの貸付金
（千円）</t>
  </si>
  <si>
    <t>他会計からの
繰入金</t>
  </si>
  <si>
    <t>吉田川流域溜池大和町外2市4ヶ町村組合</t>
  </si>
  <si>
    <t>宮城県市町村職員退職手当組合</t>
  </si>
  <si>
    <t>上水道事業会計</t>
  </si>
  <si>
    <t>介護サービス事業会計</t>
  </si>
  <si>
    <t>老人健康保険会計</t>
  </si>
  <si>
    <t>介護保険特別会計</t>
  </si>
  <si>
    <t>国民健康保険特別会計</t>
  </si>
  <si>
    <t>下水道事業特別会計</t>
  </si>
  <si>
    <t>法非適用企業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</si>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</sst>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0.0%"/>
    <numFmt numFmtId="179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176" fontId="0" fillId="0" borderId="6" xfId="0" applyNumberFormat="1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 shrinkToFit="1"/>
    </xf>
    <xf numFmtId="177" fontId="0" fillId="0" borderId="27" xfId="0" applyNumberForma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32" xfId="0" applyNumberFormat="1" applyFont="1" applyBorder="1" applyAlignment="1">
      <alignment horizontal="right" vertical="center" wrapText="1"/>
    </xf>
    <xf numFmtId="177" fontId="0" fillId="0" borderId="33" xfId="0" applyNumberFormat="1" applyFont="1" applyBorder="1" applyAlignment="1">
      <alignment horizontal="right" vertical="center" wrapText="1"/>
    </xf>
    <xf numFmtId="176" fontId="0" fillId="0" borderId="27" xfId="0" applyNumberFormat="1" applyFill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 wrapText="1"/>
    </xf>
    <xf numFmtId="176" fontId="0" fillId="0" borderId="29" xfId="0" applyNumberFormat="1" applyFont="1" applyBorder="1" applyAlignment="1">
      <alignment horizontal="right" vertical="center" wrapText="1"/>
    </xf>
    <xf numFmtId="177" fontId="0" fillId="0" borderId="20" xfId="0" applyNumberFormat="1" applyFont="1" applyBorder="1" applyAlignment="1">
      <alignment horizontal="right" vertical="center" wrapText="1"/>
    </xf>
    <xf numFmtId="176" fontId="0" fillId="0" borderId="29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 wrapText="1"/>
    </xf>
    <xf numFmtId="176" fontId="0" fillId="0" borderId="36" xfId="0" applyNumberFormat="1" applyFont="1" applyBorder="1" applyAlignment="1">
      <alignment horizontal="right" vertical="center" wrapText="1"/>
    </xf>
    <xf numFmtId="177" fontId="0" fillId="0" borderId="37" xfId="0" applyNumberFormat="1" applyFont="1" applyBorder="1" applyAlignment="1">
      <alignment horizontal="right" vertical="center" wrapText="1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" fillId="1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1" borderId="49" xfId="0" applyNumberFormat="1" applyFont="1" applyFill="1" applyBorder="1" applyAlignment="1">
      <alignment horizontal="center" vertical="center" wrapText="1"/>
    </xf>
    <xf numFmtId="176" fontId="0" fillId="1" borderId="50" xfId="0" applyNumberFormat="1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55" xfId="0" applyFill="1" applyBorder="1" applyAlignment="1">
      <alignment horizontal="right" vertical="center"/>
    </xf>
    <xf numFmtId="0" fontId="0" fillId="0" borderId="62" xfId="0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2"/>
  <sheetViews>
    <sheetView tabSelected="1" workbookViewId="0" topLeftCell="A1">
      <selection activeCell="K14" sqref="K14"/>
    </sheetView>
  </sheetViews>
  <sheetFormatPr defaultColWidth="9.00390625" defaultRowHeight="13.5"/>
  <cols>
    <col min="1" max="1" width="2.875" style="1" customWidth="1"/>
    <col min="2" max="2" width="18.1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6.25">
      <c r="C1" s="116" t="s">
        <v>31</v>
      </c>
      <c r="D1" s="116"/>
      <c r="E1" s="116"/>
      <c r="F1" s="116"/>
      <c r="G1" s="116"/>
      <c r="H1" s="116"/>
      <c r="I1" s="116"/>
      <c r="J1" s="116"/>
    </row>
    <row r="2" ht="30" customHeight="1"/>
    <row r="3" spans="8:11" ht="18.75" customHeight="1" thickBot="1">
      <c r="H3" s="18" t="s">
        <v>7</v>
      </c>
      <c r="I3" s="11" t="s">
        <v>32</v>
      </c>
      <c r="J3" s="17"/>
      <c r="K3" s="17"/>
    </row>
    <row r="4" spans="8:9" ht="33.75" customHeight="1">
      <c r="H4" s="9"/>
      <c r="I4" s="9"/>
    </row>
    <row r="5" spans="2:14" ht="20.25">
      <c r="B5" s="19" t="s">
        <v>28</v>
      </c>
      <c r="J5" t="s">
        <v>24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46</v>
      </c>
      <c r="I7" s="99" t="s">
        <v>12</v>
      </c>
      <c r="J7" s="100"/>
      <c r="K7" s="15"/>
      <c r="L7"/>
      <c r="M7"/>
      <c r="N7"/>
    </row>
    <row r="8" spans="2:14" ht="21" customHeight="1" thickTop="1">
      <c r="B8" s="3" t="s">
        <v>0</v>
      </c>
      <c r="C8" s="33">
        <v>8178</v>
      </c>
      <c r="D8" s="34">
        <v>7771</v>
      </c>
      <c r="E8" s="34">
        <f>C8-D8</f>
        <v>407</v>
      </c>
      <c r="F8" s="34">
        <v>326</v>
      </c>
      <c r="G8" s="34">
        <v>5499</v>
      </c>
      <c r="H8" s="34">
        <v>21</v>
      </c>
      <c r="I8" s="117">
        <v>925</v>
      </c>
      <c r="J8" s="118"/>
      <c r="K8" s="15"/>
      <c r="L8"/>
      <c r="M8"/>
      <c r="N8"/>
    </row>
    <row r="9" spans="2:14" ht="21" customHeight="1">
      <c r="B9" s="3"/>
      <c r="C9" s="33"/>
      <c r="D9" s="34"/>
      <c r="E9" s="34"/>
      <c r="F9" s="34"/>
      <c r="G9" s="34"/>
      <c r="H9" s="34"/>
      <c r="I9" s="91"/>
      <c r="J9" s="111"/>
      <c r="K9" s="15"/>
      <c r="L9"/>
      <c r="M9"/>
      <c r="N9"/>
    </row>
    <row r="10" spans="2:14" ht="21" customHeight="1">
      <c r="B10" s="3"/>
      <c r="C10" s="33"/>
      <c r="D10" s="34"/>
      <c r="E10" s="34"/>
      <c r="F10" s="34"/>
      <c r="G10" s="34"/>
      <c r="H10" s="34"/>
      <c r="I10" s="91"/>
      <c r="J10" s="111"/>
      <c r="K10" s="15"/>
      <c r="L10"/>
      <c r="M10"/>
      <c r="N10"/>
    </row>
    <row r="11" spans="2:14" ht="21" customHeight="1">
      <c r="B11" s="3"/>
      <c r="C11" s="33"/>
      <c r="D11" s="34"/>
      <c r="E11" s="34"/>
      <c r="F11" s="34"/>
      <c r="G11" s="34"/>
      <c r="H11" s="34"/>
      <c r="I11" s="91"/>
      <c r="J11" s="111"/>
      <c r="K11" s="15"/>
      <c r="L11"/>
      <c r="M11"/>
      <c r="N11"/>
    </row>
    <row r="12" spans="2:14" ht="21" customHeight="1" thickBot="1">
      <c r="B12" s="13"/>
      <c r="C12" s="38"/>
      <c r="D12" s="39"/>
      <c r="E12" s="39"/>
      <c r="F12" s="39"/>
      <c r="G12" s="39"/>
      <c r="H12" s="39"/>
      <c r="I12" s="112"/>
      <c r="J12" s="113"/>
      <c r="K12" s="15"/>
      <c r="L12"/>
      <c r="M12"/>
      <c r="N12"/>
    </row>
    <row r="13" spans="2:14" ht="21" customHeight="1" thickTop="1">
      <c r="B13" s="12" t="s">
        <v>13</v>
      </c>
      <c r="C13" s="40">
        <f aca="true" t="shared" si="0" ref="C13:H13">SUM(C8:C12)</f>
        <v>8178</v>
      </c>
      <c r="D13" s="41">
        <f t="shared" si="0"/>
        <v>7771</v>
      </c>
      <c r="E13" s="41">
        <f t="shared" si="0"/>
        <v>407</v>
      </c>
      <c r="F13" s="41">
        <f t="shared" si="0"/>
        <v>326</v>
      </c>
      <c r="G13" s="41">
        <f t="shared" si="0"/>
        <v>5499</v>
      </c>
      <c r="H13" s="41">
        <f t="shared" si="0"/>
        <v>21</v>
      </c>
      <c r="I13" s="114"/>
      <c r="J13" s="115"/>
      <c r="K13" s="15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20.25">
      <c r="B15" s="19" t="s">
        <v>14</v>
      </c>
      <c r="J15" t="s">
        <v>24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7" customFormat="1" ht="29.25" customHeight="1" thickBot="1">
      <c r="B17" s="4"/>
      <c r="C17" s="5" t="s">
        <v>39</v>
      </c>
      <c r="D17" s="6" t="s">
        <v>40</v>
      </c>
      <c r="E17" s="6" t="s">
        <v>41</v>
      </c>
      <c r="F17" s="6" t="s">
        <v>42</v>
      </c>
      <c r="G17" s="6" t="s">
        <v>6</v>
      </c>
      <c r="H17" s="6" t="s">
        <v>46</v>
      </c>
      <c r="I17" s="99" t="s">
        <v>12</v>
      </c>
      <c r="J17" s="100"/>
      <c r="K17" s="15"/>
      <c r="L17"/>
      <c r="M17"/>
      <c r="N17"/>
    </row>
    <row r="18" spans="2:14" ht="21" customHeight="1" thickTop="1">
      <c r="B18" s="31" t="s">
        <v>49</v>
      </c>
      <c r="C18" s="33">
        <v>898</v>
      </c>
      <c r="D18" s="34">
        <v>993</v>
      </c>
      <c r="E18" s="53">
        <f aca="true" t="shared" si="1" ref="E18:E24">C18-D18</f>
        <v>-95</v>
      </c>
      <c r="F18" s="73" t="s">
        <v>56</v>
      </c>
      <c r="G18" s="68">
        <v>2603</v>
      </c>
      <c r="H18" s="68">
        <v>39</v>
      </c>
      <c r="I18" s="109" t="s">
        <v>27</v>
      </c>
      <c r="J18" s="110"/>
      <c r="K18" s="15"/>
      <c r="L18"/>
      <c r="M18"/>
      <c r="N18"/>
    </row>
    <row r="19" spans="2:14" ht="21" customHeight="1">
      <c r="B19" s="31" t="s">
        <v>50</v>
      </c>
      <c r="C19" s="42">
        <v>18</v>
      </c>
      <c r="D19" s="43">
        <v>9</v>
      </c>
      <c r="E19" s="50">
        <f t="shared" si="1"/>
        <v>9</v>
      </c>
      <c r="F19" s="74">
        <v>9</v>
      </c>
      <c r="G19" s="57">
        <v>0</v>
      </c>
      <c r="H19" s="57">
        <v>13</v>
      </c>
      <c r="I19" s="77"/>
      <c r="J19" s="78"/>
      <c r="K19" s="15"/>
      <c r="L19"/>
      <c r="M19"/>
      <c r="N19"/>
    </row>
    <row r="20" spans="2:14" ht="21" customHeight="1">
      <c r="B20" s="31" t="s">
        <v>50</v>
      </c>
      <c r="C20" s="42">
        <v>26</v>
      </c>
      <c r="D20" s="43">
        <v>33</v>
      </c>
      <c r="E20" s="50">
        <f>C20-D20</f>
        <v>-7</v>
      </c>
      <c r="F20" s="74">
        <v>-7</v>
      </c>
      <c r="G20" s="57">
        <v>1</v>
      </c>
      <c r="H20" s="57">
        <v>9</v>
      </c>
      <c r="I20" s="77" t="s">
        <v>55</v>
      </c>
      <c r="J20" s="78"/>
      <c r="K20" s="15"/>
      <c r="L20"/>
      <c r="M20"/>
      <c r="N20"/>
    </row>
    <row r="21" spans="2:14" ht="21" customHeight="1">
      <c r="B21" s="31" t="s">
        <v>54</v>
      </c>
      <c r="C21" s="76">
        <v>735</v>
      </c>
      <c r="D21" s="34">
        <v>737</v>
      </c>
      <c r="E21" s="53">
        <v>6</v>
      </c>
      <c r="F21" s="75">
        <v>6</v>
      </c>
      <c r="G21" s="69">
        <v>3465</v>
      </c>
      <c r="H21" s="69">
        <v>246</v>
      </c>
      <c r="I21" s="77" t="s">
        <v>55</v>
      </c>
      <c r="J21" s="78"/>
      <c r="K21" s="15"/>
      <c r="L21"/>
      <c r="M21"/>
      <c r="N21"/>
    </row>
    <row r="22" spans="2:14" ht="21" customHeight="1">
      <c r="B22" s="48" t="s">
        <v>51</v>
      </c>
      <c r="C22" s="58">
        <v>1757</v>
      </c>
      <c r="D22" s="59">
        <v>1751</v>
      </c>
      <c r="E22" s="55">
        <f t="shared" si="1"/>
        <v>6</v>
      </c>
      <c r="F22" s="60">
        <v>6</v>
      </c>
      <c r="G22" s="61"/>
      <c r="H22" s="61">
        <v>161</v>
      </c>
      <c r="I22" s="103"/>
      <c r="J22" s="104"/>
      <c r="K22" s="28"/>
      <c r="L22"/>
      <c r="M22"/>
      <c r="N22"/>
    </row>
    <row r="23" spans="2:14" ht="21" customHeight="1">
      <c r="B23" s="49" t="s">
        <v>52</v>
      </c>
      <c r="C23" s="62">
        <v>1016</v>
      </c>
      <c r="D23" s="63">
        <v>999</v>
      </c>
      <c r="E23" s="56">
        <f t="shared" si="1"/>
        <v>17</v>
      </c>
      <c r="F23" s="64">
        <v>17</v>
      </c>
      <c r="G23" s="65"/>
      <c r="H23" s="66">
        <v>155</v>
      </c>
      <c r="I23" s="105"/>
      <c r="J23" s="106"/>
      <c r="K23" s="15"/>
      <c r="L23"/>
      <c r="M23"/>
      <c r="N23"/>
    </row>
    <row r="24" spans="2:14" ht="21" customHeight="1">
      <c r="B24" s="31" t="s">
        <v>53</v>
      </c>
      <c r="C24" s="67">
        <v>2384</v>
      </c>
      <c r="D24" s="51">
        <v>2357</v>
      </c>
      <c r="E24" s="54">
        <f t="shared" si="1"/>
        <v>27</v>
      </c>
      <c r="F24" s="54">
        <v>27</v>
      </c>
      <c r="G24" s="66"/>
      <c r="H24" s="66">
        <v>163</v>
      </c>
      <c r="I24" s="107"/>
      <c r="J24" s="108"/>
      <c r="K24" s="15"/>
      <c r="L24"/>
      <c r="M24"/>
      <c r="N24"/>
    </row>
    <row r="25" spans="2:14" ht="21" customHeight="1">
      <c r="B25" s="32"/>
      <c r="C25" s="21"/>
      <c r="D25" s="22"/>
      <c r="E25" s="22"/>
      <c r="F25" s="52"/>
      <c r="G25" s="22"/>
      <c r="H25" s="22"/>
      <c r="I25" s="95"/>
      <c r="J25" s="96"/>
      <c r="K25" s="15"/>
      <c r="L25"/>
      <c r="M25"/>
      <c r="N25"/>
    </row>
    <row r="26" spans="2:14" ht="21" customHeight="1">
      <c r="B26" s="29" t="s">
        <v>21</v>
      </c>
      <c r="C26" s="26"/>
      <c r="D26" s="26"/>
      <c r="E26" s="26"/>
      <c r="F26" s="26"/>
      <c r="G26" s="26"/>
      <c r="H26" s="26"/>
      <c r="I26" s="27"/>
      <c r="J26" s="27"/>
      <c r="K26" s="28"/>
      <c r="L26"/>
      <c r="M26"/>
      <c r="N26"/>
    </row>
    <row r="27" spans="2:14" ht="21" customHeight="1">
      <c r="B27" s="29" t="s">
        <v>25</v>
      </c>
      <c r="C27" s="26"/>
      <c r="D27" s="26"/>
      <c r="E27" s="26"/>
      <c r="F27" s="26"/>
      <c r="G27" s="26"/>
      <c r="H27" s="26"/>
      <c r="I27" s="27"/>
      <c r="J27" s="27"/>
      <c r="K27" s="28"/>
      <c r="L27"/>
      <c r="M27"/>
      <c r="N27"/>
    </row>
    <row r="28" spans="2:14" ht="22.5" customHeight="1">
      <c r="B28" s="9"/>
      <c r="C28" s="9"/>
      <c r="D28" s="9"/>
      <c r="E28" s="9"/>
      <c r="F28" s="9"/>
      <c r="G28" s="9"/>
      <c r="H28" s="9"/>
      <c r="I28"/>
      <c r="J28"/>
      <c r="K28"/>
      <c r="L28"/>
      <c r="M28"/>
      <c r="N28"/>
    </row>
    <row r="29" spans="2:14" ht="18.75">
      <c r="B29" s="19" t="s">
        <v>16</v>
      </c>
      <c r="J29" t="s">
        <v>26</v>
      </c>
      <c r="K29"/>
      <c r="L29"/>
      <c r="M29"/>
      <c r="N29"/>
    </row>
    <row r="30" spans="2:14" ht="7.5" customHeight="1">
      <c r="B30" s="2"/>
      <c r="I30"/>
      <c r="J30"/>
      <c r="K30"/>
      <c r="L30"/>
      <c r="M30"/>
      <c r="N30"/>
    </row>
    <row r="31" spans="2:14" s="7" customFormat="1" ht="29.25" customHeight="1" thickBot="1">
      <c r="B31" s="4"/>
      <c r="C31" s="5" t="s">
        <v>36</v>
      </c>
      <c r="D31" s="6" t="s">
        <v>37</v>
      </c>
      <c r="E31" s="6" t="s">
        <v>19</v>
      </c>
      <c r="F31" s="6" t="s">
        <v>20</v>
      </c>
      <c r="G31" s="6" t="s">
        <v>6</v>
      </c>
      <c r="H31" s="6" t="s">
        <v>38</v>
      </c>
      <c r="I31" s="99" t="s">
        <v>12</v>
      </c>
      <c r="J31" s="100"/>
      <c r="K31" s="15"/>
      <c r="L31"/>
      <c r="M31"/>
      <c r="N31"/>
    </row>
    <row r="32" spans="2:14" ht="21" customHeight="1" thickTop="1">
      <c r="B32" s="31" t="s">
        <v>33</v>
      </c>
      <c r="C32" s="33">
        <v>1892</v>
      </c>
      <c r="D32" s="34">
        <v>1867</v>
      </c>
      <c r="E32" s="34">
        <v>25</v>
      </c>
      <c r="F32" s="35">
        <v>25</v>
      </c>
      <c r="G32" s="35">
        <v>3081</v>
      </c>
      <c r="H32" s="70">
        <v>26.4</v>
      </c>
      <c r="I32" s="101"/>
      <c r="J32" s="102"/>
      <c r="K32" s="15"/>
      <c r="L32"/>
      <c r="M32"/>
      <c r="N32"/>
    </row>
    <row r="33" spans="2:14" ht="21" customHeight="1">
      <c r="B33" s="31" t="s">
        <v>47</v>
      </c>
      <c r="C33" s="33">
        <v>2</v>
      </c>
      <c r="D33" s="34">
        <v>1</v>
      </c>
      <c r="E33" s="34">
        <v>1</v>
      </c>
      <c r="F33" s="34">
        <v>1</v>
      </c>
      <c r="G33" s="34">
        <v>0</v>
      </c>
      <c r="H33" s="71">
        <v>8.9</v>
      </c>
      <c r="I33" s="91"/>
      <c r="J33" s="92"/>
      <c r="K33" s="15"/>
      <c r="L33"/>
      <c r="M33"/>
      <c r="N33"/>
    </row>
    <row r="34" spans="2:14" ht="21" customHeight="1">
      <c r="B34" s="31" t="s">
        <v>48</v>
      </c>
      <c r="C34" s="33">
        <v>16999</v>
      </c>
      <c r="D34" s="34">
        <v>14920</v>
      </c>
      <c r="E34" s="34">
        <v>2079</v>
      </c>
      <c r="F34" s="34">
        <v>2079</v>
      </c>
      <c r="G34" s="34">
        <v>0</v>
      </c>
      <c r="H34" s="71">
        <v>1.1</v>
      </c>
      <c r="I34" s="91"/>
      <c r="J34" s="92"/>
      <c r="K34" s="15"/>
      <c r="L34"/>
      <c r="M34"/>
      <c r="N34"/>
    </row>
    <row r="35" spans="2:14" ht="21" customHeight="1">
      <c r="B35" s="31" t="s">
        <v>34</v>
      </c>
      <c r="C35" s="33">
        <v>141</v>
      </c>
      <c r="D35" s="34">
        <v>137</v>
      </c>
      <c r="E35" s="34">
        <v>4</v>
      </c>
      <c r="F35" s="34">
        <v>4</v>
      </c>
      <c r="G35" s="34">
        <v>0</v>
      </c>
      <c r="H35" s="71">
        <v>1.9</v>
      </c>
      <c r="I35" s="93"/>
      <c r="J35" s="94"/>
      <c r="K35" s="15"/>
      <c r="L35"/>
      <c r="M35"/>
      <c r="N35"/>
    </row>
    <row r="36" spans="2:14" ht="21" customHeight="1">
      <c r="B36" s="32" t="s">
        <v>35</v>
      </c>
      <c r="C36" s="36">
        <v>844</v>
      </c>
      <c r="D36" s="37">
        <v>841</v>
      </c>
      <c r="E36" s="37">
        <v>3</v>
      </c>
      <c r="F36" s="37">
        <v>3</v>
      </c>
      <c r="G36" s="37">
        <v>0</v>
      </c>
      <c r="H36" s="72">
        <v>1.1</v>
      </c>
      <c r="I36" s="95"/>
      <c r="J36" s="96"/>
      <c r="K36" s="15"/>
      <c r="L36"/>
      <c r="M36"/>
      <c r="N36"/>
    </row>
    <row r="37" spans="2:14" ht="37.5" customHeight="1">
      <c r="B37" s="9"/>
      <c r="C37" s="9"/>
      <c r="D37" s="9"/>
      <c r="E37" s="9"/>
      <c r="F37" s="9"/>
      <c r="G37" s="9"/>
      <c r="H37" s="9"/>
      <c r="I37"/>
      <c r="J37"/>
      <c r="K37"/>
      <c r="L37"/>
      <c r="M37"/>
      <c r="N37"/>
    </row>
    <row r="38" spans="2:14" ht="18.75">
      <c r="B38" s="19" t="s">
        <v>17</v>
      </c>
      <c r="J38"/>
      <c r="K38" t="s">
        <v>24</v>
      </c>
      <c r="L38"/>
      <c r="M38"/>
      <c r="N38"/>
    </row>
    <row r="39" spans="2:14" ht="7.5" customHeight="1">
      <c r="B39" s="2"/>
      <c r="J39"/>
      <c r="K39"/>
      <c r="L39"/>
      <c r="M39"/>
      <c r="N39"/>
    </row>
    <row r="40" spans="2:14" s="7" customFormat="1" ht="48.75" customHeight="1" thickBot="1">
      <c r="B40" s="4"/>
      <c r="C40" s="5" t="s">
        <v>43</v>
      </c>
      <c r="D40" s="6" t="s">
        <v>44</v>
      </c>
      <c r="E40" s="6" t="s">
        <v>29</v>
      </c>
      <c r="F40" s="6" t="s">
        <v>30</v>
      </c>
      <c r="G40" s="6" t="s">
        <v>45</v>
      </c>
      <c r="H40" s="14" t="s">
        <v>1</v>
      </c>
      <c r="I40" s="97" t="s">
        <v>15</v>
      </c>
      <c r="J40" s="98"/>
      <c r="K40" s="16" t="s">
        <v>12</v>
      </c>
      <c r="L40" s="15"/>
      <c r="M40"/>
      <c r="N40"/>
    </row>
    <row r="41" spans="2:14" ht="21" customHeight="1" thickTop="1">
      <c r="B41" s="3"/>
      <c r="C41" s="33"/>
      <c r="D41" s="34"/>
      <c r="E41" s="34"/>
      <c r="F41" s="34"/>
      <c r="G41" s="34"/>
      <c r="H41" s="34"/>
      <c r="I41" s="83"/>
      <c r="J41" s="84"/>
      <c r="K41" s="23"/>
      <c r="L41" s="15"/>
      <c r="M41"/>
      <c r="N41"/>
    </row>
    <row r="42" spans="2:14" ht="21" customHeight="1">
      <c r="B42" s="3"/>
      <c r="C42" s="33"/>
      <c r="D42" s="34"/>
      <c r="E42" s="34"/>
      <c r="F42" s="34"/>
      <c r="G42" s="34"/>
      <c r="H42" s="34"/>
      <c r="I42" s="85"/>
      <c r="J42" s="86"/>
      <c r="K42" s="24"/>
      <c r="L42" s="15"/>
      <c r="M42"/>
      <c r="N42"/>
    </row>
    <row r="43" spans="2:14" ht="21" customHeight="1">
      <c r="B43" s="10"/>
      <c r="C43" s="44"/>
      <c r="D43" s="45"/>
      <c r="E43" s="45"/>
      <c r="F43" s="45"/>
      <c r="G43" s="45"/>
      <c r="H43" s="45"/>
      <c r="I43" s="87"/>
      <c r="J43" s="88"/>
      <c r="K43" s="24"/>
      <c r="L43" s="15"/>
      <c r="M43"/>
      <c r="N43"/>
    </row>
    <row r="44" spans="2:14" ht="21" customHeight="1">
      <c r="B44" s="10"/>
      <c r="C44" s="44"/>
      <c r="D44" s="45"/>
      <c r="E44" s="45"/>
      <c r="F44" s="45"/>
      <c r="G44" s="45"/>
      <c r="H44" s="45"/>
      <c r="I44" s="89"/>
      <c r="J44" s="90"/>
      <c r="K44" s="24"/>
      <c r="L44" s="15"/>
      <c r="M44"/>
      <c r="N44"/>
    </row>
    <row r="45" spans="2:14" ht="21" customHeight="1">
      <c r="B45" s="8"/>
      <c r="C45" s="46"/>
      <c r="D45" s="47"/>
      <c r="E45" s="47"/>
      <c r="F45" s="47"/>
      <c r="G45" s="47"/>
      <c r="H45" s="47"/>
      <c r="I45" s="81"/>
      <c r="J45" s="82"/>
      <c r="K45" s="25"/>
      <c r="L45" s="15"/>
      <c r="M45"/>
      <c r="N45"/>
    </row>
    <row r="46" spans="2:14" ht="21" customHeight="1">
      <c r="B46" s="30" t="s">
        <v>22</v>
      </c>
      <c r="J46"/>
      <c r="K46"/>
      <c r="L46"/>
      <c r="M46"/>
      <c r="N46"/>
    </row>
    <row r="47" ht="26.25" customHeight="1"/>
    <row r="48" spans="2:14" ht="18.75">
      <c r="B48" s="20" t="s">
        <v>18</v>
      </c>
      <c r="J48"/>
      <c r="K48"/>
      <c r="L48"/>
      <c r="M48"/>
      <c r="N48"/>
    </row>
    <row r="49" ht="7.5" customHeight="1"/>
    <row r="50" spans="2:9" ht="37.5" customHeight="1">
      <c r="B50" s="79" t="s">
        <v>8</v>
      </c>
      <c r="C50" s="79"/>
      <c r="D50" s="80">
        <v>0.84</v>
      </c>
      <c r="E50" s="80"/>
      <c r="F50" s="79" t="s">
        <v>10</v>
      </c>
      <c r="G50" s="79"/>
      <c r="H50" s="80">
        <v>4.3</v>
      </c>
      <c r="I50" s="80"/>
    </row>
    <row r="51" spans="2:9" ht="37.5" customHeight="1">
      <c r="B51" s="79" t="s">
        <v>9</v>
      </c>
      <c r="C51" s="79"/>
      <c r="D51" s="80">
        <v>9.4</v>
      </c>
      <c r="E51" s="80"/>
      <c r="F51" s="79" t="s">
        <v>11</v>
      </c>
      <c r="G51" s="79"/>
      <c r="H51" s="80">
        <v>98.4</v>
      </c>
      <c r="I51" s="80"/>
    </row>
    <row r="52" spans="2:14" ht="21" customHeight="1">
      <c r="B52" s="30" t="s">
        <v>23</v>
      </c>
      <c r="J52"/>
      <c r="K52"/>
      <c r="L52"/>
      <c r="M52"/>
      <c r="N52"/>
    </row>
  </sheetData>
  <mergeCells count="37">
    <mergeCell ref="C1:J1"/>
    <mergeCell ref="I7:J7"/>
    <mergeCell ref="I8:J8"/>
    <mergeCell ref="I9:J9"/>
    <mergeCell ref="I10:J10"/>
    <mergeCell ref="I11:J11"/>
    <mergeCell ref="I12:J12"/>
    <mergeCell ref="I13:J13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31:J31"/>
    <mergeCell ref="I32:J32"/>
    <mergeCell ref="I33:J33"/>
    <mergeCell ref="I34:J34"/>
    <mergeCell ref="I35:J35"/>
    <mergeCell ref="I36:J36"/>
    <mergeCell ref="I40:J40"/>
    <mergeCell ref="I41:J41"/>
    <mergeCell ref="I42:J42"/>
    <mergeCell ref="I43:J43"/>
    <mergeCell ref="I44:J44"/>
    <mergeCell ref="I45:J45"/>
    <mergeCell ref="B50:C50"/>
    <mergeCell ref="D50:E50"/>
    <mergeCell ref="F50:G50"/>
    <mergeCell ref="H50:I50"/>
    <mergeCell ref="B51:C51"/>
    <mergeCell ref="D51:E51"/>
    <mergeCell ref="F51:G51"/>
    <mergeCell ref="H51:I51"/>
  </mergeCells>
  <printOptions/>
  <pageMargins left="0.75" right="0.75" top="1" bottom="1" header="0.512" footer="0.512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2007-03-09T11:19:36Z</cp:lastPrinted>
  <dcterms:created xsi:type="dcterms:W3CDTF">1997-01-08T22:48:59Z</dcterms:created>
  <dcterms:modified xsi:type="dcterms:W3CDTF">2007-03-09T11:19:40Z</dcterms:modified>
  <cp:category/>
  <cp:version/>
  <cp:contentType/>
  <cp:contentStatus/>
</cp:coreProperties>
</file>