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'様式'!$A$1:$K$76</definedName>
    <definedName name="Z_040E2DE5_F536_4454_AF60_178191F8F04D_.wvu.PrintArea" localSheetId="0" hidden="1">'様式'!$A$1:$K$76</definedName>
    <definedName name="Z_77C98EE9_B6DF_4904_845B_866571FAEF7A_.wvu.PrintArea" localSheetId="0" hidden="1">'様式'!$A$1:$K$76</definedName>
  </definedNames>
  <calcPr fullCalcOnLoad="1"/>
</workbook>
</file>

<file path=xl/sharedStrings.xml><?xml version="1.0" encoding="utf-8"?>
<sst xmlns="http://schemas.openxmlformats.org/spreadsheetml/2006/main" count="148" uniqueCount="92">
  <si>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</si>
  <si>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</si>
  <si>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</si>
  <si>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</si>
  <si>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</si>
  <si>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</si>
  <si>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</si>
  <si>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</si>
  <si>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</si>
  <si>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</si>
  <si>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</si>
  <si>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</si>
  <si>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</si>
  <si>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</si>
  <si>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</si>
  <si>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</si>
  <si>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</si>
  <si>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</si>
  <si>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</si>
  <si>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</si>
  <si>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</si>
  <si>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</si>
  <si>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</si>
  <si>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</si>
  <si>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</si>
  <si>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</si>
  <si>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</si>
  <si>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</si>
  <si>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</si>
  <si>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</si>
  <si>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</si>
  <si>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</si>
  <si>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</si>
  <si>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</si>
  <si>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</si>
  <si>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</si>
  <si>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</si>
  <si>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</si>
  <si>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</si>
  <si>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</si>
  <si>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</si>
  <si>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</si>
  <si>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</si>
  <si>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</si>
  <si>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</si>
  <si>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</si>
  <si>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</si>
  <si>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</si>
  <si>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</si>
  <si>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</si>
  <si>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</si>
  <si>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</si>
  <si>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</si>
  <si>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</si>
  <si>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</si>
  <si>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</si>
  <si>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</si>
  <si>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</si>
  <si>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</si>
  <si>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</si>
  <si>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</si>
  <si>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</si>
  <si>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</si>
  <si>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</si>
  <si>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</si>
  <si>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</si>
  <si>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</si>
  <si>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宮城県市町村職員退職手当組合</t>
  </si>
  <si>
    <t>宮城県市町村非常勤消防団員補償報償組合</t>
  </si>
  <si>
    <t>宮城県市町村自治振興センター</t>
  </si>
  <si>
    <t>宮城県後期高齢者医療広域連合</t>
  </si>
  <si>
    <t>仙南地域広域行政事務組合</t>
  </si>
  <si>
    <t>平成20年度
決算　A</t>
  </si>
  <si>
    <t>平成21年度
決算　B</t>
  </si>
  <si>
    <t>　　　　　４．「早期健全化基準」及び「財政再生基準」は平成21年度決算における基準である。</t>
  </si>
  <si>
    <t>財政状況等一覧表（平成２１年度決算）</t>
  </si>
  <si>
    <t>宮城県後期高齢者医療事業会計</t>
  </si>
  <si>
    <t>団体名　　蔵王町</t>
  </si>
  <si>
    <t>国民健康保険蔵王病院事業会計</t>
  </si>
  <si>
    <t>水道事業会計</t>
  </si>
  <si>
    <t>公共下水道事業特別会計</t>
  </si>
  <si>
    <t>国民健康保険特別会計</t>
  </si>
  <si>
    <t>介護保険特別会計</t>
  </si>
  <si>
    <t>後期高齢者医療特別会計</t>
  </si>
  <si>
    <t>老人保健特別会計</t>
  </si>
  <si>
    <t>法適用企業</t>
  </si>
  <si>
    <t>-</t>
  </si>
  <si>
    <t>白石市外二町組合一般会計</t>
  </si>
  <si>
    <t>　〃　公立刈田綜合病院事業会計</t>
  </si>
  <si>
    <t>国民健康保険蔵王病院事業会計</t>
  </si>
  <si>
    <t>水道事業会計</t>
  </si>
  <si>
    <t>公共下水道事業特別会計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</si>
</sst>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3" borderId="40" xfId="0"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176" fontId="2" fillId="33" borderId="23"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0" xfId="0" applyFont="1" applyFill="1" applyBorder="1" applyAlignment="1">
      <alignment horizontal="center" vertical="center" shrinkToFit="1"/>
    </xf>
    <xf numFmtId="0" fontId="2" fillId="34" borderId="51" xfId="0" applyFont="1" applyFill="1" applyBorder="1" applyAlignment="1">
      <alignment horizontal="center" vertical="center" shrinkToFi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1" fillId="34" borderId="54" xfId="0" applyFont="1" applyFill="1" applyBorder="1" applyAlignment="1">
      <alignment horizontal="center" vertical="center" wrapText="1"/>
    </xf>
    <xf numFmtId="0" fontId="1" fillId="34" borderId="55" xfId="0" applyFont="1" applyFill="1" applyBorder="1" applyAlignment="1">
      <alignment horizontal="center" vertical="center" wrapText="1"/>
    </xf>
    <xf numFmtId="0" fontId="1" fillId="34" borderId="55"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0</xdr:rowOff>
    </xdr:from>
    <xdr:to>
      <xdr:col>10</xdr:col>
      <xdr:colOff>0</xdr:colOff>
      <xdr:row>51</xdr:row>
      <xdr:rowOff>0</xdr:rowOff>
    </xdr:to>
    <xdr:sp>
      <xdr:nvSpPr>
        <xdr:cNvPr id="1" name="Line 1"/>
        <xdr:cNvSpPr>
          <a:spLocks/>
        </xdr:cNvSpPr>
      </xdr:nvSpPr>
      <xdr:spPr>
        <a:xfrm flipV="1">
          <a:off x="9525" y="8181975"/>
          <a:ext cx="75247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C3" sqref="C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77</v>
      </c>
      <c r="B4" s="10"/>
      <c r="G4" s="39" t="s">
        <v>51</v>
      </c>
      <c r="H4" s="40" t="s">
        <v>52</v>
      </c>
      <c r="I4" s="8" t="s">
        <v>53</v>
      </c>
      <c r="J4" s="11" t="s">
        <v>54</v>
      </c>
    </row>
    <row r="5" spans="7:10" ht="13.5" customHeight="1" thickTop="1">
      <c r="G5" s="12">
        <v>2065</v>
      </c>
      <c r="H5" s="13">
        <v>1624</v>
      </c>
      <c r="I5" s="14">
        <v>267</v>
      </c>
      <c r="J5" s="15">
        <v>3956</v>
      </c>
    </row>
    <row r="6" ht="14.25">
      <c r="A6" s="6" t="s">
        <v>2</v>
      </c>
    </row>
    <row r="7" spans="8:9" ht="10.5">
      <c r="H7" s="3" t="s">
        <v>12</v>
      </c>
      <c r="I7" s="3"/>
    </row>
    <row r="8" spans="1:8" ht="13.5" customHeight="1">
      <c r="A8" s="97" t="s">
        <v>0</v>
      </c>
      <c r="B8" s="112" t="s">
        <v>3</v>
      </c>
      <c r="C8" s="107" t="s">
        <v>4</v>
      </c>
      <c r="D8" s="107" t="s">
        <v>5</v>
      </c>
      <c r="E8" s="107" t="s">
        <v>6</v>
      </c>
      <c r="F8" s="101" t="s">
        <v>55</v>
      </c>
      <c r="G8" s="107" t="s">
        <v>7</v>
      </c>
      <c r="H8" s="105" t="s">
        <v>8</v>
      </c>
    </row>
    <row r="9" spans="1:8" ht="13.5" customHeight="1" thickBot="1">
      <c r="A9" s="98"/>
      <c r="B9" s="100"/>
      <c r="C9" s="102"/>
      <c r="D9" s="102"/>
      <c r="E9" s="102"/>
      <c r="F9" s="108"/>
      <c r="G9" s="102"/>
      <c r="H9" s="106"/>
    </row>
    <row r="10" spans="1:8" ht="13.5" customHeight="1" thickTop="1">
      <c r="A10" s="85" t="s">
        <v>9</v>
      </c>
      <c r="B10" s="16">
        <v>5756</v>
      </c>
      <c r="C10" s="17">
        <v>5552</v>
      </c>
      <c r="D10" s="17">
        <v>204</v>
      </c>
      <c r="E10" s="17">
        <v>172</v>
      </c>
      <c r="F10" s="17">
        <v>138</v>
      </c>
      <c r="G10" s="17">
        <v>6127</v>
      </c>
      <c r="H10" s="18"/>
    </row>
    <row r="11" spans="1:8" ht="13.5" customHeight="1">
      <c r="A11" s="87"/>
      <c r="B11" s="26"/>
      <c r="C11" s="27"/>
      <c r="D11" s="27"/>
      <c r="E11" s="27"/>
      <c r="F11" s="27"/>
      <c r="G11" s="27"/>
      <c r="H11" s="28"/>
    </row>
    <row r="12" spans="1:8" ht="13.5" customHeight="1">
      <c r="A12" s="41" t="s">
        <v>1</v>
      </c>
      <c r="B12" s="29">
        <v>5756</v>
      </c>
      <c r="C12" s="30">
        <v>5552</v>
      </c>
      <c r="D12" s="30">
        <v>204</v>
      </c>
      <c r="E12" s="30">
        <v>172</v>
      </c>
      <c r="F12" s="76"/>
      <c r="G12" s="30">
        <v>6127</v>
      </c>
      <c r="H12" s="37"/>
    </row>
    <row r="13" spans="1:8" ht="13.5" customHeight="1">
      <c r="A13" s="77" t="s">
        <v>60</v>
      </c>
      <c r="B13" s="78"/>
      <c r="C13" s="78"/>
      <c r="D13" s="78"/>
      <c r="E13" s="78"/>
      <c r="F13" s="78"/>
      <c r="G13" s="78"/>
      <c r="H13" s="79"/>
    </row>
    <row r="14" ht="9.75" customHeight="1"/>
    <row r="15" ht="14.25">
      <c r="A15" s="6" t="s">
        <v>10</v>
      </c>
    </row>
    <row r="16" spans="9:12" ht="10.5">
      <c r="I16" s="3" t="s">
        <v>12</v>
      </c>
      <c r="K16" s="3"/>
      <c r="L16" s="3"/>
    </row>
    <row r="17" spans="1:9" ht="13.5" customHeight="1">
      <c r="A17" s="97" t="s">
        <v>0</v>
      </c>
      <c r="B17" s="99" t="s">
        <v>43</v>
      </c>
      <c r="C17" s="101" t="s">
        <v>44</v>
      </c>
      <c r="D17" s="101" t="s">
        <v>45</v>
      </c>
      <c r="E17" s="109" t="s">
        <v>46</v>
      </c>
      <c r="F17" s="101" t="s">
        <v>55</v>
      </c>
      <c r="G17" s="101" t="s">
        <v>11</v>
      </c>
      <c r="H17" s="109" t="s">
        <v>41</v>
      </c>
      <c r="I17" s="105" t="s">
        <v>8</v>
      </c>
    </row>
    <row r="18" spans="1:9" ht="13.5" customHeight="1" thickBot="1">
      <c r="A18" s="98"/>
      <c r="B18" s="100"/>
      <c r="C18" s="102"/>
      <c r="D18" s="102"/>
      <c r="E18" s="111"/>
      <c r="F18" s="108"/>
      <c r="G18" s="108"/>
      <c r="H18" s="110"/>
      <c r="I18" s="106"/>
    </row>
    <row r="19" spans="1:9" ht="13.5" customHeight="1" thickTop="1">
      <c r="A19" s="85" t="s">
        <v>78</v>
      </c>
      <c r="B19" s="19">
        <v>424</v>
      </c>
      <c r="C19" s="20">
        <v>383</v>
      </c>
      <c r="D19" s="20">
        <v>41</v>
      </c>
      <c r="E19" s="20">
        <v>117</v>
      </c>
      <c r="F19" s="20">
        <v>140</v>
      </c>
      <c r="G19" s="20">
        <v>17</v>
      </c>
      <c r="H19" s="20">
        <v>12</v>
      </c>
      <c r="I19" s="21" t="s">
        <v>85</v>
      </c>
    </row>
    <row r="20" spans="1:9" ht="13.5" customHeight="1">
      <c r="A20" s="85" t="s">
        <v>79</v>
      </c>
      <c r="B20" s="22">
        <v>523</v>
      </c>
      <c r="C20" s="23">
        <v>494</v>
      </c>
      <c r="D20" s="23">
        <v>29</v>
      </c>
      <c r="E20" s="23">
        <v>398</v>
      </c>
      <c r="F20" s="23">
        <v>111</v>
      </c>
      <c r="G20" s="23">
        <v>2522</v>
      </c>
      <c r="H20" s="23">
        <v>668</v>
      </c>
      <c r="I20" s="24" t="s">
        <v>85</v>
      </c>
    </row>
    <row r="21" spans="1:9" ht="13.5" customHeight="1">
      <c r="A21" s="85" t="s">
        <v>80</v>
      </c>
      <c r="B21" s="22">
        <v>679</v>
      </c>
      <c r="C21" s="23">
        <v>670</v>
      </c>
      <c r="D21" s="23">
        <v>9</v>
      </c>
      <c r="E21" s="23">
        <v>9</v>
      </c>
      <c r="F21" s="23">
        <v>187</v>
      </c>
      <c r="G21" s="23">
        <v>3694</v>
      </c>
      <c r="H21" s="23">
        <v>3051</v>
      </c>
      <c r="I21" s="24"/>
    </row>
    <row r="22" spans="1:9" ht="13.5" customHeight="1">
      <c r="A22" s="85" t="s">
        <v>81</v>
      </c>
      <c r="B22" s="22">
        <v>1311</v>
      </c>
      <c r="C22" s="23">
        <v>1282</v>
      </c>
      <c r="D22" s="23">
        <v>29</v>
      </c>
      <c r="E22" s="23">
        <v>29</v>
      </c>
      <c r="F22" s="23">
        <v>82</v>
      </c>
      <c r="G22" s="89" t="s">
        <v>86</v>
      </c>
      <c r="H22" s="89" t="s">
        <v>86</v>
      </c>
      <c r="I22" s="24"/>
    </row>
    <row r="23" spans="1:9" ht="13.5" customHeight="1">
      <c r="A23" s="86" t="s">
        <v>82</v>
      </c>
      <c r="B23" s="22">
        <v>825</v>
      </c>
      <c r="C23" s="23">
        <v>738</v>
      </c>
      <c r="D23" s="23">
        <v>87</v>
      </c>
      <c r="E23" s="23">
        <v>87</v>
      </c>
      <c r="F23" s="23">
        <v>178</v>
      </c>
      <c r="G23" s="89" t="s">
        <v>86</v>
      </c>
      <c r="H23" s="89" t="s">
        <v>86</v>
      </c>
      <c r="I23" s="24"/>
    </row>
    <row r="24" spans="1:9" ht="13.5" customHeight="1">
      <c r="A24" s="86" t="s">
        <v>83</v>
      </c>
      <c r="B24" s="22">
        <v>96</v>
      </c>
      <c r="C24" s="23">
        <v>96</v>
      </c>
      <c r="D24" s="23">
        <v>1</v>
      </c>
      <c r="E24" s="23">
        <v>1</v>
      </c>
      <c r="F24" s="23">
        <v>41</v>
      </c>
      <c r="G24" s="89" t="s">
        <v>86</v>
      </c>
      <c r="H24" s="89" t="s">
        <v>86</v>
      </c>
      <c r="I24" s="24"/>
    </row>
    <row r="25" spans="1:9" ht="13.5" customHeight="1">
      <c r="A25" s="87" t="s">
        <v>84</v>
      </c>
      <c r="B25" s="31">
        <v>5</v>
      </c>
      <c r="C25" s="32">
        <v>4</v>
      </c>
      <c r="D25" s="32">
        <v>1</v>
      </c>
      <c r="E25" s="32">
        <v>1</v>
      </c>
      <c r="F25" s="88" t="s">
        <v>86</v>
      </c>
      <c r="G25" s="88" t="s">
        <v>86</v>
      </c>
      <c r="H25" s="88" t="s">
        <v>86</v>
      </c>
      <c r="I25" s="33"/>
    </row>
    <row r="26" spans="1:9" ht="13.5" customHeight="1">
      <c r="A26" s="41" t="s">
        <v>15</v>
      </c>
      <c r="B26" s="42"/>
      <c r="C26" s="43"/>
      <c r="D26" s="43"/>
      <c r="E26" s="34">
        <f>SUM(E19:E25)</f>
        <v>642</v>
      </c>
      <c r="F26" s="36"/>
      <c r="G26" s="34">
        <f>SUM(G19:G25)</f>
        <v>6233</v>
      </c>
      <c r="H26" s="34">
        <f>SUM(H19:H25)</f>
        <v>3731</v>
      </c>
      <c r="I26" s="38"/>
    </row>
    <row r="27" ht="10.5">
      <c r="A27" s="1" t="s">
        <v>61</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97" t="s">
        <v>14</v>
      </c>
      <c r="B34" s="99" t="s">
        <v>43</v>
      </c>
      <c r="C34" s="101" t="s">
        <v>44</v>
      </c>
      <c r="D34" s="101" t="s">
        <v>45</v>
      </c>
      <c r="E34" s="109" t="s">
        <v>46</v>
      </c>
      <c r="F34" s="101" t="s">
        <v>55</v>
      </c>
      <c r="G34" s="101" t="s">
        <v>11</v>
      </c>
      <c r="H34" s="109" t="s">
        <v>42</v>
      </c>
      <c r="I34" s="105" t="s">
        <v>8</v>
      </c>
    </row>
    <row r="35" spans="1:9" ht="13.5" customHeight="1" thickBot="1">
      <c r="A35" s="98"/>
      <c r="B35" s="100"/>
      <c r="C35" s="102"/>
      <c r="D35" s="102"/>
      <c r="E35" s="111"/>
      <c r="F35" s="108"/>
      <c r="G35" s="108"/>
      <c r="H35" s="110"/>
      <c r="I35" s="106"/>
    </row>
    <row r="36" spans="1:9" ht="13.5" customHeight="1" thickTop="1">
      <c r="A36" s="85" t="s">
        <v>71</v>
      </c>
      <c r="B36" s="19">
        <v>4484</v>
      </c>
      <c r="C36" s="20">
        <v>4412</v>
      </c>
      <c r="D36" s="20">
        <v>72</v>
      </c>
      <c r="E36" s="20">
        <v>70</v>
      </c>
      <c r="F36" s="20">
        <v>54</v>
      </c>
      <c r="G36" s="20">
        <v>1376</v>
      </c>
      <c r="H36" s="20">
        <v>50</v>
      </c>
      <c r="I36" s="25"/>
    </row>
    <row r="37" spans="1:9" ht="13.5" customHeight="1">
      <c r="A37" s="86" t="s">
        <v>87</v>
      </c>
      <c r="B37" s="22">
        <v>4</v>
      </c>
      <c r="C37" s="23">
        <v>4</v>
      </c>
      <c r="D37" s="23">
        <v>0</v>
      </c>
      <c r="E37" s="23">
        <v>0</v>
      </c>
      <c r="F37" s="89" t="s">
        <v>86</v>
      </c>
      <c r="G37" s="89" t="s">
        <v>86</v>
      </c>
      <c r="H37" s="89" t="s">
        <v>86</v>
      </c>
      <c r="I37" s="24"/>
    </row>
    <row r="38" spans="1:9" ht="13.5" customHeight="1">
      <c r="A38" s="86" t="s">
        <v>88</v>
      </c>
      <c r="B38" s="22">
        <v>4650</v>
      </c>
      <c r="C38" s="23">
        <v>5229</v>
      </c>
      <c r="D38" s="23">
        <v>-578</v>
      </c>
      <c r="E38" s="23">
        <v>723</v>
      </c>
      <c r="F38" s="23">
        <v>1412</v>
      </c>
      <c r="G38" s="23">
        <v>11431</v>
      </c>
      <c r="H38" s="23">
        <v>606</v>
      </c>
      <c r="I38" s="24" t="s">
        <v>85</v>
      </c>
    </row>
    <row r="39" spans="1:9" ht="13.5" customHeight="1">
      <c r="A39" s="86" t="s">
        <v>67</v>
      </c>
      <c r="B39" s="22">
        <v>18239</v>
      </c>
      <c r="C39" s="23">
        <v>18115</v>
      </c>
      <c r="D39" s="23">
        <v>124</v>
      </c>
      <c r="E39" s="23">
        <v>124</v>
      </c>
      <c r="F39" s="23">
        <v>1285</v>
      </c>
      <c r="G39" s="89" t="s">
        <v>86</v>
      </c>
      <c r="H39" s="89" t="s">
        <v>86</v>
      </c>
      <c r="I39" s="24"/>
    </row>
    <row r="40" spans="1:9" ht="13.5" customHeight="1">
      <c r="A40" s="86" t="s">
        <v>68</v>
      </c>
      <c r="B40" s="22">
        <v>849</v>
      </c>
      <c r="C40" s="23">
        <v>844</v>
      </c>
      <c r="D40" s="23">
        <v>5</v>
      </c>
      <c r="E40" s="23">
        <v>5</v>
      </c>
      <c r="F40" s="89" t="s">
        <v>86</v>
      </c>
      <c r="G40" s="89" t="s">
        <v>86</v>
      </c>
      <c r="H40" s="89" t="s">
        <v>86</v>
      </c>
      <c r="I40" s="24"/>
    </row>
    <row r="41" spans="1:9" ht="13.5" customHeight="1">
      <c r="A41" s="86" t="s">
        <v>69</v>
      </c>
      <c r="B41" s="22">
        <v>136</v>
      </c>
      <c r="C41" s="23">
        <v>132</v>
      </c>
      <c r="D41" s="23">
        <v>4</v>
      </c>
      <c r="E41" s="23">
        <v>4</v>
      </c>
      <c r="F41" s="89" t="s">
        <v>86</v>
      </c>
      <c r="G41" s="89" t="s">
        <v>86</v>
      </c>
      <c r="H41" s="89" t="s">
        <v>86</v>
      </c>
      <c r="I41" s="24"/>
    </row>
    <row r="42" spans="1:9" ht="13.5" customHeight="1">
      <c r="A42" s="90" t="s">
        <v>70</v>
      </c>
      <c r="B42" s="22">
        <v>1980</v>
      </c>
      <c r="C42" s="23">
        <v>1951</v>
      </c>
      <c r="D42" s="23">
        <v>29</v>
      </c>
      <c r="E42" s="23">
        <v>29</v>
      </c>
      <c r="F42" s="23">
        <v>135</v>
      </c>
      <c r="G42" s="89" t="s">
        <v>86</v>
      </c>
      <c r="H42" s="89" t="s">
        <v>86</v>
      </c>
      <c r="I42" s="24"/>
    </row>
    <row r="43" spans="1:9" ht="13.5" customHeight="1">
      <c r="A43" s="87" t="s">
        <v>76</v>
      </c>
      <c r="B43" s="31">
        <v>208985</v>
      </c>
      <c r="C43" s="32">
        <v>202949</v>
      </c>
      <c r="D43" s="32">
        <v>6037</v>
      </c>
      <c r="E43" s="32">
        <v>6037</v>
      </c>
      <c r="F43" s="32">
        <v>7348</v>
      </c>
      <c r="G43" s="88" t="s">
        <v>86</v>
      </c>
      <c r="H43" s="88" t="s">
        <v>86</v>
      </c>
      <c r="I43" s="33"/>
    </row>
    <row r="44" spans="1:9" ht="13.5" customHeight="1">
      <c r="A44" s="41" t="s">
        <v>16</v>
      </c>
      <c r="B44" s="42"/>
      <c r="C44" s="43"/>
      <c r="D44" s="43"/>
      <c r="E44" s="34">
        <f>SUM(E36:E43)</f>
        <v>6992</v>
      </c>
      <c r="F44" s="36"/>
      <c r="G44" s="34">
        <f>SUM(G36:G43)</f>
        <v>12807</v>
      </c>
      <c r="H44" s="34">
        <f>SUM(H36:H43)</f>
        <v>656</v>
      </c>
      <c r="I44" s="44"/>
    </row>
    <row r="45" ht="9.75" customHeight="1">
      <c r="A45" s="2"/>
    </row>
    <row r="46" ht="14.25">
      <c r="A46" s="6" t="s">
        <v>56</v>
      </c>
    </row>
    <row r="47" ht="10.5">
      <c r="J47" s="3" t="s">
        <v>12</v>
      </c>
    </row>
    <row r="48" spans="1:10" ht="13.5" customHeight="1">
      <c r="A48" s="103" t="s">
        <v>17</v>
      </c>
      <c r="B48" s="99" t="s">
        <v>19</v>
      </c>
      <c r="C48" s="101" t="s">
        <v>47</v>
      </c>
      <c r="D48" s="101" t="s">
        <v>20</v>
      </c>
      <c r="E48" s="101" t="s">
        <v>21</v>
      </c>
      <c r="F48" s="101" t="s">
        <v>22</v>
      </c>
      <c r="G48" s="109" t="s">
        <v>23</v>
      </c>
      <c r="H48" s="109" t="s">
        <v>24</v>
      </c>
      <c r="I48" s="109" t="s">
        <v>59</v>
      </c>
      <c r="J48" s="105" t="s">
        <v>8</v>
      </c>
    </row>
    <row r="49" spans="1:10" ht="13.5" customHeight="1" thickBot="1">
      <c r="A49" s="104"/>
      <c r="B49" s="100"/>
      <c r="C49" s="102"/>
      <c r="D49" s="102"/>
      <c r="E49" s="102"/>
      <c r="F49" s="102"/>
      <c r="G49" s="111"/>
      <c r="H49" s="111"/>
      <c r="I49" s="110"/>
      <c r="J49" s="106"/>
    </row>
    <row r="50" spans="1:10" ht="13.5" customHeight="1" thickTop="1">
      <c r="A50" s="85"/>
      <c r="B50" s="19"/>
      <c r="C50" s="20"/>
      <c r="D50" s="20"/>
      <c r="E50" s="20"/>
      <c r="F50" s="20"/>
      <c r="G50" s="20"/>
      <c r="H50" s="20"/>
      <c r="I50" s="20"/>
      <c r="J50" s="21"/>
    </row>
    <row r="51" spans="1:10" ht="13.5" customHeight="1">
      <c r="A51" s="87"/>
      <c r="B51" s="31"/>
      <c r="C51" s="32"/>
      <c r="D51" s="32"/>
      <c r="E51" s="32"/>
      <c r="F51" s="32"/>
      <c r="G51" s="32"/>
      <c r="H51" s="32"/>
      <c r="I51" s="32"/>
      <c r="J51" s="33"/>
    </row>
    <row r="52" spans="1:10" ht="13.5" customHeight="1">
      <c r="A52" s="45" t="s">
        <v>18</v>
      </c>
      <c r="B52" s="35"/>
      <c r="C52" s="36"/>
      <c r="D52" s="34"/>
      <c r="E52" s="34"/>
      <c r="F52" s="34"/>
      <c r="G52" s="34"/>
      <c r="H52" s="34"/>
      <c r="I52" s="34"/>
      <c r="J52" s="38"/>
    </row>
    <row r="53" ht="10.5">
      <c r="A53" s="1" t="s">
        <v>63</v>
      </c>
    </row>
    <row r="54" ht="9.75" customHeight="1"/>
    <row r="55" ht="14.25">
      <c r="A55" s="6" t="s">
        <v>39</v>
      </c>
    </row>
    <row r="56" ht="10.5">
      <c r="D56" s="3" t="s">
        <v>12</v>
      </c>
    </row>
    <row r="57" spans="1:4" ht="21.75" thickBot="1">
      <c r="A57" s="46" t="s">
        <v>34</v>
      </c>
      <c r="B57" s="47" t="s">
        <v>72</v>
      </c>
      <c r="C57" s="48" t="s">
        <v>73</v>
      </c>
      <c r="D57" s="49" t="s">
        <v>50</v>
      </c>
    </row>
    <row r="58" spans="1:4" ht="13.5" customHeight="1" thickTop="1">
      <c r="A58" s="50" t="s">
        <v>35</v>
      </c>
      <c r="B58" s="19">
        <v>430</v>
      </c>
      <c r="C58" s="20">
        <v>427</v>
      </c>
      <c r="D58" s="25">
        <f>C58-B58</f>
        <v>-3</v>
      </c>
    </row>
    <row r="59" spans="1:4" ht="13.5" customHeight="1">
      <c r="A59" s="51" t="s">
        <v>36</v>
      </c>
      <c r="B59" s="22">
        <v>332</v>
      </c>
      <c r="C59" s="23">
        <v>382</v>
      </c>
      <c r="D59" s="24">
        <f>C59-B59</f>
        <v>50</v>
      </c>
    </row>
    <row r="60" spans="1:4" ht="13.5" customHeight="1">
      <c r="A60" s="52" t="s">
        <v>37</v>
      </c>
      <c r="B60" s="31">
        <v>489</v>
      </c>
      <c r="C60" s="32">
        <v>518</v>
      </c>
      <c r="D60" s="33">
        <f>C60-B60</f>
        <v>29</v>
      </c>
    </row>
    <row r="61" spans="1:4" ht="13.5" customHeight="1">
      <c r="A61" s="53" t="s">
        <v>38</v>
      </c>
      <c r="B61" s="80">
        <f>SUM(B58:B60)</f>
        <v>1251</v>
      </c>
      <c r="C61" s="34">
        <f>SUM(C58:C60)</f>
        <v>1327</v>
      </c>
      <c r="D61" s="38">
        <f>C61-B61</f>
        <v>76</v>
      </c>
    </row>
    <row r="62" spans="1:4" ht="10.5">
      <c r="A62" s="1" t="s">
        <v>58</v>
      </c>
      <c r="B62" s="54"/>
      <c r="C62" s="54"/>
      <c r="D62" s="54"/>
    </row>
    <row r="63" spans="1:4" ht="9.75" customHeight="1">
      <c r="A63" s="55"/>
      <c r="B63" s="54"/>
      <c r="C63" s="54"/>
      <c r="D63" s="54"/>
    </row>
    <row r="64" ht="14.25">
      <c r="A64" s="6" t="s">
        <v>57</v>
      </c>
    </row>
    <row r="65" ht="10.5" customHeight="1">
      <c r="A65" s="6"/>
    </row>
    <row r="66" spans="1:11" ht="21.75" thickBot="1">
      <c r="A66" s="46" t="s">
        <v>33</v>
      </c>
      <c r="B66" s="47" t="s">
        <v>72</v>
      </c>
      <c r="C66" s="48" t="s">
        <v>73</v>
      </c>
      <c r="D66" s="48" t="s">
        <v>50</v>
      </c>
      <c r="E66" s="56" t="s">
        <v>31</v>
      </c>
      <c r="F66" s="49" t="s">
        <v>32</v>
      </c>
      <c r="G66" s="113" t="s">
        <v>40</v>
      </c>
      <c r="H66" s="114"/>
      <c r="I66" s="47" t="s">
        <v>72</v>
      </c>
      <c r="J66" s="48" t="s">
        <v>73</v>
      </c>
      <c r="K66" s="49" t="s">
        <v>50</v>
      </c>
    </row>
    <row r="67" spans="1:11" ht="13.5" customHeight="1" thickTop="1">
      <c r="A67" s="50" t="s">
        <v>25</v>
      </c>
      <c r="B67" s="57">
        <v>3.27</v>
      </c>
      <c r="C67" s="58">
        <v>4.34</v>
      </c>
      <c r="D67" s="58">
        <f aca="true" t="shared" si="0" ref="D67:D72">C67-B67</f>
        <v>1.0699999999999998</v>
      </c>
      <c r="E67" s="59">
        <v>-15</v>
      </c>
      <c r="F67" s="60">
        <v>-20</v>
      </c>
      <c r="G67" s="117" t="s">
        <v>89</v>
      </c>
      <c r="H67" s="118"/>
      <c r="I67" s="91" t="s">
        <v>86</v>
      </c>
      <c r="J67" s="92" t="s">
        <v>86</v>
      </c>
      <c r="K67" s="93" t="s">
        <v>86</v>
      </c>
    </row>
    <row r="68" spans="1:11" ht="13.5" customHeight="1">
      <c r="A68" s="51" t="s">
        <v>26</v>
      </c>
      <c r="B68" s="81">
        <v>16.94</v>
      </c>
      <c r="C68" s="61">
        <v>20.56</v>
      </c>
      <c r="D68" s="61">
        <f t="shared" si="0"/>
        <v>3.6199999999999974</v>
      </c>
      <c r="E68" s="62">
        <v>-20</v>
      </c>
      <c r="F68" s="63">
        <v>-40</v>
      </c>
      <c r="G68" s="115" t="s">
        <v>90</v>
      </c>
      <c r="H68" s="116"/>
      <c r="I68" s="94" t="s">
        <v>86</v>
      </c>
      <c r="J68" s="95" t="s">
        <v>86</v>
      </c>
      <c r="K68" s="96" t="s">
        <v>86</v>
      </c>
    </row>
    <row r="69" spans="1:11" ht="13.5" customHeight="1">
      <c r="A69" s="51" t="s">
        <v>27</v>
      </c>
      <c r="B69" s="64">
        <v>16.3</v>
      </c>
      <c r="C69" s="95">
        <v>14.7</v>
      </c>
      <c r="D69" s="95">
        <f t="shared" si="0"/>
        <v>-1.6000000000000014</v>
      </c>
      <c r="E69" s="65">
        <v>25</v>
      </c>
      <c r="F69" s="66">
        <v>35</v>
      </c>
      <c r="G69" s="115" t="s">
        <v>91</v>
      </c>
      <c r="H69" s="116"/>
      <c r="I69" s="94" t="s">
        <v>86</v>
      </c>
      <c r="J69" s="95" t="s">
        <v>86</v>
      </c>
      <c r="K69" s="96" t="s">
        <v>86</v>
      </c>
    </row>
    <row r="70" spans="1:11" ht="13.5" customHeight="1">
      <c r="A70" s="51" t="s">
        <v>28</v>
      </c>
      <c r="B70" s="94">
        <v>102.4</v>
      </c>
      <c r="C70" s="95">
        <v>108.2</v>
      </c>
      <c r="D70" s="95">
        <f t="shared" si="0"/>
        <v>5.799999999999997</v>
      </c>
      <c r="E70" s="65">
        <v>350</v>
      </c>
      <c r="F70" s="67"/>
      <c r="G70" s="115"/>
      <c r="H70" s="116"/>
      <c r="I70" s="81"/>
      <c r="J70" s="95"/>
      <c r="K70" s="82"/>
    </row>
    <row r="71" spans="1:11" ht="13.5" customHeight="1">
      <c r="A71" s="51" t="s">
        <v>29</v>
      </c>
      <c r="B71" s="75">
        <v>0.52</v>
      </c>
      <c r="C71" s="61">
        <v>0.51</v>
      </c>
      <c r="D71" s="61">
        <f t="shared" si="0"/>
        <v>-0.010000000000000009</v>
      </c>
      <c r="E71" s="68"/>
      <c r="F71" s="69"/>
      <c r="G71" s="115"/>
      <c r="H71" s="116"/>
      <c r="I71" s="81"/>
      <c r="J71" s="95"/>
      <c r="K71" s="82"/>
    </row>
    <row r="72" spans="1:11" ht="13.5" customHeight="1">
      <c r="A72" s="70" t="s">
        <v>30</v>
      </c>
      <c r="B72" s="71">
        <v>91.4</v>
      </c>
      <c r="C72" s="72">
        <v>89.9</v>
      </c>
      <c r="D72" s="72">
        <f t="shared" si="0"/>
        <v>-1.5</v>
      </c>
      <c r="E72" s="73"/>
      <c r="F72" s="74"/>
      <c r="G72" s="119"/>
      <c r="H72" s="120"/>
      <c r="I72" s="83"/>
      <c r="J72" s="72"/>
      <c r="K72" s="84"/>
    </row>
    <row r="73" ht="10.5">
      <c r="A73" s="1" t="s">
        <v>64</v>
      </c>
    </row>
    <row r="74" ht="10.5">
      <c r="A74" s="1" t="s">
        <v>65</v>
      </c>
    </row>
    <row r="75" ht="10.5">
      <c r="A75" s="1" t="s">
        <v>66</v>
      </c>
    </row>
    <row r="76" ht="10.5" customHeight="1">
      <c r="A76" s="1" t="s">
        <v>74</v>
      </c>
    </row>
  </sheetData>
  <sheetProtection/>
  <mergeCells count="43">
    <mergeCell ref="G66:H66"/>
    <mergeCell ref="G68:H68"/>
    <mergeCell ref="G67:H67"/>
    <mergeCell ref="G72:H72"/>
    <mergeCell ref="G71:H71"/>
    <mergeCell ref="G70:H70"/>
    <mergeCell ref="G69:H69"/>
    <mergeCell ref="C8:C9"/>
    <mergeCell ref="E8:E9"/>
    <mergeCell ref="H17:H18"/>
    <mergeCell ref="G8:G9"/>
    <mergeCell ref="D48:D49"/>
    <mergeCell ref="E48:E49"/>
    <mergeCell ref="H48:H49"/>
    <mergeCell ref="F8:F9"/>
    <mergeCell ref="F34:F35"/>
    <mergeCell ref="D34:D35"/>
    <mergeCell ref="J48:J49"/>
    <mergeCell ref="F48:F49"/>
    <mergeCell ref="G48:G49"/>
    <mergeCell ref="I48:I49"/>
    <mergeCell ref="A8:A9"/>
    <mergeCell ref="H8:H9"/>
    <mergeCell ref="A17:A18"/>
    <mergeCell ref="B17:B18"/>
    <mergeCell ref="C17:C18"/>
    <mergeCell ref="B8:B9"/>
    <mergeCell ref="I17:I18"/>
    <mergeCell ref="D8:D9"/>
    <mergeCell ref="F17:F18"/>
    <mergeCell ref="H34:H35"/>
    <mergeCell ref="I34:I35"/>
    <mergeCell ref="G34:G35"/>
    <mergeCell ref="E34:E35"/>
    <mergeCell ref="G17:G18"/>
    <mergeCell ref="D17:D18"/>
    <mergeCell ref="E17:E18"/>
    <mergeCell ref="A34:A35"/>
    <mergeCell ref="B34:B35"/>
    <mergeCell ref="C34:C35"/>
    <mergeCell ref="A48:A49"/>
    <mergeCell ref="B48:B49"/>
    <mergeCell ref="C48:C49"/>
  </mergeCells>
  <printOptions horizontalCentered="1"/>
  <pageMargins left="0.4330708661417323" right="0.3937007874015748" top="0.31496062992125984" bottom="0.1968503937007874" header="0.2362204724409449" footer="0.1968503937007874"/>
  <pageSetup horizontalDpi="300" verticalDpi="300" orientation="portrait" paperSize="9" scale="88"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2011-03-08T08:24:50Z</cp:lastPrinted>
  <dcterms:created xsi:type="dcterms:W3CDTF">1997-01-08T22:48:59Z</dcterms:created>
  <dcterms:modified xsi:type="dcterms:W3CDTF">2011-11-23T09:52:31Z</dcterms:modified>
  <cp:category/>
  <cp:version/>
  <cp:contentType/>
  <cp:contentStatus/>
</cp:coreProperties>
</file>