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<sst xmlns="http://schemas.openxmlformats.org/spreadsheetml/2006/main" count="190" uniqueCount="101">
  <si>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</si>
  <si>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</si>
  <si>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</si>
  <si>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</si>
  <si>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</si>
  <si>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</si>
  <si>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</si>
  <si>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</si>
  <si>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</si>
  <si>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</si>
  <si>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</si>
  <si>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</si>
  <si>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</si>
  <si>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</si>
  <si>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</si>
  <si>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</si>
  <si>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</si>
  <si>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</si>
  <si>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</si>
  <si>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</si>
  <si>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</si>
  <si>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</si>
  <si>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</si>
  <si>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</si>
  <si>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</si>
  <si>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</si>
  <si>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</si>
  <si>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</si>
  <si>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</si>
  <si>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</si>
  <si>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</si>
  <si>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</si>
  <si>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</si>
  <si>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</si>
  <si>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</si>
  <si>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</si>
  <si>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</si>
  <si>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</si>
  <si>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</si>
  <si>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</si>
  <si>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</si>
  <si>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</si>
  <si>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</si>
  <si>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</si>
  <si>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</si>
  <si>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</si>
  <si>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</si>
  <si>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</si>
  <si>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</si>
  <si>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</si>
  <si>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</si>
  <si>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</si>
  <si>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</si>
  <si>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</si>
  <si>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</si>
  <si>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</si>
  <si>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</si>
  <si>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</si>
  <si>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</si>
  <si>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</si>
  <si>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</si>
  <si>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</si>
  <si>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</si>
  <si>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</si>
  <si>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</si>
  <si>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</si>
  <si>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</si>
  <si>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</si>
  <si>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</si>
  <si>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</si>
  <si>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宮城県市町村職員退職手当組合</t>
  </si>
  <si>
    <t>宮城県市町村非常勤消防団員補償報償組合</t>
  </si>
  <si>
    <t>宮城県市町村自治振興センター</t>
  </si>
  <si>
    <t>宮城県後期高齢者医療広域連合</t>
  </si>
  <si>
    <t>宮城県後期高齢者医療事業会計</t>
  </si>
  <si>
    <t>水道事業会計</t>
  </si>
  <si>
    <t>簡易水道事業特別会計</t>
  </si>
  <si>
    <t>下水道事業特別会計</t>
  </si>
  <si>
    <t>農業集落排水事業特別会計</t>
  </si>
  <si>
    <t>合併処理浄化槽事業特別会計</t>
  </si>
  <si>
    <t>国民健康保険特別会計（事業勘定）</t>
  </si>
  <si>
    <t>診療所特別会計</t>
  </si>
  <si>
    <t>介護保険特別会計</t>
  </si>
  <si>
    <t>老人保健特別会計</t>
  </si>
  <si>
    <t>後期高齢者医療特別会計</t>
  </si>
  <si>
    <t>法適用企業</t>
  </si>
  <si>
    <t>経常収支比率</t>
  </si>
  <si>
    <t>病院事業会計</t>
  </si>
  <si>
    <t>病院事業会計</t>
  </si>
  <si>
    <t>農業集落排水事業特別会計</t>
  </si>
  <si>
    <t>合併処理浄化槽事業特別会計</t>
  </si>
  <si>
    <t>簡易水道事業特別会計</t>
  </si>
  <si>
    <t>栗駒ハイランド観光株式会社</t>
  </si>
  <si>
    <t>くりはら振興株式会社</t>
  </si>
  <si>
    <t>花山地域開発株式会社</t>
  </si>
  <si>
    <t>株式会社　ゆめぐり</t>
  </si>
  <si>
    <t>栗原市土地開発公社</t>
  </si>
  <si>
    <t>団体名　　栗原市</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</si>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</sst>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color indexed="63"/>
      </left>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8" fontId="2" fillId="33" borderId="23"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8" xfId="0"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33" borderId="52" xfId="0"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79" fontId="2" fillId="33" borderId="53" xfId="0" applyNumberFormat="1" applyFont="1" applyFill="1" applyBorder="1" applyAlignment="1">
      <alignment horizontal="center"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2" fillId="33" borderId="19"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25"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33" borderId="24" xfId="0" applyNumberFormat="1" applyFont="1" applyFill="1" applyBorder="1" applyAlignment="1">
      <alignment horizontal="center" vertical="center" shrinkToFit="1"/>
    </xf>
    <xf numFmtId="176" fontId="2" fillId="33" borderId="18"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50" xfId="0" applyNumberFormat="1" applyFont="1" applyFill="1" applyBorder="1" applyAlignment="1">
      <alignment horizontal="center" vertical="center" shrinkToFit="1"/>
    </xf>
    <xf numFmtId="176" fontId="2" fillId="33" borderId="55"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2" xfId="0" applyFont="1" applyFill="1" applyBorder="1" applyAlignment="1">
      <alignment horizontal="center" vertical="center" wrapText="1"/>
    </xf>
    <xf numFmtId="0" fontId="1" fillId="34" borderId="71" xfId="0" applyFont="1" applyFill="1" applyBorder="1" applyAlignment="1">
      <alignment horizontal="center" vertical="center" wrapText="1"/>
    </xf>
    <xf numFmtId="0" fontId="1" fillId="34" borderId="72" xfId="0" applyFont="1" applyFill="1" applyBorder="1" applyAlignment="1">
      <alignment horizontal="center" vertical="center" wrapText="1"/>
    </xf>
    <xf numFmtId="0" fontId="2" fillId="34" borderId="71" xfId="0" applyFont="1" applyFill="1" applyBorder="1" applyAlignment="1">
      <alignment horizontal="center" vertical="center"/>
    </xf>
    <xf numFmtId="0" fontId="1" fillId="34" borderId="72"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97</v>
      </c>
      <c r="B4" s="10"/>
      <c r="G4" s="45" t="s">
        <v>50</v>
      </c>
      <c r="H4" s="46" t="s">
        <v>51</v>
      </c>
      <c r="I4" s="8" t="s">
        <v>52</v>
      </c>
      <c r="J4" s="11" t="s">
        <v>53</v>
      </c>
    </row>
    <row r="5" spans="7:10" ht="13.5" customHeight="1" thickTop="1">
      <c r="G5" s="12">
        <v>8738</v>
      </c>
      <c r="H5" s="13">
        <v>18084</v>
      </c>
      <c r="I5" s="14">
        <v>1235</v>
      </c>
      <c r="J5" s="15">
        <v>28057</v>
      </c>
    </row>
    <row r="6" ht="14.25">
      <c r="A6" s="6" t="s">
        <v>2</v>
      </c>
    </row>
    <row r="7" spans="8:9" ht="10.5">
      <c r="H7" s="3" t="s">
        <v>12</v>
      </c>
      <c r="I7" s="3"/>
    </row>
    <row r="8" spans="1:8" ht="13.5" customHeight="1">
      <c r="A8" s="126" t="s">
        <v>0</v>
      </c>
      <c r="B8" s="134" t="s">
        <v>3</v>
      </c>
      <c r="C8" s="138" t="s">
        <v>4</v>
      </c>
      <c r="D8" s="138" t="s">
        <v>5</v>
      </c>
      <c r="E8" s="138" t="s">
        <v>6</v>
      </c>
      <c r="F8" s="132" t="s">
        <v>54</v>
      </c>
      <c r="G8" s="138" t="s">
        <v>7</v>
      </c>
      <c r="H8" s="128" t="s">
        <v>8</v>
      </c>
    </row>
    <row r="9" spans="1:8" ht="13.5" customHeight="1" thickBot="1">
      <c r="A9" s="127"/>
      <c r="B9" s="131"/>
      <c r="C9" s="133"/>
      <c r="D9" s="133"/>
      <c r="E9" s="133"/>
      <c r="F9" s="135"/>
      <c r="G9" s="133"/>
      <c r="H9" s="129"/>
    </row>
    <row r="10" spans="1:8" ht="13.5" customHeight="1" thickTop="1">
      <c r="A10" s="42" t="s">
        <v>9</v>
      </c>
      <c r="B10" s="16">
        <v>44510</v>
      </c>
      <c r="C10" s="17">
        <v>42846</v>
      </c>
      <c r="D10" s="17">
        <v>1665</v>
      </c>
      <c r="E10" s="17">
        <v>1077</v>
      </c>
      <c r="F10" s="108">
        <v>2230</v>
      </c>
      <c r="G10" s="17">
        <v>46799</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44510</v>
      </c>
      <c r="C14" s="33">
        <f>SUM(C10:C13)</f>
        <v>42846</v>
      </c>
      <c r="D14" s="33">
        <f>SUM(D10:D13)</f>
        <v>1665</v>
      </c>
      <c r="E14" s="33">
        <f>SUM(E10:E13)</f>
        <v>1077</v>
      </c>
      <c r="F14" s="81"/>
      <c r="G14" s="33">
        <f>SUM(G10:G13)</f>
        <v>46799</v>
      </c>
      <c r="H14" s="40"/>
    </row>
    <row r="15" spans="1:8" ht="13.5" customHeight="1">
      <c r="A15" s="83" t="s">
        <v>60</v>
      </c>
      <c r="B15" s="84"/>
      <c r="C15" s="84"/>
      <c r="D15" s="84"/>
      <c r="E15" s="84"/>
      <c r="F15" s="84"/>
      <c r="G15" s="84"/>
      <c r="H15" s="85"/>
    </row>
    <row r="16" ht="9.75" customHeight="1"/>
    <row r="17" ht="14.25">
      <c r="A17" s="6" t="s">
        <v>10</v>
      </c>
    </row>
    <row r="18" spans="9:12" ht="10.5">
      <c r="I18" s="3" t="s">
        <v>12</v>
      </c>
      <c r="K18" s="3"/>
      <c r="L18" s="3"/>
    </row>
    <row r="19" spans="1:9" ht="13.5" customHeight="1">
      <c r="A19" s="126" t="s">
        <v>0</v>
      </c>
      <c r="B19" s="130" t="s">
        <v>42</v>
      </c>
      <c r="C19" s="132" t="s">
        <v>43</v>
      </c>
      <c r="D19" s="132" t="s">
        <v>44</v>
      </c>
      <c r="E19" s="136" t="s">
        <v>45</v>
      </c>
      <c r="F19" s="132" t="s">
        <v>54</v>
      </c>
      <c r="G19" s="132" t="s">
        <v>11</v>
      </c>
      <c r="H19" s="136" t="s">
        <v>40</v>
      </c>
      <c r="I19" s="128" t="s">
        <v>8</v>
      </c>
    </row>
    <row r="20" spans="1:9" ht="13.5" customHeight="1" thickBot="1">
      <c r="A20" s="127"/>
      <c r="B20" s="131"/>
      <c r="C20" s="133"/>
      <c r="D20" s="133"/>
      <c r="E20" s="139"/>
      <c r="F20" s="135"/>
      <c r="G20" s="135"/>
      <c r="H20" s="137"/>
      <c r="I20" s="129"/>
    </row>
    <row r="21" spans="1:9" ht="13.5" customHeight="1" thickTop="1">
      <c r="A21" s="42" t="s">
        <v>75</v>
      </c>
      <c r="B21" s="22">
        <v>1282</v>
      </c>
      <c r="C21" s="23">
        <v>1436</v>
      </c>
      <c r="D21" s="23">
        <v>-154</v>
      </c>
      <c r="E21" s="23">
        <v>2130</v>
      </c>
      <c r="F21" s="109">
        <v>50</v>
      </c>
      <c r="G21" s="23">
        <v>9283</v>
      </c>
      <c r="H21" s="23">
        <v>854</v>
      </c>
      <c r="I21" s="103" t="s">
        <v>85</v>
      </c>
    </row>
    <row r="22" spans="1:9" ht="13.5" customHeight="1">
      <c r="A22" s="43" t="s">
        <v>87</v>
      </c>
      <c r="B22" s="25">
        <v>6614</v>
      </c>
      <c r="C22" s="26">
        <v>6742</v>
      </c>
      <c r="D22" s="26">
        <v>-128</v>
      </c>
      <c r="E22" s="26">
        <v>1379</v>
      </c>
      <c r="F22" s="110">
        <v>1923</v>
      </c>
      <c r="G22" s="26">
        <v>13958</v>
      </c>
      <c r="H22" s="26">
        <v>9980</v>
      </c>
      <c r="I22" s="104" t="s">
        <v>85</v>
      </c>
    </row>
    <row r="23" spans="1:9" ht="13.5" customHeight="1">
      <c r="A23" s="43" t="s">
        <v>76</v>
      </c>
      <c r="B23" s="25">
        <v>1594</v>
      </c>
      <c r="C23" s="26">
        <v>1544</v>
      </c>
      <c r="D23" s="26">
        <v>50</v>
      </c>
      <c r="E23" s="26">
        <v>37</v>
      </c>
      <c r="F23" s="110">
        <v>627</v>
      </c>
      <c r="G23" s="26">
        <v>7510</v>
      </c>
      <c r="H23" s="26">
        <v>5287</v>
      </c>
      <c r="I23" s="27"/>
    </row>
    <row r="24" spans="1:9" ht="13.5" customHeight="1">
      <c r="A24" s="43" t="s">
        <v>77</v>
      </c>
      <c r="B24" s="25">
        <v>3145</v>
      </c>
      <c r="C24" s="26">
        <v>3098</v>
      </c>
      <c r="D24" s="26">
        <v>48</v>
      </c>
      <c r="E24" s="26">
        <v>40</v>
      </c>
      <c r="F24" s="110">
        <v>1059</v>
      </c>
      <c r="G24" s="26">
        <v>23124</v>
      </c>
      <c r="H24" s="26">
        <v>22546</v>
      </c>
      <c r="I24" s="27"/>
    </row>
    <row r="25" spans="1:9" ht="13.5" customHeight="1">
      <c r="A25" s="43" t="s">
        <v>78</v>
      </c>
      <c r="B25" s="25">
        <v>474</v>
      </c>
      <c r="C25" s="26">
        <v>465</v>
      </c>
      <c r="D25" s="26">
        <v>9</v>
      </c>
      <c r="E25" s="26">
        <v>9</v>
      </c>
      <c r="F25" s="110">
        <v>176</v>
      </c>
      <c r="G25" s="110">
        <v>2789</v>
      </c>
      <c r="H25" s="26">
        <v>2100</v>
      </c>
      <c r="I25" s="27"/>
    </row>
    <row r="26" spans="1:9" ht="13.5" customHeight="1">
      <c r="A26" s="43" t="s">
        <v>79</v>
      </c>
      <c r="B26" s="25">
        <v>241</v>
      </c>
      <c r="C26" s="26">
        <v>231</v>
      </c>
      <c r="D26" s="26">
        <v>8</v>
      </c>
      <c r="E26" s="26">
        <v>8</v>
      </c>
      <c r="F26" s="110">
        <v>18</v>
      </c>
      <c r="G26" s="26">
        <v>520</v>
      </c>
      <c r="H26" s="26">
        <v>173</v>
      </c>
      <c r="I26" s="27"/>
    </row>
    <row r="27" spans="1:9" ht="13.5" customHeight="1">
      <c r="A27" s="43" t="s">
        <v>80</v>
      </c>
      <c r="B27" s="25">
        <v>8759</v>
      </c>
      <c r="C27" s="26">
        <v>8521</v>
      </c>
      <c r="D27" s="26">
        <v>238</v>
      </c>
      <c r="E27" s="26">
        <v>238</v>
      </c>
      <c r="F27" s="110">
        <v>772</v>
      </c>
      <c r="G27" s="114" t="s">
        <v>98</v>
      </c>
      <c r="H27" s="114" t="s">
        <v>98</v>
      </c>
      <c r="I27" s="27"/>
    </row>
    <row r="28" spans="1:9" ht="13.5" customHeight="1">
      <c r="A28" s="43" t="s">
        <v>83</v>
      </c>
      <c r="B28" s="25">
        <v>1067</v>
      </c>
      <c r="C28" s="26">
        <v>1052</v>
      </c>
      <c r="D28" s="26">
        <v>15</v>
      </c>
      <c r="E28" s="26">
        <v>15</v>
      </c>
      <c r="F28" s="110">
        <v>77</v>
      </c>
      <c r="G28" s="114" t="s">
        <v>98</v>
      </c>
      <c r="H28" s="114" t="s">
        <v>98</v>
      </c>
      <c r="I28" s="27"/>
    </row>
    <row r="29" spans="1:9" ht="13.5" customHeight="1">
      <c r="A29" s="43" t="s">
        <v>82</v>
      </c>
      <c r="B29" s="25">
        <v>6332</v>
      </c>
      <c r="C29" s="26">
        <v>6216</v>
      </c>
      <c r="D29" s="26">
        <v>116</v>
      </c>
      <c r="E29" s="26">
        <v>116</v>
      </c>
      <c r="F29" s="110">
        <v>1077</v>
      </c>
      <c r="G29" s="114" t="s">
        <v>98</v>
      </c>
      <c r="H29" s="114" t="s">
        <v>98</v>
      </c>
      <c r="I29" s="27"/>
    </row>
    <row r="30" spans="1:9" ht="13.5" customHeight="1">
      <c r="A30" s="43" t="s">
        <v>81</v>
      </c>
      <c r="B30" s="25">
        <v>437</v>
      </c>
      <c r="C30" s="26">
        <v>403</v>
      </c>
      <c r="D30" s="26">
        <v>34</v>
      </c>
      <c r="E30" s="26">
        <v>34</v>
      </c>
      <c r="F30" s="110">
        <v>70</v>
      </c>
      <c r="G30" s="26">
        <v>301</v>
      </c>
      <c r="H30" s="26">
        <v>31</v>
      </c>
      <c r="I30" s="27"/>
    </row>
    <row r="31" spans="1:9" ht="13.5" customHeight="1">
      <c r="A31" s="43" t="s">
        <v>84</v>
      </c>
      <c r="B31" s="25">
        <v>687</v>
      </c>
      <c r="C31" s="26">
        <v>682</v>
      </c>
      <c r="D31" s="26">
        <v>4</v>
      </c>
      <c r="E31" s="26">
        <v>4</v>
      </c>
      <c r="F31" s="110">
        <v>221</v>
      </c>
      <c r="G31" s="114" t="s">
        <v>98</v>
      </c>
      <c r="H31" s="114" t="s">
        <v>98</v>
      </c>
      <c r="I31" s="27"/>
    </row>
    <row r="32" spans="1:9" ht="13.5" customHeight="1">
      <c r="A32" s="47" t="s">
        <v>15</v>
      </c>
      <c r="B32" s="48"/>
      <c r="C32" s="49"/>
      <c r="D32" s="49"/>
      <c r="E32" s="37">
        <f>SUM(E21:E31)</f>
        <v>4010</v>
      </c>
      <c r="F32" s="39"/>
      <c r="G32" s="37">
        <f>SUM(G21:G31)</f>
        <v>57485</v>
      </c>
      <c r="H32" s="37">
        <f>SUM(H21:H31)</f>
        <v>40971</v>
      </c>
      <c r="I32" s="41"/>
    </row>
    <row r="33" ht="10.5">
      <c r="A33" s="1" t="s">
        <v>61</v>
      </c>
    </row>
    <row r="34" ht="10.5">
      <c r="A34" s="1" t="s">
        <v>62</v>
      </c>
    </row>
    <row r="35" ht="10.5">
      <c r="A35" s="1" t="s">
        <v>48</v>
      </c>
    </row>
    <row r="36" ht="10.5">
      <c r="A36" s="1" t="s">
        <v>47</v>
      </c>
    </row>
    <row r="37" ht="9.75" customHeight="1"/>
    <row r="38" ht="14.25">
      <c r="A38" s="6" t="s">
        <v>13</v>
      </c>
    </row>
    <row r="39" spans="9:10" ht="10.5">
      <c r="I39" s="3" t="s">
        <v>12</v>
      </c>
      <c r="J39" s="3"/>
    </row>
    <row r="40" spans="1:9" ht="13.5" customHeight="1">
      <c r="A40" s="126" t="s">
        <v>14</v>
      </c>
      <c r="B40" s="130" t="s">
        <v>42</v>
      </c>
      <c r="C40" s="132" t="s">
        <v>43</v>
      </c>
      <c r="D40" s="132" t="s">
        <v>44</v>
      </c>
      <c r="E40" s="136" t="s">
        <v>45</v>
      </c>
      <c r="F40" s="132" t="s">
        <v>54</v>
      </c>
      <c r="G40" s="132" t="s">
        <v>11</v>
      </c>
      <c r="H40" s="136" t="s">
        <v>41</v>
      </c>
      <c r="I40" s="128" t="s">
        <v>8</v>
      </c>
    </row>
    <row r="41" spans="1:9" ht="13.5" customHeight="1" thickBot="1">
      <c r="A41" s="127"/>
      <c r="B41" s="131"/>
      <c r="C41" s="133"/>
      <c r="D41" s="133"/>
      <c r="E41" s="139"/>
      <c r="F41" s="135"/>
      <c r="G41" s="135"/>
      <c r="H41" s="137"/>
      <c r="I41" s="129"/>
    </row>
    <row r="42" spans="1:9" ht="13.5" customHeight="1" thickTop="1">
      <c r="A42" s="42" t="s">
        <v>70</v>
      </c>
      <c r="B42" s="22">
        <v>19550</v>
      </c>
      <c r="C42" s="23">
        <v>18656</v>
      </c>
      <c r="D42" s="23">
        <v>894</v>
      </c>
      <c r="E42" s="23">
        <v>894</v>
      </c>
      <c r="F42" s="23">
        <v>3467</v>
      </c>
      <c r="G42" s="111" t="s">
        <v>98</v>
      </c>
      <c r="H42" s="111" t="s">
        <v>98</v>
      </c>
      <c r="I42" s="28"/>
    </row>
    <row r="43" spans="1:9" ht="13.5" customHeight="1">
      <c r="A43" s="92" t="s">
        <v>71</v>
      </c>
      <c r="B43" s="93">
        <v>763</v>
      </c>
      <c r="C43" s="94">
        <v>760</v>
      </c>
      <c r="D43" s="94">
        <v>4</v>
      </c>
      <c r="E43" s="94">
        <v>4</v>
      </c>
      <c r="F43" s="115" t="s">
        <v>98</v>
      </c>
      <c r="G43" s="115" t="s">
        <v>98</v>
      </c>
      <c r="H43" s="115" t="s">
        <v>98</v>
      </c>
      <c r="I43" s="95"/>
    </row>
    <row r="44" spans="1:9" ht="13.5" customHeight="1">
      <c r="A44" s="43" t="s">
        <v>72</v>
      </c>
      <c r="B44" s="25">
        <v>136</v>
      </c>
      <c r="C44" s="26">
        <v>130</v>
      </c>
      <c r="D44" s="26">
        <v>6</v>
      </c>
      <c r="E44" s="26">
        <v>6</v>
      </c>
      <c r="F44" s="114" t="s">
        <v>98</v>
      </c>
      <c r="G44" s="114" t="s">
        <v>98</v>
      </c>
      <c r="H44" s="114" t="s">
        <v>98</v>
      </c>
      <c r="I44" s="27"/>
    </row>
    <row r="45" spans="1:9" ht="13.5" customHeight="1">
      <c r="A45" s="43" t="s">
        <v>73</v>
      </c>
      <c r="B45" s="25">
        <v>1830</v>
      </c>
      <c r="C45" s="26">
        <v>1803</v>
      </c>
      <c r="D45" s="26">
        <v>27</v>
      </c>
      <c r="E45" s="26">
        <v>27</v>
      </c>
      <c r="F45" s="26">
        <v>14</v>
      </c>
      <c r="G45" s="114" t="s">
        <v>98</v>
      </c>
      <c r="H45" s="114" t="s">
        <v>98</v>
      </c>
      <c r="I45" s="27"/>
    </row>
    <row r="46" spans="1:9" ht="13.5" customHeight="1">
      <c r="A46" s="96" t="s">
        <v>74</v>
      </c>
      <c r="B46" s="100">
        <v>173676</v>
      </c>
      <c r="C46" s="101">
        <v>167902</v>
      </c>
      <c r="D46" s="101">
        <v>5774</v>
      </c>
      <c r="E46" s="101">
        <v>5774</v>
      </c>
      <c r="F46" s="101">
        <v>2160</v>
      </c>
      <c r="G46" s="116" t="s">
        <v>98</v>
      </c>
      <c r="H46" s="116" t="s">
        <v>98</v>
      </c>
      <c r="I46" s="102"/>
    </row>
    <row r="47" spans="1:9" ht="13.5" customHeight="1">
      <c r="A47" s="47" t="s">
        <v>16</v>
      </c>
      <c r="B47" s="48"/>
      <c r="C47" s="49"/>
      <c r="D47" s="49"/>
      <c r="E47" s="37">
        <f>SUM(E42:E46)</f>
        <v>6705</v>
      </c>
      <c r="F47" s="39"/>
      <c r="G47" s="117" t="s">
        <v>100</v>
      </c>
      <c r="H47" s="117" t="s">
        <v>98</v>
      </c>
      <c r="I47" s="50"/>
    </row>
    <row r="48" ht="9.75" customHeight="1">
      <c r="A48" s="2"/>
    </row>
    <row r="49" ht="14.25">
      <c r="A49" s="6" t="s">
        <v>55</v>
      </c>
    </row>
    <row r="50" ht="10.5">
      <c r="J50" s="3" t="s">
        <v>12</v>
      </c>
    </row>
    <row r="51" spans="1:10" ht="13.5" customHeight="1">
      <c r="A51" s="140" t="s">
        <v>17</v>
      </c>
      <c r="B51" s="130" t="s">
        <v>19</v>
      </c>
      <c r="C51" s="132" t="s">
        <v>46</v>
      </c>
      <c r="D51" s="132" t="s">
        <v>20</v>
      </c>
      <c r="E51" s="132" t="s">
        <v>21</v>
      </c>
      <c r="F51" s="132" t="s">
        <v>22</v>
      </c>
      <c r="G51" s="136" t="s">
        <v>23</v>
      </c>
      <c r="H51" s="136" t="s">
        <v>24</v>
      </c>
      <c r="I51" s="136" t="s">
        <v>58</v>
      </c>
      <c r="J51" s="128" t="s">
        <v>8</v>
      </c>
    </row>
    <row r="52" spans="1:10" ht="13.5" customHeight="1" thickBot="1">
      <c r="A52" s="141"/>
      <c r="B52" s="131"/>
      <c r="C52" s="133"/>
      <c r="D52" s="133"/>
      <c r="E52" s="133"/>
      <c r="F52" s="133"/>
      <c r="G52" s="139"/>
      <c r="H52" s="139"/>
      <c r="I52" s="137"/>
      <c r="J52" s="129"/>
    </row>
    <row r="53" spans="1:10" ht="13.5" customHeight="1" thickTop="1">
      <c r="A53" s="42" t="s">
        <v>92</v>
      </c>
      <c r="B53" s="22">
        <v>-1</v>
      </c>
      <c r="C53" s="23">
        <v>13</v>
      </c>
      <c r="D53" s="23">
        <v>3</v>
      </c>
      <c r="E53" s="111" t="s">
        <v>98</v>
      </c>
      <c r="F53" s="111" t="s">
        <v>98</v>
      </c>
      <c r="G53" s="111" t="s">
        <v>98</v>
      </c>
      <c r="H53" s="111" t="s">
        <v>98</v>
      </c>
      <c r="I53" s="111" t="s">
        <v>98</v>
      </c>
      <c r="J53" s="24"/>
    </row>
    <row r="54" spans="1:10" ht="13.5" customHeight="1">
      <c r="A54" s="42" t="s">
        <v>93</v>
      </c>
      <c r="B54" s="105">
        <v>4</v>
      </c>
      <c r="C54" s="106">
        <v>89</v>
      </c>
      <c r="D54" s="106">
        <v>119</v>
      </c>
      <c r="E54" s="112" t="s">
        <v>98</v>
      </c>
      <c r="F54" s="112" t="s">
        <v>98</v>
      </c>
      <c r="G54" s="112" t="s">
        <v>98</v>
      </c>
      <c r="H54" s="112" t="s">
        <v>98</v>
      </c>
      <c r="I54" s="112" t="s">
        <v>98</v>
      </c>
      <c r="J54" s="24"/>
    </row>
    <row r="55" spans="1:10" ht="13.5" customHeight="1">
      <c r="A55" s="43" t="s">
        <v>94</v>
      </c>
      <c r="B55" s="25">
        <v>-8</v>
      </c>
      <c r="C55" s="26">
        <v>99</v>
      </c>
      <c r="D55" s="26">
        <v>40</v>
      </c>
      <c r="E55" s="26">
        <v>4</v>
      </c>
      <c r="F55" s="114" t="s">
        <v>98</v>
      </c>
      <c r="G55" s="112" t="s">
        <v>98</v>
      </c>
      <c r="H55" s="112" t="s">
        <v>98</v>
      </c>
      <c r="I55" s="112" t="s">
        <v>98</v>
      </c>
      <c r="J55" s="27"/>
    </row>
    <row r="56" spans="1:10" ht="13.5" customHeight="1">
      <c r="A56" s="43" t="s">
        <v>95</v>
      </c>
      <c r="B56" s="25">
        <v>-203</v>
      </c>
      <c r="C56" s="26">
        <v>68</v>
      </c>
      <c r="D56" s="26">
        <v>225</v>
      </c>
      <c r="E56" s="26">
        <v>150</v>
      </c>
      <c r="F56" s="114" t="s">
        <v>98</v>
      </c>
      <c r="G56" s="112" t="s">
        <v>98</v>
      </c>
      <c r="H56" s="112" t="s">
        <v>98</v>
      </c>
      <c r="I56" s="112" t="s">
        <v>98</v>
      </c>
      <c r="J56" s="27"/>
    </row>
    <row r="57" spans="1:10" ht="13.5" customHeight="1">
      <c r="A57" s="44" t="s">
        <v>96</v>
      </c>
      <c r="B57" s="34">
        <v>0</v>
      </c>
      <c r="C57" s="35">
        <v>8</v>
      </c>
      <c r="D57" s="35">
        <v>7</v>
      </c>
      <c r="E57" s="113" t="s">
        <v>98</v>
      </c>
      <c r="F57" s="113" t="s">
        <v>98</v>
      </c>
      <c r="G57" s="113" t="s">
        <v>98</v>
      </c>
      <c r="H57" s="113" t="s">
        <v>98</v>
      </c>
      <c r="I57" s="113" t="s">
        <v>98</v>
      </c>
      <c r="J57" s="36"/>
    </row>
    <row r="58" spans="1:10" ht="13.5" customHeight="1">
      <c r="A58" s="51" t="s">
        <v>18</v>
      </c>
      <c r="B58" s="38"/>
      <c r="C58" s="39"/>
      <c r="D58" s="37">
        <f>SUM(D53:D57)</f>
        <v>394</v>
      </c>
      <c r="E58" s="37">
        <f>SUM(E53:E57)</f>
        <v>154</v>
      </c>
      <c r="F58" s="117" t="s">
        <v>98</v>
      </c>
      <c r="G58" s="117" t="s">
        <v>98</v>
      </c>
      <c r="H58" s="117" t="s">
        <v>98</v>
      </c>
      <c r="I58" s="117" t="s">
        <v>98</v>
      </c>
      <c r="J58" s="50"/>
    </row>
    <row r="59" ht="10.5">
      <c r="A59" s="1" t="s">
        <v>63</v>
      </c>
    </row>
    <row r="60" ht="9.75" customHeight="1"/>
    <row r="61" ht="14.25">
      <c r="A61" s="6" t="s">
        <v>38</v>
      </c>
    </row>
    <row r="62" ht="10.5">
      <c r="D62" s="3" t="s">
        <v>12</v>
      </c>
    </row>
    <row r="63" spans="1:4" ht="21.75" thickBot="1">
      <c r="A63" s="52" t="s">
        <v>33</v>
      </c>
      <c r="B63" s="53" t="s">
        <v>64</v>
      </c>
      <c r="C63" s="54" t="s">
        <v>65</v>
      </c>
      <c r="D63" s="55" t="s">
        <v>49</v>
      </c>
    </row>
    <row r="64" spans="1:4" ht="13.5" customHeight="1" thickTop="1">
      <c r="A64" s="56" t="s">
        <v>34</v>
      </c>
      <c r="B64" s="22">
        <v>4335</v>
      </c>
      <c r="C64" s="23">
        <v>2703</v>
      </c>
      <c r="D64" s="28">
        <f>C64-B64</f>
        <v>-1632</v>
      </c>
    </row>
    <row r="65" spans="1:4" ht="13.5" customHeight="1">
      <c r="A65" s="57" t="s">
        <v>35</v>
      </c>
      <c r="B65" s="25">
        <v>1170</v>
      </c>
      <c r="C65" s="26">
        <v>1421</v>
      </c>
      <c r="D65" s="27">
        <f>C65-B65</f>
        <v>251</v>
      </c>
    </row>
    <row r="66" spans="1:4" ht="13.5" customHeight="1">
      <c r="A66" s="58" t="s">
        <v>36</v>
      </c>
      <c r="B66" s="34">
        <v>4840</v>
      </c>
      <c r="C66" s="35">
        <v>3667</v>
      </c>
      <c r="D66" s="36">
        <f>C66-B66</f>
        <v>-1173</v>
      </c>
    </row>
    <row r="67" spans="1:4" ht="13.5" customHeight="1">
      <c r="A67" s="59" t="s">
        <v>37</v>
      </c>
      <c r="B67" s="86">
        <f>SUM(B64:B66)</f>
        <v>10345</v>
      </c>
      <c r="C67" s="37">
        <f>SUM(C64:C66)</f>
        <v>7791</v>
      </c>
      <c r="D67" s="41">
        <f>SUM(D64:D66)</f>
        <v>-2554</v>
      </c>
    </row>
    <row r="68" spans="1:4" ht="10.5">
      <c r="A68" s="1" t="s">
        <v>57</v>
      </c>
      <c r="B68" s="60"/>
      <c r="C68" s="60"/>
      <c r="D68" s="60"/>
    </row>
    <row r="69" spans="1:4" ht="9.75" customHeight="1">
      <c r="A69" s="61"/>
      <c r="B69" s="60"/>
      <c r="C69" s="60"/>
      <c r="D69" s="60"/>
    </row>
    <row r="70" ht="14.25">
      <c r="A70" s="6" t="s">
        <v>56</v>
      </c>
    </row>
    <row r="71" ht="10.5" customHeight="1">
      <c r="A71" s="6"/>
    </row>
    <row r="72" spans="1:11" ht="21.75" thickBot="1">
      <c r="A72" s="52" t="s">
        <v>32</v>
      </c>
      <c r="B72" s="53" t="s">
        <v>64</v>
      </c>
      <c r="C72" s="54" t="s">
        <v>65</v>
      </c>
      <c r="D72" s="54" t="s">
        <v>49</v>
      </c>
      <c r="E72" s="62" t="s">
        <v>30</v>
      </c>
      <c r="F72" s="55" t="s">
        <v>31</v>
      </c>
      <c r="G72" s="120" t="s">
        <v>39</v>
      </c>
      <c r="H72" s="121"/>
      <c r="I72" s="53" t="s">
        <v>64</v>
      </c>
      <c r="J72" s="54" t="s">
        <v>65</v>
      </c>
      <c r="K72" s="55" t="s">
        <v>49</v>
      </c>
    </row>
    <row r="73" spans="1:11" ht="13.5" customHeight="1" thickTop="1">
      <c r="A73" s="56" t="s">
        <v>25</v>
      </c>
      <c r="B73" s="63">
        <v>2.58</v>
      </c>
      <c r="C73" s="64">
        <v>3.83</v>
      </c>
      <c r="D73" s="64">
        <f aca="true" t="shared" si="0" ref="D73:D78">C73-B73</f>
        <v>1.25</v>
      </c>
      <c r="E73" s="97">
        <v>-11.9</v>
      </c>
      <c r="F73" s="65">
        <v>-20</v>
      </c>
      <c r="G73" s="124" t="s">
        <v>75</v>
      </c>
      <c r="H73" s="125"/>
      <c r="I73" s="82" t="s">
        <v>98</v>
      </c>
      <c r="J73" s="66" t="s">
        <v>98</v>
      </c>
      <c r="K73" s="107" t="s">
        <v>98</v>
      </c>
    </row>
    <row r="74" spans="1:11" ht="13.5" customHeight="1">
      <c r="A74" s="57" t="s">
        <v>26</v>
      </c>
      <c r="B74" s="87">
        <v>12.15</v>
      </c>
      <c r="C74" s="67">
        <v>18.13</v>
      </c>
      <c r="D74" s="67">
        <f t="shared" si="0"/>
        <v>5.979999999999999</v>
      </c>
      <c r="E74" s="98">
        <v>-16.9</v>
      </c>
      <c r="F74" s="68">
        <v>-40</v>
      </c>
      <c r="G74" s="122" t="s">
        <v>88</v>
      </c>
      <c r="H74" s="123"/>
      <c r="I74" s="87" t="s">
        <v>99</v>
      </c>
      <c r="J74" s="69" t="s">
        <v>99</v>
      </c>
      <c r="K74" s="88" t="s">
        <v>99</v>
      </c>
    </row>
    <row r="75" spans="1:11" ht="13.5" customHeight="1">
      <c r="A75" s="57" t="s">
        <v>27</v>
      </c>
      <c r="B75" s="70">
        <v>17.7</v>
      </c>
      <c r="C75" s="69">
        <v>17.5</v>
      </c>
      <c r="D75" s="69">
        <f t="shared" si="0"/>
        <v>-0.1999999999999993</v>
      </c>
      <c r="E75" s="71">
        <v>25</v>
      </c>
      <c r="F75" s="72">
        <v>35</v>
      </c>
      <c r="G75" s="122" t="s">
        <v>77</v>
      </c>
      <c r="H75" s="123"/>
      <c r="I75" s="87" t="s">
        <v>98</v>
      </c>
      <c r="J75" s="69" t="s">
        <v>98</v>
      </c>
      <c r="K75" s="88" t="s">
        <v>98</v>
      </c>
    </row>
    <row r="76" spans="1:11" ht="13.5" customHeight="1">
      <c r="A76" s="57" t="s">
        <v>28</v>
      </c>
      <c r="B76" s="89">
        <v>178.7</v>
      </c>
      <c r="C76" s="69">
        <v>177.3</v>
      </c>
      <c r="D76" s="69">
        <f t="shared" si="0"/>
        <v>-1.3999999999999773</v>
      </c>
      <c r="E76" s="71">
        <v>350</v>
      </c>
      <c r="F76" s="73"/>
      <c r="G76" s="122" t="s">
        <v>89</v>
      </c>
      <c r="H76" s="123"/>
      <c r="I76" s="87" t="s">
        <v>99</v>
      </c>
      <c r="J76" s="69" t="s">
        <v>99</v>
      </c>
      <c r="K76" s="88" t="s">
        <v>99</v>
      </c>
    </row>
    <row r="77" spans="1:11" ht="13.5" customHeight="1">
      <c r="A77" s="57" t="s">
        <v>29</v>
      </c>
      <c r="B77" s="80">
        <v>0.34</v>
      </c>
      <c r="C77" s="67">
        <v>0.343</v>
      </c>
      <c r="D77" s="69">
        <f t="shared" si="0"/>
        <v>0.0030000000000000027</v>
      </c>
      <c r="E77" s="74"/>
      <c r="F77" s="75"/>
      <c r="G77" s="122" t="s">
        <v>90</v>
      </c>
      <c r="H77" s="123"/>
      <c r="I77" s="87" t="s">
        <v>98</v>
      </c>
      <c r="J77" s="69" t="s">
        <v>98</v>
      </c>
      <c r="K77" s="88" t="s">
        <v>98</v>
      </c>
    </row>
    <row r="78" spans="1:11" ht="13.5" customHeight="1">
      <c r="A78" s="76" t="s">
        <v>86</v>
      </c>
      <c r="B78" s="99">
        <v>89.4</v>
      </c>
      <c r="C78" s="77">
        <v>86.9</v>
      </c>
      <c r="D78" s="77">
        <f t="shared" si="0"/>
        <v>-2.5</v>
      </c>
      <c r="E78" s="78"/>
      <c r="F78" s="79"/>
      <c r="G78" s="118" t="s">
        <v>91</v>
      </c>
      <c r="H78" s="119"/>
      <c r="I78" s="90" t="s">
        <v>99</v>
      </c>
      <c r="J78" s="77" t="s">
        <v>99</v>
      </c>
      <c r="K78" s="91" t="s">
        <v>99</v>
      </c>
    </row>
    <row r="79" ht="10.5">
      <c r="A79" s="1" t="s">
        <v>66</v>
      </c>
    </row>
    <row r="80" ht="10.5">
      <c r="A80" s="1" t="s">
        <v>67</v>
      </c>
    </row>
    <row r="81" ht="10.5">
      <c r="A81" s="1" t="s">
        <v>68</v>
      </c>
    </row>
    <row r="82" ht="10.5" customHeight="1">
      <c r="A82" s="1" t="s">
        <v>69</v>
      </c>
    </row>
  </sheetData>
  <sheetProtection/>
  <mergeCells count="43">
    <mergeCell ref="A40:A41"/>
    <mergeCell ref="B40:B41"/>
    <mergeCell ref="C40:C41"/>
    <mergeCell ref="A51:A52"/>
    <mergeCell ref="B51:B52"/>
    <mergeCell ref="C51:C52"/>
    <mergeCell ref="D51:D52"/>
    <mergeCell ref="E51:E52"/>
    <mergeCell ref="H51:H52"/>
    <mergeCell ref="J51:J52"/>
    <mergeCell ref="F51:F52"/>
    <mergeCell ref="G51:G52"/>
    <mergeCell ref="I51:I52"/>
    <mergeCell ref="H40:H41"/>
    <mergeCell ref="I40:I41"/>
    <mergeCell ref="G40:G41"/>
    <mergeCell ref="F40:F41"/>
    <mergeCell ref="D40:D41"/>
    <mergeCell ref="E40:E41"/>
    <mergeCell ref="C8:C9"/>
    <mergeCell ref="D19:D20"/>
    <mergeCell ref="E19:E20"/>
    <mergeCell ref="E8:E9"/>
    <mergeCell ref="I19:I20"/>
    <mergeCell ref="D8:D9"/>
    <mergeCell ref="F19:F20"/>
    <mergeCell ref="A8:A9"/>
    <mergeCell ref="H8:H9"/>
    <mergeCell ref="A19:A20"/>
    <mergeCell ref="B19:B20"/>
    <mergeCell ref="C19:C20"/>
    <mergeCell ref="B8:B9"/>
    <mergeCell ref="G19:G20"/>
    <mergeCell ref="H19:H20"/>
    <mergeCell ref="G8:G9"/>
    <mergeCell ref="F8:F9"/>
    <mergeCell ref="G78:H78"/>
    <mergeCell ref="G72:H72"/>
    <mergeCell ref="G77:H77"/>
    <mergeCell ref="G76:H76"/>
    <mergeCell ref="G75:H75"/>
    <mergeCell ref="G74:H74"/>
    <mergeCell ref="G73:H73"/>
  </mergeCells>
  <printOptions horizontalCentered="1" verticalCentered="1"/>
  <pageMargins left="0.4330708661417323" right="0.3937007874015748" top="0.7086614173228347" bottom="0.31496062992125984" header="0.4330708661417323" footer="0.1968503937007874"/>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2010-03-15T01:37:59Z</cp:lastPrinted>
  <dcterms:created xsi:type="dcterms:W3CDTF">1997-01-08T22:48:59Z</dcterms:created>
  <dcterms:modified xsi:type="dcterms:W3CDTF">2010-03-18T05:51:47Z</dcterms:modified>
  <cp:category/>
  <cp:version/>
  <cp:contentType/>
  <cp:contentStatus/>
</cp:coreProperties>
</file>