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05" tabRatio="774" firstSheet="1" activeTab="1"/>
  </bookViews>
  <sheets>
    <sheet name="２９．産前産後休業" sheetId="1" r:id="rId1"/>
    <sheet name="３０．育児休業" sheetId="2" r:id="rId2"/>
    <sheet name="３１．介護休業" sheetId="3" r:id="rId3"/>
    <sheet name="３２．育介法への対応" sheetId="4" r:id="rId4"/>
    <sheet name="３３．育児支援制度" sheetId="5" r:id="rId5"/>
    <sheet name="３４．子の看護休暇" sheetId="6" r:id="rId6"/>
    <sheet name="３５．次世代育成支援対策" sheetId="7" r:id="rId7"/>
    <sheet name="３６．パートの諸制度" sheetId="8" r:id="rId8"/>
    <sheet name="３７．パート法への取組み" sheetId="9" r:id="rId9"/>
    <sheet name="３８．ポジティブ・アクション" sheetId="10" r:id="rId10"/>
    <sheet name="３９．セクハラ防止対策" sheetId="11" r:id="rId11"/>
    <sheet name="４０．経営改善" sheetId="12" r:id="rId12"/>
    <sheet name="４１．ワークシェアリング" sheetId="13" r:id="rId13"/>
  </sheets>
  <definedNames>
    <definedName name="_xlnm.Print_Area" localSheetId="0">'２９．産前産後休業'!$B$1:$W$31</definedName>
    <definedName name="_xlnm.Print_Area" localSheetId="1">'３０．育児休業'!$B$1:$AH$31</definedName>
    <definedName name="_xlnm.Print_Area" localSheetId="2">'３１．介護休業'!$B$1:$AB$31</definedName>
    <definedName name="_xlnm.Print_Area" localSheetId="3">'３２．育介法への対応'!$B$1:$O$31</definedName>
    <definedName name="_xlnm.Print_Area" localSheetId="4">'３３．育児支援制度'!$B$1:$AG$31</definedName>
    <definedName name="_xlnm.Print_Area" localSheetId="5">'３４．子の看護休暇'!$B$1:$R$29</definedName>
    <definedName name="_xlnm.Print_Area" localSheetId="6">'３５．次世代育成支援対策'!$B$1:$M$30</definedName>
    <definedName name="_xlnm.Print_Area" localSheetId="7">'３６．パートの諸制度'!$B$1:$U$30</definedName>
    <definedName name="_xlnm.Print_Area" localSheetId="8">'３７．パート法への取組み'!$B$1:$O$30</definedName>
    <definedName name="_xlnm.Print_Area" localSheetId="9">'３８．ポジティブ・アクション'!$B$1:$AA$31</definedName>
    <definedName name="_xlnm.Print_Area" localSheetId="10">'３９．セクハラ防止対策'!$B$1:$Q$30</definedName>
    <definedName name="_xlnm.Print_Area" localSheetId="11">'４０．経営改善'!$B$1:$AC$31</definedName>
    <definedName name="_xlnm.Print_Area" localSheetId="12">'４１．ワークシェアリング'!$B$1:$M$30</definedName>
  </definedNames>
  <calcPr fullCalcOnLoad="1"/>
</workbook>
</file>

<file path=xl/sharedStrings.xml><?xml version="1.0" encoding="utf-8"?>
<sst xmlns="http://schemas.openxmlformats.org/spreadsheetml/2006/main" count="961" uniqueCount="194">
  <si>
    <t>建　　設　　業</t>
  </si>
  <si>
    <t>製　　造　　業</t>
  </si>
  <si>
    <t>規</t>
  </si>
  <si>
    <t>模</t>
  </si>
  <si>
    <t>分</t>
  </si>
  <si>
    <t>１００～２９９人</t>
  </si>
  <si>
    <t>類</t>
  </si>
  <si>
    <t>３００人以上</t>
  </si>
  <si>
    <t>宮　城　県　内</t>
  </si>
  <si>
    <t>宮　城　県　外</t>
  </si>
  <si>
    <t>有</t>
  </si>
  <si>
    <t>無</t>
  </si>
  <si>
    <t>全　　　　　体</t>
  </si>
  <si>
    <t>労働</t>
  </si>
  <si>
    <t>組合</t>
  </si>
  <si>
    <t>産
業
分
類</t>
  </si>
  <si>
    <t>構成比</t>
  </si>
  <si>
    <t>事業</t>
  </si>
  <si>
    <t>所数</t>
  </si>
  <si>
    <t>合　計</t>
  </si>
  <si>
    <t>あ　る</t>
  </si>
  <si>
    <t>な　し</t>
  </si>
  <si>
    <t>有　給</t>
  </si>
  <si>
    <t>無　給</t>
  </si>
  <si>
    <t>６週間</t>
  </si>
  <si>
    <t>７週間以上</t>
  </si>
  <si>
    <t>８週間</t>
  </si>
  <si>
    <t>９週間以上</t>
  </si>
  <si>
    <t>（人）</t>
  </si>
  <si>
    <t>回答事業所</t>
  </si>
  <si>
    <t>一部支給</t>
  </si>
  <si>
    <t>（％）</t>
  </si>
  <si>
    <t>回答事業所</t>
  </si>
  <si>
    <t>育児休業制度の有無</t>
  </si>
  <si>
    <t>制度利用率</t>
  </si>
  <si>
    <t>子　　 が
１歳未満</t>
  </si>
  <si>
    <t>子　　 が
２歳未満</t>
  </si>
  <si>
    <t>子　　 が
３歳未満</t>
  </si>
  <si>
    <t>子　　 が
３歳以上</t>
  </si>
  <si>
    <t>給 与 の
全額支給</t>
  </si>
  <si>
    <t>給 与 の
一部支給</t>
  </si>
  <si>
    <t>総計</t>
  </si>
  <si>
    <t>男</t>
  </si>
  <si>
    <t>女</t>
  </si>
  <si>
    <t>（人）</t>
  </si>
  <si>
    <t>（％）</t>
  </si>
  <si>
    <t>（単位：所、％）</t>
  </si>
  <si>
    <t>情報通信業</t>
  </si>
  <si>
    <t>医療、福祉</t>
  </si>
  <si>
    <t>サービス業</t>
  </si>
  <si>
    <t>その他</t>
  </si>
  <si>
    <t>人数</t>
  </si>
  <si>
    <t>人数</t>
  </si>
  <si>
    <t>本社所在地</t>
  </si>
  <si>
    <t>無給</t>
  </si>
  <si>
    <t>そ　の　他</t>
  </si>
  <si>
    <t>産前産後休業制度の有無</t>
  </si>
  <si>
    <t>休業中の賃金の有無</t>
  </si>
  <si>
    <t>休業期間</t>
  </si>
  <si>
    <t>産　　後</t>
  </si>
  <si>
    <t>産　　前</t>
  </si>
  <si>
    <t>　　　　　　 区　分
 分　類</t>
  </si>
  <si>
    <t>出産した者のうち育児休業を取得した者</t>
  </si>
  <si>
    <t>育　 児　 休　 業　 中　 の　 賃　 金</t>
  </si>
  <si>
    <t>育　児　休　業　期　間</t>
  </si>
  <si>
    <t>育児休業利用状況</t>
  </si>
  <si>
    <t>介　護　休　業　期　間</t>
  </si>
  <si>
    <t>３ヶ月</t>
  </si>
  <si>
    <t>３ヶ月を超え
１年未満</t>
  </si>
  <si>
    <t>１年を超える期間</t>
  </si>
  <si>
    <t>介　護　 休　 業　 中　 の　 賃　 金</t>
  </si>
  <si>
    <t>介護休業利用状況</t>
  </si>
  <si>
    <t>育児休業中の代替職員の確保</t>
  </si>
  <si>
    <t>育児休業者の復職のための情報提供･訓練</t>
  </si>
  <si>
    <t>勤務時間の短縮制度</t>
  </si>
  <si>
    <t>育児の場合に利用できるﾌﾚｯｸｽﾀｲﾑ制度</t>
  </si>
  <si>
    <t>始業・終業時刻の繰上げ・繰下げ</t>
  </si>
  <si>
    <t>所定外労働（残業等）の免除</t>
  </si>
  <si>
    <t>育児により退職した者の再雇用制度</t>
  </si>
  <si>
    <t>保育費用の助成</t>
  </si>
  <si>
    <t>事業所内託児所</t>
  </si>
  <si>
    <t>育児の場合に利用できる在宅勤務制度</t>
  </si>
  <si>
    <t>サテライトオフィス</t>
  </si>
  <si>
    <t>退職金</t>
  </si>
  <si>
    <t>健康診断</t>
  </si>
  <si>
    <t>通勤手当</t>
  </si>
  <si>
    <t>家族手当
（扶養手当）</t>
  </si>
  <si>
    <t>　　　　　　　　区　分
 分　類</t>
  </si>
  <si>
    <t>男女計</t>
  </si>
  <si>
    <t>管理職の人数</t>
  </si>
  <si>
    <t>採用抑制</t>
  </si>
  <si>
    <t>部門の整理統合</t>
  </si>
  <si>
    <t>業務のアウトソーシング
（外部委託）</t>
  </si>
  <si>
    <t>人員削減
（整理解雇、退職勧奨、転籍等）</t>
  </si>
  <si>
    <t>一時休業</t>
  </si>
  <si>
    <t>所定労働時間の短縮</t>
  </si>
  <si>
    <t>昇給の抑制、停止</t>
  </si>
  <si>
    <t>賞与の抑制・不支給</t>
  </si>
  <si>
    <t>賃金引下げ</t>
  </si>
  <si>
    <t>正社員からパート職等への転換</t>
  </si>
  <si>
    <t>福利厚生制度の見直し</t>
  </si>
  <si>
    <t>構成比</t>
  </si>
  <si>
    <t>女性労働者のための苦情処理機関，相談窓口等の設置</t>
  </si>
  <si>
    <t>推進計画を作成</t>
  </si>
  <si>
    <t>女性の採用の拡大</t>
  </si>
  <si>
    <t>女性がいない，又は少ない職種，職域への女性の配置の拡大</t>
  </si>
  <si>
    <t>女性労働者について，男性と同様の教育訓練・研修の実施</t>
  </si>
  <si>
    <t>ロッカー，休憩室，トイレ等の施設整備による女性が働きやすい職場づくり</t>
  </si>
  <si>
    <t>女性管理職の増加</t>
  </si>
  <si>
    <t>仕事と家庭の両立支援による女性の勤続年数の伸張</t>
  </si>
  <si>
    <t>ワークシェアリングを実施している</t>
  </si>
  <si>
    <t>ワークシェアリングを実施していない</t>
  </si>
  <si>
    <t>実施を予定している</t>
  </si>
  <si>
    <t>条件によっては今後検討する</t>
  </si>
  <si>
    <t>策定した</t>
  </si>
  <si>
    <t>策定を検討している</t>
  </si>
  <si>
    <t>予定なし</t>
  </si>
  <si>
    <t>就業規則</t>
  </si>
  <si>
    <t>制度改正を検討中</t>
  </si>
  <si>
    <t>構成比</t>
  </si>
  <si>
    <t>介護休業制度の有無</t>
  </si>
  <si>
    <t>２９．産前産後休業</t>
  </si>
  <si>
    <t>３０．育児休業制度</t>
  </si>
  <si>
    <t>３１．介護休業制度</t>
  </si>
  <si>
    <t>３３．子どもを持つ労働者に対する支援制度の実施状況（複数回答）</t>
  </si>
  <si>
    <t>３５．次世代育成支援対策</t>
  </si>
  <si>
    <t>３６．パートタイム労働者の諸制度の実施状況（複数回答）</t>
  </si>
  <si>
    <t>従業員（正社員）
への説明</t>
  </si>
  <si>
    <t>従業員（契約社員等）
への説明</t>
  </si>
  <si>
    <t>取　　組　　状　　況</t>
  </si>
  <si>
    <t>子の看護休暇</t>
  </si>
  <si>
    <t>賞　与</t>
  </si>
  <si>
    <t>諸 制 度 の 実 施 状 況</t>
  </si>
  <si>
    <t>次世代育成支援対策取組状況</t>
  </si>
  <si>
    <t>産　　　前　　　産　　　後　　　休　　　業　　　制　　　度　　　の　　　状　　　況</t>
  </si>
  <si>
    <t>１年</t>
  </si>
  <si>
    <t>実施するつもりはない</t>
  </si>
  <si>
    <t>未定</t>
  </si>
  <si>
    <t>社会保険の加入</t>
  </si>
  <si>
    <t>学術研究、専門・技術サービス業</t>
  </si>
  <si>
    <t>宿泊業、飲食サービス業</t>
  </si>
  <si>
    <t>生活関連サービス業、娯楽業</t>
  </si>
  <si>
    <t>運輸業、郵便業</t>
  </si>
  <si>
    <t>卸売業、小売業</t>
  </si>
  <si>
    <t>金融業、保険業</t>
  </si>
  <si>
    <t>不動産業、物品賃貸業</t>
  </si>
  <si>
    <t>教育、学習支援業</t>
  </si>
  <si>
    <t>１０～２９人</t>
  </si>
  <si>
    <t>３０～９９人</t>
  </si>
  <si>
    <t>１０～２９人</t>
  </si>
  <si>
    <t>３０～９９人</t>
  </si>
  <si>
    <t>１０～２９人</t>
  </si>
  <si>
    <t>育児・介護休暇</t>
  </si>
  <si>
    <t>正社員への昇格制度</t>
  </si>
  <si>
    <t>通常の労働者への転換を推進するための措置</t>
  </si>
  <si>
    <t>通常の労働者募集の場合，募集内容の既雇用パートタイム労働者への周知</t>
  </si>
  <si>
    <t>通常の労働者ポストの社内公募の場合，既雇用パートタイム労働者への機会の付与</t>
  </si>
  <si>
    <t>パートタイム労働者の通常労働者への転換制度の導入(試験制度など）</t>
  </si>
  <si>
    <t>その他通常の労働者への転換を推進するための措置</t>
  </si>
  <si>
    <t>検討中</t>
  </si>
  <si>
    <t>３８．ポジティブ・アクション</t>
  </si>
  <si>
    <t>３２．育児・介護休業法への取組み（複数回答）</t>
  </si>
  <si>
    <t>３７．パートタイム労働法への取組み（複数回答）</t>
  </si>
  <si>
    <t>３９．セクシュアル・ハラスメント防止対策（複数回答）</t>
  </si>
  <si>
    <t>セクシュアル・ハラスメント防止の取組み</t>
  </si>
  <si>
    <t>事業主の方針の明確化と周知・啓発</t>
  </si>
  <si>
    <t>就業規則等での防止対策措置等の規定</t>
  </si>
  <si>
    <t>相談窓口の設置（外部委託も含む）</t>
  </si>
  <si>
    <t>周知・啓発のための研修等の実施</t>
  </si>
  <si>
    <t>特に何もしていない</t>
  </si>
  <si>
    <t>４０．最近３年間で行った経営改善措置</t>
  </si>
  <si>
    <t>４１．ワークシェアリングの実施状況</t>
  </si>
  <si>
    <t>　　　　　　　　　区　分
 分　類</t>
  </si>
  <si>
    <t>平成２４年度に出産した者（男性は、配偶者が出産した者）</t>
  </si>
  <si>
    <t>平成２４年度に介護休業を取得した者</t>
  </si>
  <si>
    <t>３４．　子の看護休暇取得状況</t>
  </si>
  <si>
    <t>（単位：所、人、日）</t>
  </si>
  <si>
    <t>　　　　　　　　　 区　分
 分　類</t>
  </si>
  <si>
    <t>合　　　計</t>
  </si>
  <si>
    <t>男　　　性</t>
  </si>
  <si>
    <t>女　　　性</t>
  </si>
  <si>
    <t>事業所</t>
  </si>
  <si>
    <t>取得者数</t>
  </si>
  <si>
    <t>取得日数</t>
  </si>
  <si>
    <t>平均日数</t>
  </si>
  <si>
    <t>産
業
分
類</t>
  </si>
  <si>
    <t>学術研究、専門・技術サービス業</t>
  </si>
  <si>
    <t>生活関連サービス業、娯楽業</t>
  </si>
  <si>
    <t>サ ー ビ ス 業</t>
  </si>
  <si>
    <t>そ　　の　　他</t>
  </si>
  <si>
    <t>　１０～２９人</t>
  </si>
  <si>
    <t>　３０～９９人</t>
  </si>
  <si>
    <t>本社</t>
  </si>
  <si>
    <t>所在地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</si>
</sst>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.0_ "/>
    <numFmt numFmtId="180" formatCode="0_ "/>
    <numFmt numFmtId="181" formatCode="0.0%"/>
    <numFmt numFmtId="182" formatCode="0_);[Red]\(0\)"/>
    <numFmt numFmtId="183" formatCode="0.00_ "/>
    <numFmt numFmtId="184" formatCode="00"/>
    <numFmt numFmtId="185" formatCode="00_ "/>
    <numFmt numFmtId="186" formatCode="#,##0.0_ "/>
    <numFmt numFmtId="187" formatCode="0.0_);[Red]\(0.0\)"/>
    <numFmt numFmtId="188" formatCode="[=0]&quot;-  &quot;_);#,##0_)"/>
    <numFmt numFmtId="189" formatCode="[=0]&quot;-  &quot;_);0.0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0000000"/>
    <numFmt numFmtId="196" formatCode="#,##0.0;[Red]\-#,##0.0"/>
    <numFmt numFmtId="197" formatCode="0.0"/>
    <numFmt numFmtId="198" formatCode="#,##0.0"/>
    <numFmt numFmtId="199" formatCode="0.00_);[Red]\(0.00\)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58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62" applyAlignment="1">
      <alignment vertical="center"/>
      <protection/>
    </xf>
    <xf numFmtId="178" fontId="0" fillId="0" borderId="15" xfId="62" applyNumberFormat="1" applyBorder="1" applyAlignment="1">
      <alignment vertical="center"/>
      <protection/>
    </xf>
    <xf numFmtId="179" fontId="0" fillId="0" borderId="22" xfId="62" applyNumberFormat="1" applyBorder="1" applyAlignment="1">
      <alignment vertical="center"/>
      <protection/>
    </xf>
    <xf numFmtId="178" fontId="0" fillId="0" borderId="22" xfId="62" applyNumberFormat="1" applyBorder="1" applyAlignment="1">
      <alignment vertical="center"/>
      <protection/>
    </xf>
    <xf numFmtId="178" fontId="0" fillId="0" borderId="17" xfId="62" applyNumberFormat="1" applyBorder="1" applyAlignment="1">
      <alignment vertical="center"/>
      <protection/>
    </xf>
    <xf numFmtId="179" fontId="0" fillId="0" borderId="14" xfId="62" applyNumberFormat="1" applyBorder="1" applyAlignment="1">
      <alignment vertical="center"/>
      <protection/>
    </xf>
    <xf numFmtId="178" fontId="0" fillId="0" borderId="14" xfId="62" applyNumberFormat="1" applyBorder="1" applyAlignment="1">
      <alignment vertical="center"/>
      <protection/>
    </xf>
    <xf numFmtId="178" fontId="0" fillId="0" borderId="25" xfId="62" applyNumberFormat="1" applyBorder="1" applyAlignment="1">
      <alignment vertical="center"/>
      <protection/>
    </xf>
    <xf numFmtId="179" fontId="0" fillId="0" borderId="26" xfId="62" applyNumberFormat="1" applyBorder="1" applyAlignment="1">
      <alignment vertical="center"/>
      <protection/>
    </xf>
    <xf numFmtId="178" fontId="0" fillId="0" borderId="26" xfId="62" applyNumberFormat="1" applyBorder="1" applyAlignment="1">
      <alignment vertical="center"/>
      <protection/>
    </xf>
    <xf numFmtId="178" fontId="0" fillId="0" borderId="32" xfId="62" applyNumberFormat="1" applyBorder="1" applyAlignment="1">
      <alignment vertical="center"/>
      <protection/>
    </xf>
    <xf numFmtId="179" fontId="0" fillId="0" borderId="31" xfId="62" applyNumberFormat="1" applyBorder="1" applyAlignment="1">
      <alignment vertical="center"/>
      <protection/>
    </xf>
    <xf numFmtId="178" fontId="0" fillId="0" borderId="31" xfId="62" applyNumberFormat="1" applyBorder="1" applyAlignment="1">
      <alignment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49" xfId="62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50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51" xfId="62" applyBorder="1" applyAlignment="1">
      <alignment horizontal="center" vertical="center"/>
      <protection/>
    </xf>
    <xf numFmtId="178" fontId="0" fillId="0" borderId="24" xfId="62" applyNumberFormat="1" applyBorder="1" applyAlignment="1">
      <alignment vertical="center"/>
      <protection/>
    </xf>
    <xf numFmtId="179" fontId="0" fillId="0" borderId="25" xfId="62" applyNumberFormat="1" applyBorder="1" applyAlignment="1">
      <alignment vertical="center"/>
      <protection/>
    </xf>
    <xf numFmtId="179" fontId="0" fillId="0" borderId="34" xfId="62" applyNumberFormat="1" applyBorder="1" applyAlignment="1">
      <alignment vertical="center"/>
      <protection/>
    </xf>
    <xf numFmtId="178" fontId="0" fillId="0" borderId="52" xfId="62" applyNumberFormat="1" applyBorder="1" applyAlignment="1">
      <alignment vertical="center"/>
      <protection/>
    </xf>
    <xf numFmtId="179" fontId="0" fillId="0" borderId="47" xfId="62" applyNumberFormat="1" applyBorder="1" applyAlignment="1">
      <alignment vertical="center"/>
      <protection/>
    </xf>
    <xf numFmtId="186" fontId="0" fillId="0" borderId="25" xfId="62" applyNumberFormat="1" applyBorder="1" applyAlignment="1">
      <alignment vertical="center"/>
      <protection/>
    </xf>
    <xf numFmtId="186" fontId="0" fillId="0" borderId="27" xfId="62" applyNumberFormat="1" applyBorder="1" applyAlignment="1">
      <alignment vertical="center"/>
      <protection/>
    </xf>
    <xf numFmtId="178" fontId="0" fillId="0" borderId="20" xfId="62" applyNumberFormat="1" applyBorder="1" applyAlignment="1">
      <alignment vertical="center"/>
      <protection/>
    </xf>
    <xf numFmtId="179" fontId="0" fillId="0" borderId="17" xfId="62" applyNumberFormat="1" applyBorder="1" applyAlignment="1">
      <alignment vertical="center"/>
      <protection/>
    </xf>
    <xf numFmtId="179" fontId="0" fillId="0" borderId="35" xfId="62" applyNumberFormat="1" applyBorder="1" applyAlignment="1">
      <alignment vertical="center"/>
      <protection/>
    </xf>
    <xf numFmtId="178" fontId="0" fillId="0" borderId="53" xfId="62" applyNumberFormat="1" applyBorder="1" applyAlignment="1">
      <alignment vertical="center"/>
      <protection/>
    </xf>
    <xf numFmtId="179" fontId="0" fillId="0" borderId="20" xfId="62" applyNumberFormat="1" applyBorder="1" applyAlignment="1">
      <alignment vertical="center"/>
      <protection/>
    </xf>
    <xf numFmtId="186" fontId="0" fillId="0" borderId="17" xfId="62" applyNumberFormat="1" applyBorder="1" applyAlignment="1">
      <alignment vertical="center"/>
      <protection/>
    </xf>
    <xf numFmtId="186" fontId="0" fillId="0" borderId="28" xfId="62" applyNumberFormat="1" applyBorder="1" applyAlignment="1">
      <alignment vertical="center"/>
      <protection/>
    </xf>
    <xf numFmtId="178" fontId="0" fillId="0" borderId="0" xfId="62" applyNumberFormat="1" applyBorder="1" applyAlignment="1">
      <alignment vertical="center"/>
      <protection/>
    </xf>
    <xf numFmtId="179" fontId="0" fillId="0" borderId="15" xfId="62" applyNumberFormat="1" applyBorder="1" applyAlignment="1">
      <alignment vertical="center"/>
      <protection/>
    </xf>
    <xf numFmtId="179" fontId="0" fillId="0" borderId="23" xfId="62" applyNumberFormat="1" applyBorder="1" applyAlignment="1">
      <alignment vertical="center"/>
      <protection/>
    </xf>
    <xf numFmtId="178" fontId="0" fillId="0" borderId="54" xfId="62" applyNumberFormat="1" applyBorder="1" applyAlignment="1">
      <alignment vertical="center"/>
      <protection/>
    </xf>
    <xf numFmtId="179" fontId="0" fillId="0" borderId="0" xfId="62" applyNumberFormat="1" applyBorder="1" applyAlignment="1">
      <alignment vertical="center"/>
      <protection/>
    </xf>
    <xf numFmtId="186" fontId="0" fillId="0" borderId="15" xfId="62" applyNumberFormat="1" applyBorder="1" applyAlignment="1">
      <alignment vertical="center"/>
      <protection/>
    </xf>
    <xf numFmtId="178" fontId="0" fillId="0" borderId="47" xfId="62" applyNumberFormat="1" applyBorder="1" applyAlignment="1">
      <alignment vertical="center"/>
      <protection/>
    </xf>
    <xf numFmtId="186" fontId="0" fillId="0" borderId="29" xfId="62" applyNumberFormat="1" applyBorder="1" applyAlignment="1">
      <alignment vertical="center"/>
      <protection/>
    </xf>
    <xf numFmtId="178" fontId="0" fillId="0" borderId="48" xfId="62" applyNumberFormat="1" applyBorder="1" applyAlignment="1">
      <alignment vertical="center"/>
      <protection/>
    </xf>
    <xf numFmtId="179" fontId="0" fillId="0" borderId="32" xfId="62" applyNumberFormat="1" applyBorder="1" applyAlignment="1">
      <alignment vertical="center"/>
      <protection/>
    </xf>
    <xf numFmtId="179" fontId="0" fillId="0" borderId="36" xfId="62" applyNumberFormat="1" applyBorder="1" applyAlignment="1">
      <alignment vertical="center"/>
      <protection/>
    </xf>
    <xf numFmtId="178" fontId="0" fillId="0" borderId="55" xfId="62" applyNumberFormat="1" applyBorder="1" applyAlignment="1">
      <alignment vertical="center"/>
      <protection/>
    </xf>
    <xf numFmtId="179" fontId="0" fillId="0" borderId="48" xfId="62" applyNumberFormat="1" applyBorder="1" applyAlignment="1">
      <alignment vertical="center"/>
      <protection/>
    </xf>
    <xf numFmtId="186" fontId="0" fillId="0" borderId="32" xfId="62" applyNumberFormat="1" applyBorder="1" applyAlignment="1">
      <alignment vertical="center"/>
      <protection/>
    </xf>
    <xf numFmtId="186" fontId="0" fillId="0" borderId="33" xfId="62" applyNumberFormat="1" applyBorder="1" applyAlignment="1">
      <alignment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0" xfId="62" applyFont="1" applyAlignment="1">
      <alignment vertical="center"/>
      <protection/>
    </xf>
    <xf numFmtId="0" fontId="0" fillId="0" borderId="0" xfId="65" applyAlignment="1">
      <alignment vertical="center"/>
      <protection/>
    </xf>
    <xf numFmtId="0" fontId="0" fillId="0" borderId="0" xfId="65" applyFont="1" applyAlignment="1">
      <alignment vertical="center"/>
      <protection/>
    </xf>
    <xf numFmtId="178" fontId="0" fillId="0" borderId="15" xfId="65" applyNumberFormat="1" applyBorder="1" applyAlignment="1">
      <alignment vertical="center"/>
      <protection/>
    </xf>
    <xf numFmtId="179" fontId="0" fillId="0" borderId="43" xfId="65" applyNumberFormat="1" applyBorder="1" applyAlignment="1">
      <alignment vertical="center"/>
      <protection/>
    </xf>
    <xf numFmtId="179" fontId="0" fillId="0" borderId="22" xfId="65" applyNumberFormat="1" applyBorder="1" applyAlignment="1">
      <alignment vertical="center"/>
      <protection/>
    </xf>
    <xf numFmtId="178" fontId="0" fillId="0" borderId="22" xfId="65" applyNumberFormat="1" applyBorder="1" applyAlignment="1">
      <alignment vertical="center"/>
      <protection/>
    </xf>
    <xf numFmtId="178" fontId="0" fillId="0" borderId="17" xfId="65" applyNumberFormat="1" applyBorder="1" applyAlignment="1">
      <alignment vertical="center"/>
      <protection/>
    </xf>
    <xf numFmtId="179" fontId="0" fillId="0" borderId="44" xfId="65" applyNumberFormat="1" applyBorder="1" applyAlignment="1">
      <alignment vertical="center"/>
      <protection/>
    </xf>
    <xf numFmtId="179" fontId="0" fillId="0" borderId="14" xfId="65" applyNumberFormat="1" applyBorder="1" applyAlignment="1">
      <alignment vertical="center"/>
      <protection/>
    </xf>
    <xf numFmtId="178" fontId="0" fillId="0" borderId="14" xfId="65" applyNumberFormat="1" applyBorder="1" applyAlignment="1">
      <alignment vertical="center"/>
      <protection/>
    </xf>
    <xf numFmtId="178" fontId="0" fillId="0" borderId="25" xfId="65" applyNumberFormat="1" applyBorder="1" applyAlignment="1">
      <alignment vertical="center"/>
      <protection/>
    </xf>
    <xf numFmtId="179" fontId="0" fillId="0" borderId="45" xfId="65" applyNumberFormat="1" applyBorder="1" applyAlignment="1">
      <alignment vertical="center"/>
      <protection/>
    </xf>
    <xf numFmtId="179" fontId="0" fillId="0" borderId="26" xfId="65" applyNumberFormat="1" applyBorder="1" applyAlignment="1">
      <alignment vertical="center"/>
      <protection/>
    </xf>
    <xf numFmtId="178" fontId="0" fillId="0" borderId="26" xfId="65" applyNumberFormat="1" applyBorder="1" applyAlignment="1">
      <alignment vertical="center"/>
      <protection/>
    </xf>
    <xf numFmtId="178" fontId="0" fillId="0" borderId="32" xfId="65" applyNumberFormat="1" applyBorder="1" applyAlignment="1">
      <alignment vertical="center"/>
      <protection/>
    </xf>
    <xf numFmtId="179" fontId="0" fillId="0" borderId="46" xfId="65" applyNumberFormat="1" applyBorder="1" applyAlignment="1">
      <alignment vertical="center"/>
      <protection/>
    </xf>
    <xf numFmtId="179" fontId="0" fillId="0" borderId="31" xfId="65" applyNumberFormat="1" applyBorder="1" applyAlignment="1">
      <alignment vertical="center"/>
      <protection/>
    </xf>
    <xf numFmtId="178" fontId="0" fillId="0" borderId="31" xfId="65" applyNumberFormat="1" applyBorder="1" applyAlignment="1">
      <alignment vertical="center"/>
      <protection/>
    </xf>
    <xf numFmtId="0" fontId="0" fillId="0" borderId="48" xfId="62" applyBorder="1" applyAlignment="1">
      <alignment vertical="center"/>
      <protection/>
    </xf>
    <xf numFmtId="0" fontId="0" fillId="0" borderId="53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178" fontId="0" fillId="0" borderId="27" xfId="62" applyNumberFormat="1" applyBorder="1" applyAlignment="1">
      <alignment vertical="center"/>
      <protection/>
    </xf>
    <xf numFmtId="178" fontId="0" fillId="0" borderId="28" xfId="62" applyNumberFormat="1" applyBorder="1" applyAlignment="1">
      <alignment vertical="center"/>
      <protection/>
    </xf>
    <xf numFmtId="178" fontId="0" fillId="0" borderId="29" xfId="62" applyNumberFormat="1" applyBorder="1" applyAlignment="1">
      <alignment vertical="center"/>
      <protection/>
    </xf>
    <xf numFmtId="178" fontId="0" fillId="0" borderId="33" xfId="62" applyNumberFormat="1" applyBorder="1" applyAlignment="1">
      <alignment vertical="center"/>
      <protection/>
    </xf>
    <xf numFmtId="0" fontId="0" fillId="0" borderId="18" xfId="65" applyBorder="1" applyAlignment="1">
      <alignment horizontal="center" vertical="center"/>
      <protection/>
    </xf>
    <xf numFmtId="0" fontId="0" fillId="0" borderId="14" xfId="65" applyBorder="1" applyAlignment="1">
      <alignment horizontal="center" vertical="center"/>
      <protection/>
    </xf>
    <xf numFmtId="0" fontId="0" fillId="0" borderId="16" xfId="65" applyBorder="1" applyAlignment="1">
      <alignment horizontal="center" vertical="center"/>
      <protection/>
    </xf>
    <xf numFmtId="0" fontId="0" fillId="0" borderId="19" xfId="65" applyBorder="1" applyAlignment="1">
      <alignment horizontal="center" vertical="center"/>
      <protection/>
    </xf>
    <xf numFmtId="0" fontId="0" fillId="0" borderId="12" xfId="65" applyBorder="1" applyAlignment="1">
      <alignment horizontal="center" vertical="center"/>
      <protection/>
    </xf>
    <xf numFmtId="178" fontId="0" fillId="0" borderId="24" xfId="65" applyNumberFormat="1" applyBorder="1" applyAlignment="1">
      <alignment vertical="center"/>
      <protection/>
    </xf>
    <xf numFmtId="179" fontId="0" fillId="0" borderId="25" xfId="65" applyNumberFormat="1" applyBorder="1" applyAlignment="1">
      <alignment vertical="center"/>
      <protection/>
    </xf>
    <xf numFmtId="179" fontId="0" fillId="0" borderId="17" xfId="65" applyNumberFormat="1" applyBorder="1" applyAlignment="1">
      <alignment vertical="center"/>
      <protection/>
    </xf>
    <xf numFmtId="179" fontId="0" fillId="0" borderId="15" xfId="65" applyNumberFormat="1" applyBorder="1" applyAlignment="1">
      <alignment vertical="center"/>
      <protection/>
    </xf>
    <xf numFmtId="179" fontId="0" fillId="0" borderId="32" xfId="65" applyNumberFormat="1" applyBorder="1" applyAlignment="1">
      <alignment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21" xfId="65" applyBorder="1" applyAlignment="1">
      <alignment horizontal="center" vertical="center"/>
      <protection/>
    </xf>
    <xf numFmtId="178" fontId="0" fillId="0" borderId="18" xfId="65" applyNumberFormat="1" applyBorder="1" applyAlignment="1">
      <alignment vertical="center"/>
      <protection/>
    </xf>
    <xf numFmtId="178" fontId="0" fillId="0" borderId="16" xfId="65" applyNumberFormat="1" applyBorder="1" applyAlignment="1">
      <alignment vertical="center"/>
      <protection/>
    </xf>
    <xf numFmtId="178" fontId="0" fillId="0" borderId="30" xfId="65" applyNumberFormat="1" applyBorder="1" applyAlignment="1">
      <alignment vertical="center"/>
      <protection/>
    </xf>
    <xf numFmtId="179" fontId="0" fillId="0" borderId="29" xfId="65" applyNumberFormat="1" applyBorder="1" applyAlignment="1">
      <alignment vertical="center"/>
      <protection/>
    </xf>
    <xf numFmtId="179" fontId="0" fillId="0" borderId="28" xfId="65" applyNumberFormat="1" applyBorder="1" applyAlignment="1">
      <alignment vertical="center"/>
      <protection/>
    </xf>
    <xf numFmtId="179" fontId="0" fillId="0" borderId="27" xfId="65" applyNumberFormat="1" applyBorder="1" applyAlignment="1">
      <alignment vertical="center"/>
      <protection/>
    </xf>
    <xf numFmtId="179" fontId="0" fillId="0" borderId="33" xfId="65" applyNumberFormat="1" applyBorder="1" applyAlignment="1">
      <alignment vertical="center"/>
      <protection/>
    </xf>
    <xf numFmtId="180" fontId="0" fillId="0" borderId="25" xfId="65" applyNumberFormat="1" applyBorder="1" applyAlignment="1">
      <alignment vertical="center"/>
      <protection/>
    </xf>
    <xf numFmtId="180" fontId="0" fillId="0" borderId="17" xfId="65" applyNumberFormat="1" applyBorder="1" applyAlignment="1">
      <alignment vertical="center"/>
      <protection/>
    </xf>
    <xf numFmtId="180" fontId="0" fillId="0" borderId="15" xfId="65" applyNumberFormat="1" applyBorder="1" applyAlignment="1">
      <alignment vertical="center"/>
      <protection/>
    </xf>
    <xf numFmtId="180" fontId="0" fillId="0" borderId="32" xfId="65" applyNumberFormat="1" applyBorder="1" applyAlignment="1">
      <alignment vertical="center"/>
      <protection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65" applyBorder="1" applyAlignment="1">
      <alignment vertical="center"/>
      <protection/>
    </xf>
    <xf numFmtId="182" fontId="0" fillId="0" borderId="16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0" fontId="0" fillId="0" borderId="0" xfId="64" applyAlignment="1">
      <alignment vertical="center"/>
      <protection/>
    </xf>
    <xf numFmtId="179" fontId="0" fillId="0" borderId="0" xfId="64" applyNumberFormat="1" applyBorder="1" applyAlignment="1">
      <alignment vertical="center"/>
      <protection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47" xfId="65" applyNumberFormat="1" applyBorder="1" applyAlignment="1">
      <alignment vertical="center"/>
      <protection/>
    </xf>
    <xf numFmtId="179" fontId="0" fillId="0" borderId="20" xfId="65" applyNumberFormat="1" applyBorder="1" applyAlignment="1">
      <alignment vertical="center"/>
      <protection/>
    </xf>
    <xf numFmtId="179" fontId="0" fillId="0" borderId="0" xfId="65" applyNumberFormat="1" applyBorder="1" applyAlignment="1">
      <alignment vertical="center"/>
      <protection/>
    </xf>
    <xf numFmtId="179" fontId="0" fillId="0" borderId="48" xfId="65" applyNumberFormat="1" applyBorder="1" applyAlignment="1">
      <alignment vertical="center"/>
      <protection/>
    </xf>
    <xf numFmtId="187" fontId="0" fillId="0" borderId="0" xfId="0" applyNumberFormat="1" applyBorder="1" applyAlignment="1">
      <alignment horizontal="right" vertical="center"/>
    </xf>
    <xf numFmtId="0" fontId="0" fillId="0" borderId="0" xfId="65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60">
      <alignment vertical="center"/>
      <protection/>
    </xf>
    <xf numFmtId="182" fontId="0" fillId="0" borderId="0" xfId="60" applyNumberFormat="1">
      <alignment vertical="center"/>
      <protection/>
    </xf>
    <xf numFmtId="179" fontId="0" fillId="0" borderId="0" xfId="60" applyNumberFormat="1">
      <alignment vertical="center"/>
      <protection/>
    </xf>
    <xf numFmtId="0" fontId="0" fillId="0" borderId="58" xfId="60" applyBorder="1" applyAlignment="1">
      <alignment horizontal="center" vertical="center"/>
      <protection/>
    </xf>
    <xf numFmtId="0" fontId="0" fillId="0" borderId="59" xfId="60" applyBorder="1" applyAlignment="1">
      <alignment horizontal="center" vertical="center"/>
      <protection/>
    </xf>
    <xf numFmtId="0" fontId="0" fillId="0" borderId="26" xfId="60" applyBorder="1">
      <alignment vertical="center"/>
      <protection/>
    </xf>
    <xf numFmtId="179" fontId="0" fillId="0" borderId="26" xfId="60" applyNumberFormat="1" applyBorder="1">
      <alignment vertical="center"/>
      <protection/>
    </xf>
    <xf numFmtId="182" fontId="0" fillId="0" borderId="26" xfId="60" applyNumberFormat="1" applyBorder="1">
      <alignment vertical="center"/>
      <protection/>
    </xf>
    <xf numFmtId="179" fontId="0" fillId="0" borderId="41" xfId="60" applyNumberFormat="1" applyBorder="1">
      <alignment vertical="center"/>
      <protection/>
    </xf>
    <xf numFmtId="0" fontId="0" fillId="0" borderId="60" xfId="60" applyBorder="1" applyAlignment="1">
      <alignment horizontal="center" vertical="center" wrapText="1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>
      <alignment vertical="center"/>
      <protection/>
    </xf>
    <xf numFmtId="179" fontId="0" fillId="0" borderId="14" xfId="60" applyNumberFormat="1" applyBorder="1">
      <alignment vertical="center"/>
      <protection/>
    </xf>
    <xf numFmtId="182" fontId="0" fillId="0" borderId="14" xfId="60" applyNumberFormat="1" applyBorder="1">
      <alignment vertical="center"/>
      <protection/>
    </xf>
    <xf numFmtId="179" fontId="0" fillId="0" borderId="39" xfId="60" applyNumberFormat="1" applyBorder="1">
      <alignment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22" xfId="60" applyBorder="1" applyAlignment="1">
      <alignment horizontal="distributed" vertical="center"/>
      <protection/>
    </xf>
    <xf numFmtId="0" fontId="0" fillId="0" borderId="22" xfId="60" applyBorder="1">
      <alignment vertical="center"/>
      <protection/>
    </xf>
    <xf numFmtId="179" fontId="0" fillId="0" borderId="22" xfId="60" applyNumberFormat="1" applyBorder="1">
      <alignment vertical="center"/>
      <protection/>
    </xf>
    <xf numFmtId="182" fontId="0" fillId="0" borderId="22" xfId="60" applyNumberFormat="1" applyBorder="1">
      <alignment vertical="center"/>
      <protection/>
    </xf>
    <xf numFmtId="179" fontId="0" fillId="0" borderId="40" xfId="60" applyNumberFormat="1" applyBorder="1">
      <alignment vertical="center"/>
      <protection/>
    </xf>
    <xf numFmtId="0" fontId="0" fillId="0" borderId="22" xfId="60" applyFont="1" applyBorder="1" applyAlignment="1">
      <alignment horizontal="distributed" vertic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22" xfId="60" applyBorder="1" applyAlignment="1">
      <alignment horizontal="distributed" vertical="center" wrapText="1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26" xfId="60" applyFont="1" applyBorder="1" applyAlignment="1">
      <alignment horizontal="distributed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61" xfId="60" applyBorder="1" applyAlignment="1">
      <alignment horizontal="center" vertical="center" wrapText="1"/>
      <protection/>
    </xf>
    <xf numFmtId="0" fontId="0" fillId="0" borderId="26" xfId="60" applyBorder="1" applyAlignment="1">
      <alignment horizontal="distributed" vertical="center"/>
      <protection/>
    </xf>
    <xf numFmtId="0" fontId="0" fillId="0" borderId="57" xfId="60" applyBorder="1" applyAlignment="1">
      <alignment horizontal="center" vertical="center" wrapText="1"/>
      <protection/>
    </xf>
    <xf numFmtId="0" fontId="0" fillId="0" borderId="22" xfId="60" applyBorder="1" applyAlignment="1">
      <alignment horizontal="distributed" vertical="center"/>
      <protection/>
    </xf>
    <xf numFmtId="0" fontId="0" fillId="0" borderId="62" xfId="60" applyBorder="1" applyAlignment="1">
      <alignment horizontal="center" vertical="center" wrapText="1"/>
      <protection/>
    </xf>
    <xf numFmtId="0" fontId="0" fillId="0" borderId="31" xfId="60" applyBorder="1" applyAlignment="1">
      <alignment horizontal="distributed" vertical="center"/>
      <protection/>
    </xf>
    <xf numFmtId="0" fontId="0" fillId="0" borderId="31" xfId="60" applyBorder="1">
      <alignment vertical="center"/>
      <protection/>
    </xf>
    <xf numFmtId="179" fontId="0" fillId="0" borderId="31" xfId="60" applyNumberFormat="1" applyBorder="1">
      <alignment vertical="center"/>
      <protection/>
    </xf>
    <xf numFmtId="182" fontId="0" fillId="0" borderId="31" xfId="60" applyNumberFormat="1" applyBorder="1">
      <alignment vertical="center"/>
      <protection/>
    </xf>
    <xf numFmtId="179" fontId="0" fillId="0" borderId="42" xfId="60" applyNumberFormat="1" applyBorder="1">
      <alignment vertical="center"/>
      <protection/>
    </xf>
    <xf numFmtId="0" fontId="0" fillId="0" borderId="0" xfId="64" applyBorder="1" applyAlignment="1">
      <alignment vertical="center"/>
      <protection/>
    </xf>
    <xf numFmtId="179" fontId="0" fillId="0" borderId="57" xfId="64" applyNumberFormat="1" applyBorder="1" applyAlignment="1">
      <alignment vertical="center"/>
      <protection/>
    </xf>
    <xf numFmtId="0" fontId="0" fillId="0" borderId="57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0" fillId="0" borderId="57" xfId="64" applyBorder="1" applyAlignment="1">
      <alignment vertical="center"/>
      <protection/>
    </xf>
    <xf numFmtId="0" fontId="0" fillId="0" borderId="63" xfId="60" applyBorder="1">
      <alignment vertical="center"/>
      <protection/>
    </xf>
    <xf numFmtId="178" fontId="0" fillId="0" borderId="0" xfId="64" applyNumberFormat="1" applyBorder="1" applyAlignment="1">
      <alignment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vertical="center" wrapText="1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7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37" xfId="65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62" applyBorder="1" applyAlignment="1">
      <alignment horizontal="center" vertical="center" wrapText="1"/>
      <protection/>
    </xf>
    <xf numFmtId="0" fontId="0" fillId="0" borderId="28" xfId="62" applyBorder="1" applyAlignment="1">
      <alignment horizontal="center" vertical="center" wrapText="1"/>
      <protection/>
    </xf>
    <xf numFmtId="0" fontId="0" fillId="0" borderId="0" xfId="62" applyBorder="1" applyAlignment="1">
      <alignment horizontal="center" vertical="center" wrapText="1"/>
      <protection/>
    </xf>
    <xf numFmtId="0" fontId="0" fillId="0" borderId="0" xfId="62" applyAlignment="1">
      <alignment horizontal="center" vertical="center" wrapText="1"/>
      <protection/>
    </xf>
    <xf numFmtId="0" fontId="0" fillId="0" borderId="27" xfId="62" applyBorder="1" applyAlignment="1">
      <alignment horizontal="center" vertical="center" wrapText="1"/>
      <protection/>
    </xf>
    <xf numFmtId="0" fontId="0" fillId="0" borderId="47" xfId="62" applyBorder="1" applyAlignment="1">
      <alignment horizontal="center" vertical="center" wrapText="1"/>
      <protection/>
    </xf>
    <xf numFmtId="0" fontId="0" fillId="0" borderId="29" xfId="62" applyBorder="1" applyAlignment="1">
      <alignment horizontal="center" vertical="center" wrapText="1"/>
      <protection/>
    </xf>
    <xf numFmtId="0" fontId="0" fillId="0" borderId="87" xfId="62" applyBorder="1" applyAlignment="1">
      <alignment horizontal="center" vertical="center" wrapText="1"/>
      <protection/>
    </xf>
    <xf numFmtId="0" fontId="0" fillId="0" borderId="88" xfId="62" applyBorder="1" applyAlignment="1">
      <alignment horizontal="center" vertical="center" wrapText="1"/>
      <protection/>
    </xf>
    <xf numFmtId="0" fontId="0" fillId="0" borderId="88" xfId="62" applyFont="1" applyBorder="1" applyAlignment="1">
      <alignment horizontal="center" vertical="center" wrapText="1"/>
      <protection/>
    </xf>
    <xf numFmtId="0" fontId="0" fillId="0" borderId="88" xfId="62" applyFont="1" applyBorder="1" applyAlignment="1">
      <alignment horizontal="center" vertical="center" wrapText="1"/>
      <protection/>
    </xf>
    <xf numFmtId="0" fontId="0" fillId="0" borderId="89" xfId="62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0" xfId="62" applyFill="1" applyBorder="1" applyAlignment="1">
      <alignment horizontal="center" vertical="center" wrapText="1"/>
      <protection/>
    </xf>
    <xf numFmtId="0" fontId="0" fillId="0" borderId="17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15" xfId="62" applyFill="1" applyBorder="1" applyAlignment="1">
      <alignment horizontal="center" vertical="center" wrapText="1"/>
      <protection/>
    </xf>
    <xf numFmtId="0" fontId="0" fillId="0" borderId="47" xfId="62" applyFill="1" applyBorder="1" applyAlignment="1">
      <alignment horizontal="center" vertical="center" wrapText="1"/>
      <protection/>
    </xf>
    <xf numFmtId="0" fontId="0" fillId="0" borderId="25" xfId="62" applyFill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7" xfId="62" applyBorder="1" applyAlignment="1">
      <alignment horizontal="center" vertical="center" wrapText="1"/>
      <protection/>
    </xf>
    <xf numFmtId="0" fontId="0" fillId="0" borderId="16" xfId="62" applyBorder="1" applyAlignment="1">
      <alignment horizontal="center" vertical="center" wrapText="1"/>
      <protection/>
    </xf>
    <xf numFmtId="0" fontId="0" fillId="0" borderId="15" xfId="62" applyBorder="1" applyAlignment="1">
      <alignment horizontal="center" vertical="center" wrapText="1"/>
      <protection/>
    </xf>
    <xf numFmtId="0" fontId="0" fillId="0" borderId="24" xfId="62" applyBorder="1" applyAlignment="1">
      <alignment horizontal="center" vertical="center" wrapText="1"/>
      <protection/>
    </xf>
    <xf numFmtId="0" fontId="0" fillId="0" borderId="25" xfId="62" applyBorder="1" applyAlignment="1">
      <alignment horizontal="center" vertical="center" wrapText="1"/>
      <protection/>
    </xf>
    <xf numFmtId="0" fontId="0" fillId="0" borderId="70" xfId="62" applyFont="1" applyBorder="1" applyAlignment="1">
      <alignment horizontal="center" vertical="center" wrapText="1"/>
      <protection/>
    </xf>
    <xf numFmtId="0" fontId="0" fillId="0" borderId="71" xfId="62" applyFont="1" applyBorder="1" applyAlignment="1">
      <alignment horizontal="center" vertical="center" wrapText="1"/>
      <protection/>
    </xf>
    <xf numFmtId="0" fontId="0" fillId="0" borderId="69" xfId="62" applyFont="1" applyBorder="1" applyAlignment="1">
      <alignment horizontal="center" vertical="center" wrapText="1"/>
      <protection/>
    </xf>
    <xf numFmtId="0" fontId="0" fillId="0" borderId="70" xfId="62" applyBorder="1" applyAlignment="1">
      <alignment horizontal="center" vertical="center" wrapText="1"/>
      <protection/>
    </xf>
    <xf numFmtId="0" fontId="0" fillId="0" borderId="90" xfId="62" applyBorder="1" applyAlignment="1">
      <alignment horizontal="center" vertical="center" wrapText="1"/>
      <protection/>
    </xf>
    <xf numFmtId="0" fontId="0" fillId="0" borderId="90" xfId="62" applyFont="1" applyBorder="1" applyAlignment="1">
      <alignment horizontal="center" vertical="center" wrapText="1"/>
      <protection/>
    </xf>
    <xf numFmtId="0" fontId="0" fillId="0" borderId="44" xfId="62" applyBorder="1" applyAlignment="1">
      <alignment horizontal="center" vertical="center"/>
      <protection/>
    </xf>
    <xf numFmtId="0" fontId="0" fillId="0" borderId="83" xfId="62" applyBorder="1" applyAlignment="1">
      <alignment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2" xfId="62" applyBorder="1" applyAlignment="1">
      <alignment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48" xfId="62" applyFont="1" applyBorder="1" applyAlignment="1">
      <alignment horizontal="right" vertical="center"/>
      <protection/>
    </xf>
    <xf numFmtId="0" fontId="3" fillId="0" borderId="76" xfId="62" applyFont="1" applyBorder="1" applyAlignment="1">
      <alignment vertical="center" wrapText="1"/>
      <protection/>
    </xf>
    <xf numFmtId="0" fontId="0" fillId="0" borderId="77" xfId="62" applyFont="1" applyBorder="1" applyAlignment="1">
      <alignment vertical="center"/>
      <protection/>
    </xf>
    <xf numFmtId="0" fontId="0" fillId="0" borderId="78" xfId="62" applyFont="1" applyBorder="1" applyAlignment="1">
      <alignment vertical="center"/>
      <protection/>
    </xf>
    <xf numFmtId="0" fontId="0" fillId="0" borderId="79" xfId="62" applyFont="1" applyBorder="1" applyAlignment="1">
      <alignment vertical="center"/>
      <protection/>
    </xf>
    <xf numFmtId="0" fontId="0" fillId="0" borderId="80" xfId="62" applyFont="1" applyBorder="1" applyAlignment="1">
      <alignment vertical="center"/>
      <protection/>
    </xf>
    <xf numFmtId="0" fontId="0" fillId="0" borderId="81" xfId="62" applyFont="1" applyBorder="1" applyAlignment="1">
      <alignment vertical="center"/>
      <protection/>
    </xf>
    <xf numFmtId="0" fontId="0" fillId="0" borderId="74" xfId="62" applyBorder="1" applyAlignment="1">
      <alignment horizontal="center" vertical="center" wrapText="1"/>
      <protection/>
    </xf>
    <xf numFmtId="0" fontId="0" fillId="0" borderId="82" xfId="62" applyBorder="1" applyAlignment="1">
      <alignment horizontal="center" vertical="center" wrapText="1"/>
      <protection/>
    </xf>
    <xf numFmtId="0" fontId="0" fillId="0" borderId="74" xfId="62" applyFont="1" applyBorder="1" applyAlignment="1">
      <alignment horizontal="center" vertical="center" wrapText="1"/>
      <protection/>
    </xf>
    <xf numFmtId="0" fontId="0" fillId="0" borderId="63" xfId="62" applyFont="1" applyBorder="1" applyAlignment="1">
      <alignment horizontal="center" vertical="center" wrapText="1"/>
      <protection/>
    </xf>
    <xf numFmtId="0" fontId="0" fillId="0" borderId="75" xfId="62" applyFont="1" applyBorder="1" applyAlignment="1">
      <alignment horizontal="center" vertical="center" wrapText="1"/>
      <protection/>
    </xf>
    <xf numFmtId="0" fontId="0" fillId="0" borderId="18" xfId="62" applyBorder="1" applyAlignment="1">
      <alignment horizontal="center" vertical="center" wrapText="1"/>
      <protection/>
    </xf>
    <xf numFmtId="0" fontId="0" fillId="0" borderId="17" xfId="62" applyBorder="1" applyAlignment="1">
      <alignment vertical="center"/>
      <protection/>
    </xf>
    <xf numFmtId="0" fontId="0" fillId="0" borderId="16" xfId="62" applyBorder="1" applyAlignment="1">
      <alignment vertical="center"/>
      <protection/>
    </xf>
    <xf numFmtId="0" fontId="0" fillId="0" borderId="15" xfId="62" applyBorder="1" applyAlignment="1">
      <alignment vertical="center"/>
      <protection/>
    </xf>
    <xf numFmtId="0" fontId="0" fillId="0" borderId="24" xfId="62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0" fillId="0" borderId="35" xfId="62" applyBorder="1" applyAlignment="1">
      <alignment vertical="center"/>
      <protection/>
    </xf>
    <xf numFmtId="0" fontId="0" fillId="0" borderId="23" xfId="62" applyBorder="1" applyAlignment="1">
      <alignment vertical="center"/>
      <protection/>
    </xf>
    <xf numFmtId="0" fontId="0" fillId="0" borderId="34" xfId="62" applyBorder="1" applyAlignment="1">
      <alignment vertical="center"/>
      <protection/>
    </xf>
    <xf numFmtId="0" fontId="0" fillId="0" borderId="48" xfId="62" applyBorder="1" applyAlignment="1">
      <alignment horizontal="right" vertical="center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83" xfId="62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91" xfId="62" applyBorder="1" applyAlignment="1">
      <alignment horizontal="center" vertical="center" wrapText="1"/>
      <protection/>
    </xf>
    <xf numFmtId="0" fontId="0" fillId="0" borderId="86" xfId="62" applyBorder="1" applyAlignment="1">
      <alignment horizontal="center" vertical="center" wrapText="1"/>
      <protection/>
    </xf>
    <xf numFmtId="0" fontId="0" fillId="0" borderId="92" xfId="0" applyFont="1" applyBorder="1" applyAlignment="1">
      <alignment horizontal="center" vertical="center"/>
    </xf>
    <xf numFmtId="0" fontId="0" fillId="0" borderId="93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vertical="center" wrapText="1"/>
      <protection/>
    </xf>
    <xf numFmtId="0" fontId="3" fillId="0" borderId="78" xfId="62" applyFont="1" applyBorder="1" applyAlignment="1">
      <alignment vertical="center" wrapText="1"/>
      <protection/>
    </xf>
    <xf numFmtId="0" fontId="3" fillId="0" borderId="79" xfId="62" applyFont="1" applyBorder="1" applyAlignment="1">
      <alignment vertical="center" wrapText="1"/>
      <protection/>
    </xf>
    <xf numFmtId="0" fontId="3" fillId="0" borderId="80" xfId="62" applyFont="1" applyBorder="1" applyAlignment="1">
      <alignment vertical="center" wrapText="1"/>
      <protection/>
    </xf>
    <xf numFmtId="0" fontId="3" fillId="0" borderId="81" xfId="62" applyFont="1" applyBorder="1" applyAlignment="1">
      <alignment vertical="center" wrapText="1"/>
      <protection/>
    </xf>
    <xf numFmtId="0" fontId="0" fillId="0" borderId="35" xfId="62" applyBorder="1" applyAlignment="1">
      <alignment horizontal="center" vertical="center" wrapText="1"/>
      <protection/>
    </xf>
    <xf numFmtId="0" fontId="0" fillId="0" borderId="23" xfId="62" applyBorder="1" applyAlignment="1">
      <alignment horizontal="center" vertical="center" wrapText="1"/>
      <protection/>
    </xf>
    <xf numFmtId="0" fontId="0" fillId="0" borderId="34" xfId="62" applyBorder="1" applyAlignment="1">
      <alignment horizontal="center" vertical="center" wrapText="1"/>
      <protection/>
    </xf>
    <xf numFmtId="0" fontId="0" fillId="0" borderId="49" xfId="62" applyBorder="1" applyAlignment="1">
      <alignment horizontal="center" vertical="center" wrapText="1"/>
      <protection/>
    </xf>
    <xf numFmtId="0" fontId="0" fillId="0" borderId="48" xfId="0" applyBorder="1" applyAlignment="1">
      <alignment vertical="center"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91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 wrapText="1"/>
      <protection/>
    </xf>
    <xf numFmtId="0" fontId="0" fillId="0" borderId="86" xfId="62" applyFont="1" applyBorder="1" applyAlignment="1">
      <alignment horizontal="center" vertical="center" wrapText="1"/>
      <protection/>
    </xf>
    <xf numFmtId="0" fontId="0" fillId="0" borderId="47" xfId="62" applyFont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center" vertical="center" wrapText="1"/>
      <protection/>
    </xf>
    <xf numFmtId="0" fontId="0" fillId="0" borderId="35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34" xfId="62" applyFont="1" applyBorder="1" applyAlignment="1">
      <alignment horizontal="center" vertical="center" wrapText="1"/>
      <protection/>
    </xf>
    <xf numFmtId="0" fontId="0" fillId="0" borderId="37" xfId="65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187" fontId="0" fillId="0" borderId="48" xfId="0" applyNumberFormat="1" applyBorder="1" applyAlignment="1">
      <alignment horizontal="right" vertical="center"/>
    </xf>
    <xf numFmtId="187" fontId="0" fillId="0" borderId="74" xfId="0" applyNumberFormat="1" applyBorder="1" applyAlignment="1">
      <alignment horizontal="center" vertical="center" wrapText="1"/>
    </xf>
    <xf numFmtId="187" fontId="0" fillId="0" borderId="75" xfId="0" applyNumberFormat="1" applyBorder="1" applyAlignment="1">
      <alignment horizontal="center" vertical="center" wrapText="1"/>
    </xf>
    <xf numFmtId="187" fontId="0" fillId="0" borderId="16" xfId="0" applyNumberFormat="1" applyBorder="1" applyAlignment="1">
      <alignment horizontal="center" vertical="center" wrapText="1"/>
    </xf>
    <xf numFmtId="187" fontId="0" fillId="0" borderId="23" xfId="0" applyNumberFormat="1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wrapText="1"/>
    </xf>
    <xf numFmtId="187" fontId="0" fillId="0" borderId="34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 wrapText="1"/>
    </xf>
    <xf numFmtId="187" fontId="0" fillId="0" borderId="26" xfId="0" applyNumberFormat="1" applyBorder="1" applyAlignment="1">
      <alignment horizontal="center" vertical="center" wrapText="1"/>
    </xf>
    <xf numFmtId="187" fontId="0" fillId="0" borderId="41" xfId="0" applyNumberFormat="1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 vertical="center" wrapText="1"/>
    </xf>
    <xf numFmtId="187" fontId="0" fillId="0" borderId="25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76" xfId="0" applyFont="1" applyBorder="1" applyAlignment="1">
      <alignment vertical="center" wrapTex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187" fontId="0" fillId="0" borderId="69" xfId="0" applyNumberFormat="1" applyBorder="1" applyAlignment="1">
      <alignment horizontal="center" vertical="center"/>
    </xf>
    <xf numFmtId="187" fontId="0" fillId="0" borderId="70" xfId="0" applyNumberFormat="1" applyBorder="1" applyAlignment="1">
      <alignment horizontal="center" vertical="center"/>
    </xf>
    <xf numFmtId="187" fontId="0" fillId="0" borderId="63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0" fontId="0" fillId="0" borderId="14" xfId="65" applyBorder="1" applyAlignment="1">
      <alignment horizontal="center" vertical="center"/>
      <protection/>
    </xf>
    <xf numFmtId="0" fontId="0" fillId="0" borderId="12" xfId="65" applyBorder="1" applyAlignment="1">
      <alignment horizontal="center" vertical="center"/>
      <protection/>
    </xf>
    <xf numFmtId="0" fontId="0" fillId="0" borderId="94" xfId="65" applyFont="1" applyBorder="1" applyAlignment="1">
      <alignment horizontal="center" vertical="center" wrapText="1"/>
      <protection/>
    </xf>
    <xf numFmtId="0" fontId="0" fillId="0" borderId="94" xfId="65" applyBorder="1" applyAlignment="1">
      <alignment horizontal="center" vertical="center" wrapText="1"/>
      <protection/>
    </xf>
    <xf numFmtId="0" fontId="0" fillId="0" borderId="22" xfId="65" applyBorder="1" applyAlignment="1">
      <alignment horizontal="center" vertical="center" wrapText="1"/>
      <protection/>
    </xf>
    <xf numFmtId="0" fontId="0" fillId="0" borderId="26" xfId="65" applyBorder="1" applyAlignment="1">
      <alignment horizontal="center" vertical="center" wrapText="1"/>
      <protection/>
    </xf>
    <xf numFmtId="0" fontId="0" fillId="0" borderId="74" xfId="65" applyFont="1" applyBorder="1" applyAlignment="1">
      <alignment horizontal="center" vertical="center" wrapText="1"/>
      <protection/>
    </xf>
    <xf numFmtId="0" fontId="0" fillId="0" borderId="82" xfId="65" applyFont="1" applyBorder="1" applyAlignment="1">
      <alignment horizontal="center" vertical="center" wrapText="1"/>
      <protection/>
    </xf>
    <xf numFmtId="0" fontId="0" fillId="0" borderId="16" xfId="65" applyFont="1" applyBorder="1" applyAlignment="1">
      <alignment horizontal="center" vertical="center" wrapText="1"/>
      <protection/>
    </xf>
    <xf numFmtId="0" fontId="0" fillId="0" borderId="15" xfId="65" applyFont="1" applyBorder="1" applyAlignment="1">
      <alignment horizontal="center" vertical="center" wrapText="1"/>
      <protection/>
    </xf>
    <xf numFmtId="0" fontId="0" fillId="0" borderId="24" xfId="65" applyFont="1" applyBorder="1" applyAlignment="1">
      <alignment horizontal="center" vertical="center" wrapText="1"/>
      <protection/>
    </xf>
    <xf numFmtId="0" fontId="0" fillId="0" borderId="25" xfId="65" applyFont="1" applyBorder="1" applyAlignment="1">
      <alignment horizontal="center" vertical="center" wrapText="1"/>
      <protection/>
    </xf>
    <xf numFmtId="0" fontId="2" fillId="0" borderId="94" xfId="65" applyFont="1" applyBorder="1" applyAlignment="1">
      <alignment horizontal="center" vertical="center" wrapText="1"/>
      <protection/>
    </xf>
    <xf numFmtId="0" fontId="2" fillId="0" borderId="74" xfId="65" applyFont="1" applyBorder="1" applyAlignment="1">
      <alignment horizontal="center" vertical="center" wrapText="1"/>
      <protection/>
    </xf>
    <xf numFmtId="0" fontId="2" fillId="0" borderId="22" xfId="65" applyFont="1" applyBorder="1" applyAlignment="1">
      <alignment horizontal="center" vertical="center" wrapText="1"/>
      <protection/>
    </xf>
    <xf numFmtId="0" fontId="2" fillId="0" borderId="16" xfId="65" applyFont="1" applyBorder="1" applyAlignment="1">
      <alignment horizontal="center" vertical="center" wrapText="1"/>
      <protection/>
    </xf>
    <xf numFmtId="0" fontId="2" fillId="0" borderId="26" xfId="65" applyFont="1" applyBorder="1" applyAlignment="1">
      <alignment horizontal="center" vertical="center" wrapText="1"/>
      <protection/>
    </xf>
    <xf numFmtId="0" fontId="2" fillId="0" borderId="24" xfId="65" applyFont="1" applyBorder="1" applyAlignment="1">
      <alignment horizontal="center" vertical="center" wrapText="1"/>
      <protection/>
    </xf>
    <xf numFmtId="0" fontId="0" fillId="0" borderId="12" xfId="65" applyBorder="1" applyAlignment="1">
      <alignment vertical="center"/>
      <protection/>
    </xf>
    <xf numFmtId="0" fontId="3" fillId="0" borderId="76" xfId="65" applyFont="1" applyBorder="1" applyAlignment="1">
      <alignment vertical="center" wrapText="1"/>
      <protection/>
    </xf>
    <xf numFmtId="0" fontId="0" fillId="0" borderId="77" xfId="65" applyFont="1" applyBorder="1" applyAlignment="1">
      <alignment vertical="center"/>
      <protection/>
    </xf>
    <xf numFmtId="0" fontId="0" fillId="0" borderId="78" xfId="65" applyFont="1" applyBorder="1" applyAlignment="1">
      <alignment vertical="center"/>
      <protection/>
    </xf>
    <xf numFmtId="0" fontId="0" fillId="0" borderId="79" xfId="65" applyFont="1" applyBorder="1" applyAlignment="1">
      <alignment vertical="center"/>
      <protection/>
    </xf>
    <xf numFmtId="0" fontId="0" fillId="0" borderId="80" xfId="65" applyFont="1" applyBorder="1" applyAlignment="1">
      <alignment vertical="center"/>
      <protection/>
    </xf>
    <xf numFmtId="0" fontId="0" fillId="0" borderId="81" xfId="65" applyFont="1" applyBorder="1" applyAlignment="1">
      <alignment vertical="center"/>
      <protection/>
    </xf>
    <xf numFmtId="0" fontId="0" fillId="0" borderId="74" xfId="65" applyBorder="1" applyAlignment="1">
      <alignment horizontal="center" vertical="center" wrapText="1"/>
      <protection/>
    </xf>
    <xf numFmtId="0" fontId="0" fillId="0" borderId="75" xfId="65" applyBorder="1" applyAlignment="1">
      <alignment horizontal="center" vertical="center" wrapText="1"/>
      <protection/>
    </xf>
    <xf numFmtId="0" fontId="0" fillId="0" borderId="16" xfId="65" applyBorder="1" applyAlignment="1">
      <alignment horizontal="center" vertical="center" wrapText="1"/>
      <protection/>
    </xf>
    <xf numFmtId="0" fontId="0" fillId="0" borderId="23" xfId="65" applyBorder="1" applyAlignment="1">
      <alignment horizontal="center" vertical="center" wrapText="1"/>
      <protection/>
    </xf>
    <xf numFmtId="0" fontId="0" fillId="0" borderId="24" xfId="65" applyBorder="1" applyAlignment="1">
      <alignment horizontal="center" vertical="center" wrapText="1"/>
      <protection/>
    </xf>
    <xf numFmtId="0" fontId="0" fillId="0" borderId="34" xfId="65" applyBorder="1" applyAlignment="1">
      <alignment horizontal="center" vertical="center" wrapText="1"/>
      <protection/>
    </xf>
    <xf numFmtId="0" fontId="0" fillId="0" borderId="95" xfId="65" applyFont="1" applyBorder="1" applyAlignment="1">
      <alignment horizontal="center" vertical="center" wrapText="1"/>
      <protection/>
    </xf>
    <xf numFmtId="0" fontId="0" fillId="0" borderId="54" xfId="65" applyBorder="1" applyAlignment="1">
      <alignment horizontal="center" vertical="center" wrapText="1"/>
      <protection/>
    </xf>
    <xf numFmtId="0" fontId="0" fillId="0" borderId="52" xfId="65" applyBorder="1" applyAlignment="1">
      <alignment horizontal="center" vertical="center" wrapText="1"/>
      <protection/>
    </xf>
    <xf numFmtId="0" fontId="0" fillId="0" borderId="44" xfId="65" applyBorder="1" applyAlignment="1">
      <alignment horizontal="center" vertical="center"/>
      <protection/>
    </xf>
    <xf numFmtId="0" fontId="0" fillId="0" borderId="83" xfId="65" applyBorder="1" applyAlignment="1">
      <alignment vertical="center"/>
      <protection/>
    </xf>
    <xf numFmtId="0" fontId="0" fillId="0" borderId="96" xfId="65" applyFont="1" applyBorder="1" applyAlignment="1">
      <alignment horizontal="center" vertical="center" wrapText="1"/>
      <protection/>
    </xf>
    <xf numFmtId="0" fontId="0" fillId="0" borderId="22" xfId="65" applyFont="1" applyBorder="1" applyAlignment="1">
      <alignment horizontal="center" vertical="center" wrapText="1"/>
      <protection/>
    </xf>
    <xf numFmtId="0" fontId="0" fillId="0" borderId="40" xfId="65" applyFont="1" applyBorder="1" applyAlignment="1">
      <alignment horizontal="center" vertical="center" wrapText="1"/>
      <protection/>
    </xf>
    <xf numFmtId="0" fontId="0" fillId="0" borderId="26" xfId="65" applyFont="1" applyBorder="1" applyAlignment="1">
      <alignment horizontal="center" vertical="center" wrapText="1"/>
      <protection/>
    </xf>
    <xf numFmtId="0" fontId="0" fillId="0" borderId="41" xfId="65" applyFont="1" applyBorder="1" applyAlignment="1">
      <alignment horizontal="center" vertical="center" wrapText="1"/>
      <protection/>
    </xf>
    <xf numFmtId="0" fontId="0" fillId="0" borderId="18" xfId="65" applyBorder="1" applyAlignment="1">
      <alignment horizontal="center" vertical="center"/>
      <protection/>
    </xf>
    <xf numFmtId="0" fontId="0" fillId="0" borderId="19" xfId="65" applyBorder="1" applyAlignment="1">
      <alignment vertical="center"/>
      <protection/>
    </xf>
    <xf numFmtId="0" fontId="0" fillId="0" borderId="39" xfId="65" applyBorder="1" applyAlignment="1">
      <alignment horizontal="center" vertical="center"/>
      <protection/>
    </xf>
    <xf numFmtId="0" fontId="0" fillId="0" borderId="66" xfId="65" applyBorder="1" applyAlignment="1">
      <alignment vertical="center"/>
      <protection/>
    </xf>
    <xf numFmtId="0" fontId="0" fillId="0" borderId="60" xfId="60" applyBorder="1" applyAlignment="1">
      <alignment horizontal="center" vertical="center" wrapText="1"/>
      <protection/>
    </xf>
    <xf numFmtId="0" fontId="0" fillId="0" borderId="57" xfId="60" applyBorder="1" applyAlignment="1">
      <alignment horizontal="center" vertical="center"/>
      <protection/>
    </xf>
    <xf numFmtId="0" fontId="0" fillId="0" borderId="61" xfId="60" applyBorder="1" applyAlignment="1">
      <alignment horizontal="center" vertical="center"/>
      <protection/>
    </xf>
    <xf numFmtId="0" fontId="0" fillId="0" borderId="0" xfId="64" applyFont="1" applyBorder="1" applyAlignment="1">
      <alignment horizontal="right" vertical="center"/>
      <protection/>
    </xf>
    <xf numFmtId="0" fontId="0" fillId="0" borderId="48" xfId="61" applyFont="1" applyBorder="1" applyAlignment="1" quotePrefix="1">
      <alignment horizontal="right" vertical="center"/>
      <protection/>
    </xf>
    <xf numFmtId="0" fontId="0" fillId="0" borderId="48" xfId="61" applyFont="1" applyBorder="1" applyAlignment="1" quotePrefix="1">
      <alignment horizontal="right" vertical="center"/>
      <protection/>
    </xf>
    <xf numFmtId="0" fontId="1" fillId="0" borderId="97" xfId="60" applyFont="1" applyBorder="1" applyAlignment="1">
      <alignment vertical="center" wrapText="1"/>
      <protection/>
    </xf>
    <xf numFmtId="0" fontId="0" fillId="0" borderId="98" xfId="60" applyBorder="1" applyAlignment="1">
      <alignment vertical="center"/>
      <protection/>
    </xf>
    <xf numFmtId="0" fontId="0" fillId="0" borderId="99" xfId="60" applyBorder="1" applyAlignment="1">
      <alignment vertical="center"/>
      <protection/>
    </xf>
    <xf numFmtId="0" fontId="0" fillId="0" borderId="100" xfId="60" applyBorder="1" applyAlignment="1">
      <alignment vertical="center"/>
      <protection/>
    </xf>
    <xf numFmtId="0" fontId="0" fillId="0" borderId="93" xfId="60" applyBorder="1" applyAlignment="1">
      <alignment horizontal="center" vertical="center"/>
      <protection/>
    </xf>
    <xf numFmtId="0" fontId="0" fillId="0" borderId="70" xfId="60" applyBorder="1" applyAlignment="1">
      <alignment horizontal="center" vertical="center"/>
      <protection/>
    </xf>
    <xf numFmtId="0" fontId="0" fillId="0" borderId="71" xfId="60" applyBorder="1" applyAlignment="1">
      <alignment horizontal="center" vertical="center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47" xfId="60" applyBorder="1" applyAlignment="1">
      <alignment horizontal="center" vertical="center"/>
      <protection/>
    </xf>
    <xf numFmtId="0" fontId="0" fillId="0" borderId="88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7" fontId="0" fillId="0" borderId="22" xfId="0" applyNumberFormat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 wrapText="1"/>
    </xf>
    <xf numFmtId="187" fontId="0" fillId="0" borderId="28" xfId="0" applyNumberFormat="1" applyBorder="1" applyAlignment="1">
      <alignment horizontal="center" vertical="center" wrapText="1"/>
    </xf>
    <xf numFmtId="187" fontId="0" fillId="0" borderId="29" xfId="0" applyNumberFormat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8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 wrapText="1"/>
    </xf>
    <xf numFmtId="187" fontId="0" fillId="0" borderId="47" xfId="0" applyNumberFormat="1" applyBorder="1" applyAlignment="1">
      <alignment horizontal="center" vertical="center" wrapText="1"/>
    </xf>
    <xf numFmtId="187" fontId="0" fillId="0" borderId="40" xfId="0" applyNumberFormat="1" applyBorder="1" applyAlignment="1">
      <alignment horizontal="center" vertical="center" wrapText="1"/>
    </xf>
    <xf numFmtId="0" fontId="0" fillId="0" borderId="14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66" xfId="65" applyBorder="1" applyAlignment="1">
      <alignment horizontal="center" vertical="center"/>
      <protection/>
    </xf>
    <xf numFmtId="0" fontId="0" fillId="0" borderId="53" xfId="65" applyFont="1" applyBorder="1" applyAlignment="1">
      <alignment horizontal="center" vertical="center"/>
      <protection/>
    </xf>
    <xf numFmtId="0" fontId="0" fillId="0" borderId="56" xfId="65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right" vertical="center"/>
      <protection/>
    </xf>
    <xf numFmtId="0" fontId="0" fillId="0" borderId="69" xfId="65" applyFont="1" applyBorder="1" applyAlignment="1">
      <alignment horizontal="center" vertical="center" wrapText="1"/>
      <protection/>
    </xf>
    <xf numFmtId="0" fontId="0" fillId="0" borderId="70" xfId="65" applyFont="1" applyBorder="1" applyAlignment="1">
      <alignment horizontal="center" vertical="center" wrapText="1"/>
      <protection/>
    </xf>
    <xf numFmtId="0" fontId="0" fillId="0" borderId="71" xfId="65" applyFont="1" applyBorder="1" applyAlignment="1">
      <alignment horizontal="center" vertical="center" wrapText="1"/>
      <protection/>
    </xf>
    <xf numFmtId="0" fontId="0" fillId="0" borderId="49" xfId="65" applyFont="1" applyBorder="1" applyAlignment="1">
      <alignment horizontal="center" vertical="center" wrapText="1"/>
      <protection/>
    </xf>
    <xf numFmtId="0" fontId="0" fillId="0" borderId="17" xfId="65" applyBorder="1" applyAlignment="1">
      <alignment horizontal="center" vertical="center" wrapText="1"/>
      <protection/>
    </xf>
    <xf numFmtId="0" fontId="0" fillId="0" borderId="91" xfId="65" applyBorder="1" applyAlignment="1">
      <alignment horizontal="center" vertical="center" wrapText="1"/>
      <protection/>
    </xf>
    <xf numFmtId="0" fontId="0" fillId="0" borderId="15" xfId="65" applyBorder="1" applyAlignment="1">
      <alignment horizontal="center" vertical="center" wrapText="1"/>
      <protection/>
    </xf>
    <xf numFmtId="0" fontId="0" fillId="0" borderId="86" xfId="65" applyBorder="1" applyAlignment="1">
      <alignment horizontal="center" vertical="center" wrapText="1"/>
      <protection/>
    </xf>
    <xf numFmtId="0" fontId="0" fillId="0" borderId="25" xfId="65" applyBorder="1" applyAlignment="1">
      <alignment horizontal="center" vertical="center" wrapText="1"/>
      <protection/>
    </xf>
    <xf numFmtId="0" fontId="0" fillId="0" borderId="18" xfId="65" applyFont="1" applyBorder="1" applyAlignment="1">
      <alignment horizontal="center" vertical="center" wrapText="1"/>
      <protection/>
    </xf>
    <xf numFmtId="0" fontId="0" fillId="0" borderId="28" xfId="65" applyBorder="1" applyAlignment="1">
      <alignment horizontal="center" vertical="center" wrapText="1"/>
      <protection/>
    </xf>
    <xf numFmtId="0" fontId="0" fillId="0" borderId="27" xfId="65" applyBorder="1" applyAlignment="1">
      <alignment horizontal="center" vertical="center" wrapText="1"/>
      <protection/>
    </xf>
    <xf numFmtId="0" fontId="0" fillId="0" borderId="29" xfId="65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87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65" applyFont="1" applyBorder="1" applyAlignment="1">
      <alignment horizontal="right" vertical="center"/>
      <protection/>
    </xf>
    <xf numFmtId="0" fontId="0" fillId="0" borderId="7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1" xfId="0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子の看護休暇日数" xfId="61"/>
    <cellStyle name="標準_変更様式" xfId="62"/>
    <cellStyle name="標準_変更様式_16県集計用様式" xfId="63"/>
    <cellStyle name="標準_変更様式_概要設計書H18" xfId="64"/>
    <cellStyle name="標準_変更様式_県集計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5.125" style="45" customWidth="1"/>
    <col min="3" max="3" width="14.875" style="45" customWidth="1"/>
    <col min="4" max="23" width="6.75390625" style="45" customWidth="1"/>
    <col min="24" max="16384" width="9.00390625" style="45" customWidth="1"/>
  </cols>
  <sheetData>
    <row r="1" ht="16.5" customHeight="1">
      <c r="B1" s="45" t="s">
        <v>121</v>
      </c>
    </row>
    <row r="2" spans="22:23" ht="16.5" customHeight="1" thickBot="1">
      <c r="V2" s="275" t="s">
        <v>46</v>
      </c>
      <c r="W2" s="275"/>
    </row>
    <row r="3" spans="2:23" ht="16.5" customHeight="1">
      <c r="B3" s="290" t="s">
        <v>61</v>
      </c>
      <c r="C3" s="291"/>
      <c r="D3" s="296" t="s">
        <v>19</v>
      </c>
      <c r="E3" s="297"/>
      <c r="F3" s="287" t="s">
        <v>56</v>
      </c>
      <c r="G3" s="288"/>
      <c r="H3" s="288"/>
      <c r="I3" s="289"/>
      <c r="J3" s="282" t="s">
        <v>134</v>
      </c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2:23" ht="16.5" customHeight="1">
      <c r="B4" s="292"/>
      <c r="C4" s="293"/>
      <c r="D4" s="298"/>
      <c r="E4" s="299"/>
      <c r="F4" s="302" t="s">
        <v>20</v>
      </c>
      <c r="G4" s="303"/>
      <c r="H4" s="302" t="s">
        <v>21</v>
      </c>
      <c r="I4" s="308"/>
      <c r="J4" s="285" t="s">
        <v>57</v>
      </c>
      <c r="K4" s="280"/>
      <c r="L4" s="280"/>
      <c r="M4" s="280"/>
      <c r="N4" s="280"/>
      <c r="O4" s="286"/>
      <c r="P4" s="280" t="s">
        <v>58</v>
      </c>
      <c r="Q4" s="280"/>
      <c r="R4" s="280"/>
      <c r="S4" s="280"/>
      <c r="T4" s="280"/>
      <c r="U4" s="280"/>
      <c r="V4" s="280"/>
      <c r="W4" s="281"/>
    </row>
    <row r="5" spans="2:23" ht="16.5" customHeight="1">
      <c r="B5" s="292"/>
      <c r="C5" s="293"/>
      <c r="D5" s="298"/>
      <c r="E5" s="299"/>
      <c r="F5" s="304"/>
      <c r="G5" s="305"/>
      <c r="H5" s="304"/>
      <c r="I5" s="309"/>
      <c r="J5" s="321" t="s">
        <v>22</v>
      </c>
      <c r="K5" s="322"/>
      <c r="L5" s="302" t="s">
        <v>30</v>
      </c>
      <c r="M5" s="322"/>
      <c r="N5" s="324" t="s">
        <v>23</v>
      </c>
      <c r="O5" s="325"/>
      <c r="P5" s="285" t="s">
        <v>60</v>
      </c>
      <c r="Q5" s="280"/>
      <c r="R5" s="280"/>
      <c r="S5" s="277"/>
      <c r="T5" s="276" t="s">
        <v>59</v>
      </c>
      <c r="U5" s="280"/>
      <c r="V5" s="280"/>
      <c r="W5" s="281"/>
    </row>
    <row r="6" spans="2:23" ht="16.5" customHeight="1">
      <c r="B6" s="292"/>
      <c r="C6" s="293"/>
      <c r="D6" s="300"/>
      <c r="E6" s="301"/>
      <c r="F6" s="306"/>
      <c r="G6" s="307"/>
      <c r="H6" s="306"/>
      <c r="I6" s="310"/>
      <c r="J6" s="323"/>
      <c r="K6" s="301"/>
      <c r="L6" s="300"/>
      <c r="M6" s="301"/>
      <c r="N6" s="326"/>
      <c r="O6" s="327"/>
      <c r="P6" s="276" t="s">
        <v>24</v>
      </c>
      <c r="Q6" s="277"/>
      <c r="R6" s="276" t="s">
        <v>25</v>
      </c>
      <c r="S6" s="277"/>
      <c r="T6" s="280" t="s">
        <v>26</v>
      </c>
      <c r="U6" s="277"/>
      <c r="V6" s="280" t="s">
        <v>27</v>
      </c>
      <c r="W6" s="281"/>
    </row>
    <row r="7" spans="2:23" ht="16.5" customHeight="1">
      <c r="B7" s="292"/>
      <c r="C7" s="293"/>
      <c r="D7" s="9" t="s">
        <v>17</v>
      </c>
      <c r="E7" s="273" t="s">
        <v>16</v>
      </c>
      <c r="F7" s="7" t="s">
        <v>17</v>
      </c>
      <c r="G7" s="273" t="s">
        <v>16</v>
      </c>
      <c r="H7" s="7" t="s">
        <v>17</v>
      </c>
      <c r="I7" s="311" t="s">
        <v>16</v>
      </c>
      <c r="J7" s="11" t="s">
        <v>17</v>
      </c>
      <c r="K7" s="273" t="s">
        <v>16</v>
      </c>
      <c r="L7" s="9" t="s">
        <v>17</v>
      </c>
      <c r="M7" s="273" t="s">
        <v>16</v>
      </c>
      <c r="N7" s="11" t="s">
        <v>17</v>
      </c>
      <c r="O7" s="311" t="s">
        <v>16</v>
      </c>
      <c r="P7" s="11" t="s">
        <v>17</v>
      </c>
      <c r="Q7" s="273" t="s">
        <v>16</v>
      </c>
      <c r="R7" s="9" t="s">
        <v>17</v>
      </c>
      <c r="S7" s="273" t="s">
        <v>16</v>
      </c>
      <c r="T7" s="11" t="s">
        <v>17</v>
      </c>
      <c r="U7" s="273" t="s">
        <v>16</v>
      </c>
      <c r="V7" s="6" t="s">
        <v>17</v>
      </c>
      <c r="W7" s="278" t="s">
        <v>16</v>
      </c>
    </row>
    <row r="8" spans="2:23" ht="16.5" customHeight="1" thickBot="1">
      <c r="B8" s="294"/>
      <c r="C8" s="295"/>
      <c r="D8" s="10" t="s">
        <v>18</v>
      </c>
      <c r="E8" s="274"/>
      <c r="F8" s="10" t="s">
        <v>18</v>
      </c>
      <c r="G8" s="274"/>
      <c r="H8" s="10" t="s">
        <v>18</v>
      </c>
      <c r="I8" s="312"/>
      <c r="J8" s="12" t="s">
        <v>18</v>
      </c>
      <c r="K8" s="274"/>
      <c r="L8" s="10" t="s">
        <v>18</v>
      </c>
      <c r="M8" s="274"/>
      <c r="N8" s="12" t="s">
        <v>18</v>
      </c>
      <c r="O8" s="312"/>
      <c r="P8" s="12" t="s">
        <v>18</v>
      </c>
      <c r="Q8" s="274"/>
      <c r="R8" s="10" t="s">
        <v>18</v>
      </c>
      <c r="S8" s="274"/>
      <c r="T8" s="12" t="s">
        <v>18</v>
      </c>
      <c r="U8" s="274"/>
      <c r="V8" s="4" t="s">
        <v>18</v>
      </c>
      <c r="W8" s="279"/>
    </row>
    <row r="9" spans="2:23" ht="24.75" customHeight="1" thickTop="1">
      <c r="B9" s="319" t="s">
        <v>12</v>
      </c>
      <c r="C9" s="320"/>
      <c r="D9" s="15">
        <v>596</v>
      </c>
      <c r="E9" s="17">
        <v>100</v>
      </c>
      <c r="F9" s="35">
        <v>517</v>
      </c>
      <c r="G9" s="18">
        <v>86.74496644295301</v>
      </c>
      <c r="H9" s="16">
        <v>79</v>
      </c>
      <c r="I9" s="38">
        <v>13.25503355704698</v>
      </c>
      <c r="J9" s="16">
        <v>62</v>
      </c>
      <c r="K9" s="18">
        <v>12.627291242362526</v>
      </c>
      <c r="L9" s="35">
        <v>56</v>
      </c>
      <c r="M9" s="18">
        <v>11.405295315682281</v>
      </c>
      <c r="N9" s="16">
        <v>373</v>
      </c>
      <c r="O9" s="38">
        <v>75.96741344195519</v>
      </c>
      <c r="P9" s="16">
        <v>475</v>
      </c>
      <c r="Q9" s="18">
        <v>94.24603174603175</v>
      </c>
      <c r="R9" s="35">
        <v>29</v>
      </c>
      <c r="S9" s="18">
        <v>5.753968253968254</v>
      </c>
      <c r="T9" s="16">
        <v>479</v>
      </c>
      <c r="U9" s="18">
        <v>97.75510204081633</v>
      </c>
      <c r="V9" s="16">
        <v>11</v>
      </c>
      <c r="W9" s="19">
        <v>2.2448979591836733</v>
      </c>
    </row>
    <row r="10" spans="2:23" ht="24.75" customHeight="1">
      <c r="B10" s="315" t="s">
        <v>15</v>
      </c>
      <c r="C10" s="82" t="s">
        <v>0</v>
      </c>
      <c r="D10" s="64">
        <v>83</v>
      </c>
      <c r="E10" s="21">
        <v>13.926174496644295</v>
      </c>
      <c r="F10" s="36">
        <v>71</v>
      </c>
      <c r="G10" s="23">
        <v>85.5421686746988</v>
      </c>
      <c r="H10" s="22">
        <v>12</v>
      </c>
      <c r="I10" s="39">
        <v>14.457831325301205</v>
      </c>
      <c r="J10" s="22">
        <v>7</v>
      </c>
      <c r="K10" s="23">
        <v>10.144927536231885</v>
      </c>
      <c r="L10" s="36">
        <v>8</v>
      </c>
      <c r="M10" s="23">
        <v>11.594202898550725</v>
      </c>
      <c r="N10" s="22">
        <v>54</v>
      </c>
      <c r="O10" s="39">
        <v>78.26086956521739</v>
      </c>
      <c r="P10" s="22">
        <v>66</v>
      </c>
      <c r="Q10" s="23">
        <v>95.65217391304348</v>
      </c>
      <c r="R10" s="36">
        <v>3</v>
      </c>
      <c r="S10" s="23">
        <v>4.3478260869565215</v>
      </c>
      <c r="T10" s="22">
        <v>65</v>
      </c>
      <c r="U10" s="23">
        <v>97.01492537313433</v>
      </c>
      <c r="V10" s="22">
        <v>2</v>
      </c>
      <c r="W10" s="24">
        <v>2.985074626865672</v>
      </c>
    </row>
    <row r="11" spans="2:23" ht="24.75" customHeight="1">
      <c r="B11" s="316"/>
      <c r="C11" s="83" t="s">
        <v>1</v>
      </c>
      <c r="D11" s="63">
        <v>98</v>
      </c>
      <c r="E11" s="26">
        <v>16.44295302013423</v>
      </c>
      <c r="F11" s="13">
        <v>83</v>
      </c>
      <c r="G11" s="28">
        <v>84.6938775510204</v>
      </c>
      <c r="H11" s="27">
        <v>15</v>
      </c>
      <c r="I11" s="14">
        <v>15.306122448979592</v>
      </c>
      <c r="J11" s="27">
        <v>5</v>
      </c>
      <c r="K11" s="28">
        <v>6.4935064935064934</v>
      </c>
      <c r="L11" s="13">
        <v>4</v>
      </c>
      <c r="M11" s="28">
        <v>5.194805194805195</v>
      </c>
      <c r="N11" s="27">
        <v>68</v>
      </c>
      <c r="O11" s="14">
        <v>88.31168831168831</v>
      </c>
      <c r="P11" s="27">
        <v>79</v>
      </c>
      <c r="Q11" s="28">
        <v>96.34146341463415</v>
      </c>
      <c r="R11" s="13">
        <v>3</v>
      </c>
      <c r="S11" s="28">
        <v>3.658536585365854</v>
      </c>
      <c r="T11" s="27">
        <v>80</v>
      </c>
      <c r="U11" s="28">
        <v>98.76543209876543</v>
      </c>
      <c r="V11" s="27">
        <v>1</v>
      </c>
      <c r="W11" s="19">
        <v>1.2345679012345678</v>
      </c>
    </row>
    <row r="12" spans="2:23" ht="24.75" customHeight="1">
      <c r="B12" s="316"/>
      <c r="C12" s="143" t="s">
        <v>47</v>
      </c>
      <c r="D12" s="63">
        <v>9</v>
      </c>
      <c r="E12" s="26">
        <v>1.5100671140939597</v>
      </c>
      <c r="F12" s="13">
        <v>9</v>
      </c>
      <c r="G12" s="28">
        <v>100</v>
      </c>
      <c r="H12" s="27">
        <v>0</v>
      </c>
      <c r="I12" s="14">
        <v>0</v>
      </c>
      <c r="J12" s="27">
        <v>1</v>
      </c>
      <c r="K12" s="28">
        <v>12.5</v>
      </c>
      <c r="L12" s="13">
        <v>1</v>
      </c>
      <c r="M12" s="28">
        <v>12.5</v>
      </c>
      <c r="N12" s="27">
        <v>6</v>
      </c>
      <c r="O12" s="14">
        <v>75</v>
      </c>
      <c r="P12" s="27">
        <v>9</v>
      </c>
      <c r="Q12" s="28">
        <v>100</v>
      </c>
      <c r="R12" s="13">
        <v>0</v>
      </c>
      <c r="S12" s="28">
        <v>0</v>
      </c>
      <c r="T12" s="27">
        <v>9</v>
      </c>
      <c r="U12" s="28">
        <v>100</v>
      </c>
      <c r="V12" s="27">
        <v>0</v>
      </c>
      <c r="W12" s="19">
        <v>0</v>
      </c>
    </row>
    <row r="13" spans="2:23" ht="24.75" customHeight="1">
      <c r="B13" s="316"/>
      <c r="C13" s="213" t="s">
        <v>142</v>
      </c>
      <c r="D13" s="63">
        <v>29</v>
      </c>
      <c r="E13" s="26">
        <v>4.865771812080537</v>
      </c>
      <c r="F13" s="13">
        <v>28</v>
      </c>
      <c r="G13" s="28">
        <v>96.55172413793103</v>
      </c>
      <c r="H13" s="27">
        <v>1</v>
      </c>
      <c r="I13" s="14">
        <v>3.4482758620689653</v>
      </c>
      <c r="J13" s="27">
        <v>1</v>
      </c>
      <c r="K13" s="28">
        <v>4</v>
      </c>
      <c r="L13" s="13">
        <v>5</v>
      </c>
      <c r="M13" s="28">
        <v>20</v>
      </c>
      <c r="N13" s="27">
        <v>19</v>
      </c>
      <c r="O13" s="14">
        <v>76</v>
      </c>
      <c r="P13" s="27">
        <v>24</v>
      </c>
      <c r="Q13" s="28">
        <v>88.88888888888889</v>
      </c>
      <c r="R13" s="13">
        <v>3</v>
      </c>
      <c r="S13" s="28">
        <v>11.11111111111111</v>
      </c>
      <c r="T13" s="27">
        <v>26</v>
      </c>
      <c r="U13" s="28">
        <v>100</v>
      </c>
      <c r="V13" s="27">
        <v>0</v>
      </c>
      <c r="W13" s="19">
        <v>0</v>
      </c>
    </row>
    <row r="14" spans="2:23" ht="24.75" customHeight="1">
      <c r="B14" s="316"/>
      <c r="C14" s="213" t="s">
        <v>143</v>
      </c>
      <c r="D14" s="63">
        <v>130</v>
      </c>
      <c r="E14" s="26">
        <v>21.812080536912752</v>
      </c>
      <c r="F14" s="13">
        <v>108</v>
      </c>
      <c r="G14" s="28">
        <v>83.07692307692308</v>
      </c>
      <c r="H14" s="27">
        <v>22</v>
      </c>
      <c r="I14" s="14">
        <v>16.923076923076923</v>
      </c>
      <c r="J14" s="27">
        <v>12</v>
      </c>
      <c r="K14" s="28">
        <v>11.538461538461538</v>
      </c>
      <c r="L14" s="13">
        <v>9</v>
      </c>
      <c r="M14" s="28">
        <v>8.653846153846153</v>
      </c>
      <c r="N14" s="27">
        <v>83</v>
      </c>
      <c r="O14" s="14">
        <v>79.8076923076923</v>
      </c>
      <c r="P14" s="27">
        <v>101</v>
      </c>
      <c r="Q14" s="28">
        <v>96.19047619047619</v>
      </c>
      <c r="R14" s="13">
        <v>4</v>
      </c>
      <c r="S14" s="28">
        <v>3.8095238095238093</v>
      </c>
      <c r="T14" s="27">
        <v>97</v>
      </c>
      <c r="U14" s="28">
        <v>97</v>
      </c>
      <c r="V14" s="27">
        <v>3</v>
      </c>
      <c r="W14" s="19">
        <v>3</v>
      </c>
    </row>
    <row r="15" spans="2:23" ht="24.75" customHeight="1">
      <c r="B15" s="316"/>
      <c r="C15" s="213" t="s">
        <v>144</v>
      </c>
      <c r="D15" s="63">
        <v>15</v>
      </c>
      <c r="E15" s="26">
        <v>2.5167785234899327</v>
      </c>
      <c r="F15" s="13">
        <v>15</v>
      </c>
      <c r="G15" s="28">
        <v>100</v>
      </c>
      <c r="H15" s="27">
        <v>0</v>
      </c>
      <c r="I15" s="14">
        <v>0</v>
      </c>
      <c r="J15" s="27">
        <v>10</v>
      </c>
      <c r="K15" s="28">
        <v>66.66666666666667</v>
      </c>
      <c r="L15" s="13">
        <v>2</v>
      </c>
      <c r="M15" s="28">
        <v>13.333333333333334</v>
      </c>
      <c r="N15" s="27">
        <v>3</v>
      </c>
      <c r="O15" s="14">
        <v>20</v>
      </c>
      <c r="P15" s="27">
        <v>10</v>
      </c>
      <c r="Q15" s="28">
        <v>71.42857142857143</v>
      </c>
      <c r="R15" s="13">
        <v>4</v>
      </c>
      <c r="S15" s="28">
        <v>28.571428571428573</v>
      </c>
      <c r="T15" s="27">
        <v>15</v>
      </c>
      <c r="U15" s="28">
        <v>100</v>
      </c>
      <c r="V15" s="27">
        <v>0</v>
      </c>
      <c r="W15" s="19">
        <v>0</v>
      </c>
    </row>
    <row r="16" spans="2:23" ht="24.75" customHeight="1">
      <c r="B16" s="316"/>
      <c r="C16" s="214" t="s">
        <v>145</v>
      </c>
      <c r="D16" s="63">
        <v>11</v>
      </c>
      <c r="E16" s="26">
        <v>1.8456375838926173</v>
      </c>
      <c r="F16" s="13">
        <v>8</v>
      </c>
      <c r="G16" s="28">
        <v>72.72727272727273</v>
      </c>
      <c r="H16" s="27">
        <v>3</v>
      </c>
      <c r="I16" s="14">
        <v>27.272727272727273</v>
      </c>
      <c r="J16" s="27">
        <v>2</v>
      </c>
      <c r="K16" s="28">
        <v>25</v>
      </c>
      <c r="L16" s="13">
        <v>2</v>
      </c>
      <c r="M16" s="28">
        <v>25</v>
      </c>
      <c r="N16" s="27">
        <v>4</v>
      </c>
      <c r="O16" s="14">
        <v>50</v>
      </c>
      <c r="P16" s="27">
        <v>7</v>
      </c>
      <c r="Q16" s="28">
        <v>87.5</v>
      </c>
      <c r="R16" s="13">
        <v>1</v>
      </c>
      <c r="S16" s="28">
        <v>12.5</v>
      </c>
      <c r="T16" s="27">
        <v>7</v>
      </c>
      <c r="U16" s="28">
        <v>87.5</v>
      </c>
      <c r="V16" s="27">
        <v>1</v>
      </c>
      <c r="W16" s="19">
        <v>12.5</v>
      </c>
    </row>
    <row r="17" spans="2:23" ht="24.75" customHeight="1">
      <c r="B17" s="317"/>
      <c r="C17" s="214" t="s">
        <v>139</v>
      </c>
      <c r="D17" s="63">
        <v>26</v>
      </c>
      <c r="E17" s="26">
        <v>4.3624161073825505</v>
      </c>
      <c r="F17" s="13">
        <v>23</v>
      </c>
      <c r="G17" s="28">
        <v>88.46153846153847</v>
      </c>
      <c r="H17" s="27">
        <v>3</v>
      </c>
      <c r="I17" s="14">
        <v>11.538461538461538</v>
      </c>
      <c r="J17" s="27">
        <v>3</v>
      </c>
      <c r="K17" s="28">
        <v>13.636363636363637</v>
      </c>
      <c r="L17" s="13">
        <v>2</v>
      </c>
      <c r="M17" s="28">
        <v>9.090909090909092</v>
      </c>
      <c r="N17" s="27">
        <v>17</v>
      </c>
      <c r="O17" s="14">
        <v>77.27272727272727</v>
      </c>
      <c r="P17" s="27">
        <v>21</v>
      </c>
      <c r="Q17" s="28">
        <v>95.45454545454545</v>
      </c>
      <c r="R17" s="13">
        <v>1</v>
      </c>
      <c r="S17" s="28">
        <v>4.545454545454546</v>
      </c>
      <c r="T17" s="27">
        <v>19</v>
      </c>
      <c r="U17" s="28">
        <v>100</v>
      </c>
      <c r="V17" s="27">
        <v>0</v>
      </c>
      <c r="W17" s="19">
        <v>0</v>
      </c>
    </row>
    <row r="18" spans="2:23" ht="24.75" customHeight="1">
      <c r="B18" s="317"/>
      <c r="C18" s="214" t="s">
        <v>140</v>
      </c>
      <c r="D18" s="63">
        <v>35</v>
      </c>
      <c r="E18" s="26">
        <v>5.87248322147651</v>
      </c>
      <c r="F18" s="13">
        <v>25</v>
      </c>
      <c r="G18" s="28">
        <v>71.42857142857143</v>
      </c>
      <c r="H18" s="27">
        <v>10</v>
      </c>
      <c r="I18" s="14">
        <v>28.571428571428573</v>
      </c>
      <c r="J18" s="27">
        <v>3</v>
      </c>
      <c r="K18" s="28">
        <v>12</v>
      </c>
      <c r="L18" s="13">
        <v>1</v>
      </c>
      <c r="M18" s="28">
        <v>4</v>
      </c>
      <c r="N18" s="27">
        <v>21</v>
      </c>
      <c r="O18" s="14">
        <v>84</v>
      </c>
      <c r="P18" s="27">
        <v>25</v>
      </c>
      <c r="Q18" s="28">
        <v>100</v>
      </c>
      <c r="R18" s="13">
        <v>0</v>
      </c>
      <c r="S18" s="28">
        <v>0</v>
      </c>
      <c r="T18" s="27">
        <v>24</v>
      </c>
      <c r="U18" s="28">
        <v>100</v>
      </c>
      <c r="V18" s="27">
        <v>0</v>
      </c>
      <c r="W18" s="19">
        <v>0</v>
      </c>
    </row>
    <row r="19" spans="2:23" ht="24.75" customHeight="1">
      <c r="B19" s="317"/>
      <c r="C19" s="214" t="s">
        <v>141</v>
      </c>
      <c r="D19" s="63">
        <v>18</v>
      </c>
      <c r="E19" s="26">
        <v>3.0201342281879193</v>
      </c>
      <c r="F19" s="13">
        <v>16</v>
      </c>
      <c r="G19" s="28">
        <v>88.88888888888889</v>
      </c>
      <c r="H19" s="27">
        <v>2</v>
      </c>
      <c r="I19" s="14">
        <v>11.11111111111111</v>
      </c>
      <c r="J19" s="27">
        <v>1</v>
      </c>
      <c r="K19" s="28">
        <v>6.666666666666667</v>
      </c>
      <c r="L19" s="13">
        <v>1</v>
      </c>
      <c r="M19" s="28">
        <v>6.666666666666667</v>
      </c>
      <c r="N19" s="27">
        <v>13</v>
      </c>
      <c r="O19" s="14">
        <v>86.66666666666667</v>
      </c>
      <c r="P19" s="27">
        <v>15</v>
      </c>
      <c r="Q19" s="28">
        <v>93.75</v>
      </c>
      <c r="R19" s="13">
        <v>1</v>
      </c>
      <c r="S19" s="28">
        <v>6.25</v>
      </c>
      <c r="T19" s="27">
        <v>14</v>
      </c>
      <c r="U19" s="28">
        <v>93.33333333333333</v>
      </c>
      <c r="V19" s="27">
        <v>1</v>
      </c>
      <c r="W19" s="19">
        <v>6.666666666666667</v>
      </c>
    </row>
    <row r="20" spans="2:23" ht="24.75" customHeight="1">
      <c r="B20" s="317"/>
      <c r="C20" s="214" t="s">
        <v>146</v>
      </c>
      <c r="D20" s="63">
        <v>29</v>
      </c>
      <c r="E20" s="26">
        <v>4.865771812080537</v>
      </c>
      <c r="F20" s="13">
        <v>28</v>
      </c>
      <c r="G20" s="28">
        <v>96.55172413793103</v>
      </c>
      <c r="H20" s="27">
        <v>1</v>
      </c>
      <c r="I20" s="14">
        <v>3.4482758620689653</v>
      </c>
      <c r="J20" s="27">
        <v>2</v>
      </c>
      <c r="K20" s="28">
        <v>7.142857142857143</v>
      </c>
      <c r="L20" s="13">
        <v>11</v>
      </c>
      <c r="M20" s="28">
        <v>39.285714285714285</v>
      </c>
      <c r="N20" s="27">
        <v>15</v>
      </c>
      <c r="O20" s="14">
        <v>53.57142857142857</v>
      </c>
      <c r="P20" s="27">
        <v>27</v>
      </c>
      <c r="Q20" s="28">
        <v>96.42857142857143</v>
      </c>
      <c r="R20" s="13">
        <v>1</v>
      </c>
      <c r="S20" s="28">
        <v>3.5714285714285716</v>
      </c>
      <c r="T20" s="27">
        <v>27</v>
      </c>
      <c r="U20" s="28">
        <v>100</v>
      </c>
      <c r="V20" s="27">
        <v>0</v>
      </c>
      <c r="W20" s="19">
        <v>0</v>
      </c>
    </row>
    <row r="21" spans="2:23" ht="24.75" customHeight="1">
      <c r="B21" s="317"/>
      <c r="C21" s="83" t="s">
        <v>48</v>
      </c>
      <c r="D21" s="63">
        <v>64</v>
      </c>
      <c r="E21" s="26">
        <v>10.738255033557047</v>
      </c>
      <c r="F21" s="13">
        <v>60</v>
      </c>
      <c r="G21" s="28">
        <v>93.75</v>
      </c>
      <c r="H21" s="27">
        <v>4</v>
      </c>
      <c r="I21" s="14">
        <v>6.25</v>
      </c>
      <c r="J21" s="27">
        <v>10</v>
      </c>
      <c r="K21" s="28">
        <v>17.54385964912281</v>
      </c>
      <c r="L21" s="13">
        <v>5</v>
      </c>
      <c r="M21" s="28">
        <v>8.771929824561404</v>
      </c>
      <c r="N21" s="27">
        <v>42</v>
      </c>
      <c r="O21" s="14">
        <v>73.6842105263158</v>
      </c>
      <c r="P21" s="27">
        <v>51</v>
      </c>
      <c r="Q21" s="28">
        <v>89.47368421052632</v>
      </c>
      <c r="R21" s="13">
        <v>6</v>
      </c>
      <c r="S21" s="28">
        <v>10.526315789473685</v>
      </c>
      <c r="T21" s="27">
        <v>56</v>
      </c>
      <c r="U21" s="28">
        <v>96.55172413793103</v>
      </c>
      <c r="V21" s="27">
        <v>2</v>
      </c>
      <c r="W21" s="19">
        <v>3.4482758620689653</v>
      </c>
    </row>
    <row r="22" spans="2:23" ht="24.75" customHeight="1">
      <c r="B22" s="317"/>
      <c r="C22" s="83" t="s">
        <v>49</v>
      </c>
      <c r="D22" s="63">
        <v>47</v>
      </c>
      <c r="E22" s="26">
        <v>7.885906040268456</v>
      </c>
      <c r="F22" s="13">
        <v>41</v>
      </c>
      <c r="G22" s="28">
        <v>87.23404255319149</v>
      </c>
      <c r="H22" s="27">
        <v>6</v>
      </c>
      <c r="I22" s="14">
        <v>12.76595744680851</v>
      </c>
      <c r="J22" s="27">
        <v>4</v>
      </c>
      <c r="K22" s="28">
        <v>11.11111111111111</v>
      </c>
      <c r="L22" s="13">
        <v>5</v>
      </c>
      <c r="M22" s="28">
        <v>13.88888888888889</v>
      </c>
      <c r="N22" s="27">
        <v>27</v>
      </c>
      <c r="O22" s="14">
        <v>75</v>
      </c>
      <c r="P22" s="27">
        <v>38</v>
      </c>
      <c r="Q22" s="28">
        <v>95</v>
      </c>
      <c r="R22" s="13">
        <v>2</v>
      </c>
      <c r="S22" s="28">
        <v>5</v>
      </c>
      <c r="T22" s="27">
        <v>38</v>
      </c>
      <c r="U22" s="28">
        <v>97.43589743589743</v>
      </c>
      <c r="V22" s="27">
        <v>1</v>
      </c>
      <c r="W22" s="19">
        <v>2.5641025641025643</v>
      </c>
    </row>
    <row r="23" spans="2:23" ht="24.75" customHeight="1">
      <c r="B23" s="318"/>
      <c r="C23" s="215" t="s">
        <v>50</v>
      </c>
      <c r="D23" s="65">
        <v>2</v>
      </c>
      <c r="E23" s="17">
        <v>0.33557046979865773</v>
      </c>
      <c r="F23" s="35">
        <v>2</v>
      </c>
      <c r="G23" s="18">
        <v>100</v>
      </c>
      <c r="H23" s="16">
        <v>0</v>
      </c>
      <c r="I23" s="38">
        <v>0</v>
      </c>
      <c r="J23" s="16">
        <v>1</v>
      </c>
      <c r="K23" s="18">
        <v>50</v>
      </c>
      <c r="L23" s="35">
        <v>0</v>
      </c>
      <c r="M23" s="18">
        <v>0</v>
      </c>
      <c r="N23" s="16">
        <v>1</v>
      </c>
      <c r="O23" s="38">
        <v>50</v>
      </c>
      <c r="P23" s="16">
        <v>2</v>
      </c>
      <c r="Q23" s="18">
        <v>100</v>
      </c>
      <c r="R23" s="35">
        <v>0</v>
      </c>
      <c r="S23" s="18">
        <v>0</v>
      </c>
      <c r="T23" s="16">
        <v>2</v>
      </c>
      <c r="U23" s="18">
        <v>100</v>
      </c>
      <c r="V23" s="16">
        <v>0</v>
      </c>
      <c r="W23" s="29">
        <v>0</v>
      </c>
    </row>
    <row r="24" spans="2:23" ht="24.75" customHeight="1">
      <c r="B24" s="49" t="s">
        <v>2</v>
      </c>
      <c r="C24" s="216" t="s">
        <v>151</v>
      </c>
      <c r="D24" s="64">
        <v>266</v>
      </c>
      <c r="E24" s="21">
        <v>44.630872483221474</v>
      </c>
      <c r="F24" s="36">
        <v>198</v>
      </c>
      <c r="G24" s="23">
        <v>74.43609022556392</v>
      </c>
      <c r="H24" s="22">
        <v>68</v>
      </c>
      <c r="I24" s="39">
        <v>25.56390977443609</v>
      </c>
      <c r="J24" s="22">
        <v>17</v>
      </c>
      <c r="K24" s="23">
        <v>9.340659340659341</v>
      </c>
      <c r="L24" s="36">
        <v>29</v>
      </c>
      <c r="M24" s="23">
        <v>15.934065934065934</v>
      </c>
      <c r="N24" s="22">
        <v>136</v>
      </c>
      <c r="O24" s="39">
        <v>74.72527472527473</v>
      </c>
      <c r="P24" s="22">
        <v>180</v>
      </c>
      <c r="Q24" s="23">
        <v>93.26424870466322</v>
      </c>
      <c r="R24" s="36">
        <v>13</v>
      </c>
      <c r="S24" s="23">
        <v>6.7357512953367875</v>
      </c>
      <c r="T24" s="22">
        <v>177</v>
      </c>
      <c r="U24" s="23">
        <v>96.19565217391305</v>
      </c>
      <c r="V24" s="22">
        <v>7</v>
      </c>
      <c r="W24" s="19">
        <v>3.8043478260869565</v>
      </c>
    </row>
    <row r="25" spans="2:23" ht="24.75" customHeight="1">
      <c r="B25" s="44" t="s">
        <v>3</v>
      </c>
      <c r="C25" s="217" t="s">
        <v>148</v>
      </c>
      <c r="D25" s="63">
        <v>151</v>
      </c>
      <c r="E25" s="26">
        <v>25.335570469798657</v>
      </c>
      <c r="F25" s="13">
        <v>143</v>
      </c>
      <c r="G25" s="28">
        <v>94.70198675496688</v>
      </c>
      <c r="H25" s="27">
        <v>8</v>
      </c>
      <c r="I25" s="14">
        <v>5.298013245033113</v>
      </c>
      <c r="J25" s="27">
        <v>16</v>
      </c>
      <c r="K25" s="28">
        <v>11.428571428571429</v>
      </c>
      <c r="L25" s="13">
        <v>11</v>
      </c>
      <c r="M25" s="28">
        <v>7.857142857142857</v>
      </c>
      <c r="N25" s="27">
        <v>113</v>
      </c>
      <c r="O25" s="14">
        <v>80.71428571428571</v>
      </c>
      <c r="P25" s="27">
        <v>133</v>
      </c>
      <c r="Q25" s="28">
        <v>95</v>
      </c>
      <c r="R25" s="13">
        <v>7</v>
      </c>
      <c r="S25" s="28">
        <v>5</v>
      </c>
      <c r="T25" s="27">
        <v>136</v>
      </c>
      <c r="U25" s="28">
        <v>98.55072463768116</v>
      </c>
      <c r="V25" s="27">
        <v>2</v>
      </c>
      <c r="W25" s="19">
        <v>1.4492753623188406</v>
      </c>
    </row>
    <row r="26" spans="2:23" ht="24.75" customHeight="1">
      <c r="B26" s="44" t="s">
        <v>4</v>
      </c>
      <c r="C26" s="217" t="s">
        <v>5</v>
      </c>
      <c r="D26" s="63">
        <v>81</v>
      </c>
      <c r="E26" s="26">
        <v>13.590604026845638</v>
      </c>
      <c r="F26" s="13">
        <v>80</v>
      </c>
      <c r="G26" s="28">
        <v>98.76543209876543</v>
      </c>
      <c r="H26" s="27">
        <v>1</v>
      </c>
      <c r="I26" s="14">
        <v>1.2345679012345678</v>
      </c>
      <c r="J26" s="27">
        <v>12</v>
      </c>
      <c r="K26" s="28">
        <v>15.384615384615385</v>
      </c>
      <c r="L26" s="13">
        <v>3</v>
      </c>
      <c r="M26" s="28">
        <v>3.8461538461538463</v>
      </c>
      <c r="N26" s="27">
        <v>63</v>
      </c>
      <c r="O26" s="14">
        <v>80.76923076923077</v>
      </c>
      <c r="P26" s="27">
        <v>75</v>
      </c>
      <c r="Q26" s="28">
        <v>94.9367088607595</v>
      </c>
      <c r="R26" s="13">
        <v>4</v>
      </c>
      <c r="S26" s="28">
        <v>5.063291139240507</v>
      </c>
      <c r="T26" s="27">
        <v>77</v>
      </c>
      <c r="U26" s="28">
        <v>98.71794871794872</v>
      </c>
      <c r="V26" s="27">
        <v>1</v>
      </c>
      <c r="W26" s="19">
        <v>1.2820512820512822</v>
      </c>
    </row>
    <row r="27" spans="2:23" ht="24.75" customHeight="1">
      <c r="B27" s="43" t="s">
        <v>6</v>
      </c>
      <c r="C27" s="218" t="s">
        <v>7</v>
      </c>
      <c r="D27" s="65">
        <v>98</v>
      </c>
      <c r="E27" s="17">
        <v>16.44295302013423</v>
      </c>
      <c r="F27" s="35">
        <v>96</v>
      </c>
      <c r="G27" s="18">
        <v>97.95918367346938</v>
      </c>
      <c r="H27" s="16">
        <v>2</v>
      </c>
      <c r="I27" s="38">
        <v>2.0408163265306123</v>
      </c>
      <c r="J27" s="16">
        <v>17</v>
      </c>
      <c r="K27" s="18">
        <v>18.681318681318682</v>
      </c>
      <c r="L27" s="35">
        <v>13</v>
      </c>
      <c r="M27" s="18">
        <v>14.285714285714286</v>
      </c>
      <c r="N27" s="16">
        <v>61</v>
      </c>
      <c r="O27" s="38">
        <v>67.03296703296704</v>
      </c>
      <c r="P27" s="16">
        <v>87</v>
      </c>
      <c r="Q27" s="18">
        <v>94.56521739130434</v>
      </c>
      <c r="R27" s="35">
        <v>5</v>
      </c>
      <c r="S27" s="18">
        <v>5.434782608695652</v>
      </c>
      <c r="T27" s="16">
        <v>89</v>
      </c>
      <c r="U27" s="18">
        <v>98.88888888888889</v>
      </c>
      <c r="V27" s="16">
        <v>1</v>
      </c>
      <c r="W27" s="19">
        <v>1.1111111111111112</v>
      </c>
    </row>
    <row r="28" spans="2:23" ht="24.75" customHeight="1">
      <c r="B28" s="313" t="s">
        <v>53</v>
      </c>
      <c r="C28" s="84" t="s">
        <v>8</v>
      </c>
      <c r="D28" s="64">
        <v>487</v>
      </c>
      <c r="E28" s="21">
        <v>81.71140939597315</v>
      </c>
      <c r="F28" s="36">
        <v>410</v>
      </c>
      <c r="G28" s="23">
        <v>84.18891170431212</v>
      </c>
      <c r="H28" s="22">
        <v>77</v>
      </c>
      <c r="I28" s="39">
        <v>15.811088295687885</v>
      </c>
      <c r="J28" s="22">
        <v>52</v>
      </c>
      <c r="K28" s="23">
        <v>13.367609254498715</v>
      </c>
      <c r="L28" s="36">
        <v>43</v>
      </c>
      <c r="M28" s="23">
        <v>11.053984575835475</v>
      </c>
      <c r="N28" s="22">
        <v>294</v>
      </c>
      <c r="O28" s="39">
        <v>75.57840616966581</v>
      </c>
      <c r="P28" s="22">
        <v>375</v>
      </c>
      <c r="Q28" s="23">
        <v>93.75</v>
      </c>
      <c r="R28" s="36">
        <v>25</v>
      </c>
      <c r="S28" s="23">
        <v>6.25</v>
      </c>
      <c r="T28" s="22">
        <v>379</v>
      </c>
      <c r="U28" s="23">
        <v>97.4293059125964</v>
      </c>
      <c r="V28" s="22">
        <v>10</v>
      </c>
      <c r="W28" s="24">
        <v>2.570694087403599</v>
      </c>
    </row>
    <row r="29" spans="2:23" ht="24.75" customHeight="1">
      <c r="B29" s="314"/>
      <c r="C29" s="85" t="s">
        <v>9</v>
      </c>
      <c r="D29" s="65">
        <v>109</v>
      </c>
      <c r="E29" s="17">
        <v>18.288590604026847</v>
      </c>
      <c r="F29" s="35">
        <v>107</v>
      </c>
      <c r="G29" s="18">
        <v>98.1651376146789</v>
      </c>
      <c r="H29" s="16">
        <v>2</v>
      </c>
      <c r="I29" s="38">
        <v>1.834862385321101</v>
      </c>
      <c r="J29" s="16">
        <v>10</v>
      </c>
      <c r="K29" s="18">
        <v>9.803921568627452</v>
      </c>
      <c r="L29" s="35">
        <v>13</v>
      </c>
      <c r="M29" s="18">
        <v>12.745098039215685</v>
      </c>
      <c r="N29" s="16">
        <v>79</v>
      </c>
      <c r="O29" s="38">
        <v>77.45098039215686</v>
      </c>
      <c r="P29" s="16">
        <v>100</v>
      </c>
      <c r="Q29" s="18">
        <v>96.15384615384616</v>
      </c>
      <c r="R29" s="35">
        <v>4</v>
      </c>
      <c r="S29" s="18">
        <v>3.8461538461538463</v>
      </c>
      <c r="T29" s="16">
        <v>100</v>
      </c>
      <c r="U29" s="18">
        <v>99.00990099009901</v>
      </c>
      <c r="V29" s="16">
        <v>1</v>
      </c>
      <c r="W29" s="29">
        <v>0.9900990099009901</v>
      </c>
    </row>
    <row r="30" spans="2:23" ht="24.75" customHeight="1">
      <c r="B30" s="1" t="s">
        <v>13</v>
      </c>
      <c r="C30" s="84" t="s">
        <v>10</v>
      </c>
      <c r="D30" s="63">
        <v>68</v>
      </c>
      <c r="E30" s="26">
        <v>11.409395973154362</v>
      </c>
      <c r="F30" s="13">
        <v>67</v>
      </c>
      <c r="G30" s="28">
        <v>98.52941176470588</v>
      </c>
      <c r="H30" s="27">
        <v>1</v>
      </c>
      <c r="I30" s="14">
        <v>1.4705882352941178</v>
      </c>
      <c r="J30" s="27">
        <v>18</v>
      </c>
      <c r="K30" s="28">
        <v>28.125</v>
      </c>
      <c r="L30" s="13">
        <v>10</v>
      </c>
      <c r="M30" s="28">
        <v>15.625</v>
      </c>
      <c r="N30" s="27">
        <v>36</v>
      </c>
      <c r="O30" s="14">
        <v>56.25</v>
      </c>
      <c r="P30" s="27">
        <v>59</v>
      </c>
      <c r="Q30" s="28">
        <v>92.1875</v>
      </c>
      <c r="R30" s="13">
        <v>5</v>
      </c>
      <c r="S30" s="28">
        <v>7.8125</v>
      </c>
      <c r="T30" s="27">
        <v>62</v>
      </c>
      <c r="U30" s="28">
        <v>98.41269841269842</v>
      </c>
      <c r="V30" s="27">
        <v>1</v>
      </c>
      <c r="W30" s="19">
        <v>1.5873015873015872</v>
      </c>
    </row>
    <row r="31" spans="2:23" ht="24.75" customHeight="1" thickBot="1">
      <c r="B31" s="2" t="s">
        <v>14</v>
      </c>
      <c r="C31" s="86" t="s">
        <v>11</v>
      </c>
      <c r="D31" s="66">
        <v>528</v>
      </c>
      <c r="E31" s="31">
        <v>88.59060402684564</v>
      </c>
      <c r="F31" s="37">
        <v>450</v>
      </c>
      <c r="G31" s="33">
        <v>85.22727272727273</v>
      </c>
      <c r="H31" s="32">
        <v>78</v>
      </c>
      <c r="I31" s="40">
        <v>14.772727272727273</v>
      </c>
      <c r="J31" s="32">
        <v>44</v>
      </c>
      <c r="K31" s="33">
        <v>10.304449648711945</v>
      </c>
      <c r="L31" s="37">
        <v>46</v>
      </c>
      <c r="M31" s="33">
        <v>10.772833723653395</v>
      </c>
      <c r="N31" s="32">
        <v>337</v>
      </c>
      <c r="O31" s="40">
        <v>78.92271662763466</v>
      </c>
      <c r="P31" s="32">
        <v>416</v>
      </c>
      <c r="Q31" s="33">
        <v>94.54545454545455</v>
      </c>
      <c r="R31" s="37">
        <v>24</v>
      </c>
      <c r="S31" s="33">
        <v>5.454545454545454</v>
      </c>
      <c r="T31" s="32">
        <v>417</v>
      </c>
      <c r="U31" s="33">
        <v>97.65807962529274</v>
      </c>
      <c r="V31" s="32">
        <v>10</v>
      </c>
      <c r="W31" s="34">
        <v>2.34192037470726</v>
      </c>
    </row>
  </sheetData>
  <sheetProtection/>
  <mergeCells count="31">
    <mergeCell ref="P4:W4"/>
    <mergeCell ref="P5:S5"/>
    <mergeCell ref="T5:W5"/>
    <mergeCell ref="J5:K6"/>
    <mergeCell ref="N5:O6"/>
    <mergeCell ref="L5:M6"/>
    <mergeCell ref="O7:O8"/>
    <mergeCell ref="R6:S6"/>
    <mergeCell ref="B28:B29"/>
    <mergeCell ref="M7:M8"/>
    <mergeCell ref="B10:B23"/>
    <mergeCell ref="B9:C9"/>
    <mergeCell ref="Q7:Q8"/>
    <mergeCell ref="F3:I3"/>
    <mergeCell ref="B3:C8"/>
    <mergeCell ref="D3:E6"/>
    <mergeCell ref="F4:G6"/>
    <mergeCell ref="H4:I6"/>
    <mergeCell ref="E7:E8"/>
    <mergeCell ref="G7:G8"/>
    <mergeCell ref="I7:I8"/>
    <mergeCell ref="U7:U8"/>
    <mergeCell ref="V2:W2"/>
    <mergeCell ref="P6:Q6"/>
    <mergeCell ref="S7:S8"/>
    <mergeCell ref="W7:W8"/>
    <mergeCell ref="T6:U6"/>
    <mergeCell ref="V6:W6"/>
    <mergeCell ref="J3:W3"/>
    <mergeCell ref="J4:O4"/>
    <mergeCell ref="K7:K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27" width="6.375" style="145" customWidth="1"/>
    <col min="28" max="16384" width="9.00390625" style="145" customWidth="1"/>
  </cols>
  <sheetData>
    <row r="1" ht="16.5" customHeight="1">
      <c r="B1" s="224" t="s">
        <v>160</v>
      </c>
    </row>
    <row r="2" spans="25:27" ht="16.5" customHeight="1" thickBot="1">
      <c r="Y2" s="550" t="s">
        <v>46</v>
      </c>
      <c r="Z2" s="275"/>
      <c r="AA2" s="275"/>
    </row>
    <row r="3" spans="2:27" ht="16.5" customHeight="1">
      <c r="B3" s="476" t="s">
        <v>61</v>
      </c>
      <c r="C3" s="477"/>
      <c r="D3" s="482" t="s">
        <v>19</v>
      </c>
      <c r="E3" s="483"/>
      <c r="F3" s="488" t="s">
        <v>103</v>
      </c>
      <c r="G3" s="460"/>
      <c r="H3" s="459" t="s">
        <v>104</v>
      </c>
      <c r="I3" s="460"/>
      <c r="J3" s="459" t="s">
        <v>105</v>
      </c>
      <c r="K3" s="460"/>
      <c r="L3" s="459" t="s">
        <v>106</v>
      </c>
      <c r="M3" s="460"/>
      <c r="N3" s="459" t="s">
        <v>107</v>
      </c>
      <c r="O3" s="460"/>
      <c r="P3" s="459" t="s">
        <v>108</v>
      </c>
      <c r="Q3" s="460"/>
      <c r="R3" s="459" t="s">
        <v>109</v>
      </c>
      <c r="S3" s="460"/>
      <c r="T3" s="459" t="s">
        <v>102</v>
      </c>
      <c r="U3" s="493"/>
      <c r="V3" s="551" t="s">
        <v>89</v>
      </c>
      <c r="W3" s="552"/>
      <c r="X3" s="552"/>
      <c r="Y3" s="552"/>
      <c r="Z3" s="552"/>
      <c r="AA3" s="553"/>
    </row>
    <row r="4" spans="2:27" ht="16.5" customHeight="1">
      <c r="B4" s="478"/>
      <c r="C4" s="479"/>
      <c r="D4" s="484"/>
      <c r="E4" s="485"/>
      <c r="F4" s="489"/>
      <c r="G4" s="461"/>
      <c r="H4" s="461"/>
      <c r="I4" s="461"/>
      <c r="J4" s="461" t="s">
        <v>35</v>
      </c>
      <c r="K4" s="461"/>
      <c r="L4" s="461" t="s">
        <v>36</v>
      </c>
      <c r="M4" s="461"/>
      <c r="N4" s="461" t="s">
        <v>37</v>
      </c>
      <c r="O4" s="461"/>
      <c r="P4" s="461" t="s">
        <v>38</v>
      </c>
      <c r="Q4" s="461"/>
      <c r="R4" s="461" t="s">
        <v>39</v>
      </c>
      <c r="S4" s="461"/>
      <c r="T4" s="494"/>
      <c r="U4" s="495"/>
      <c r="V4" s="554" t="s">
        <v>88</v>
      </c>
      <c r="W4" s="555"/>
      <c r="X4" s="560" t="s">
        <v>42</v>
      </c>
      <c r="Y4" s="555"/>
      <c r="Z4" s="560" t="s">
        <v>43</v>
      </c>
      <c r="AA4" s="561"/>
    </row>
    <row r="5" spans="2:27" ht="16.5" customHeight="1">
      <c r="B5" s="478"/>
      <c r="C5" s="479"/>
      <c r="D5" s="484"/>
      <c r="E5" s="485"/>
      <c r="F5" s="489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94"/>
      <c r="U5" s="495"/>
      <c r="V5" s="556"/>
      <c r="W5" s="557"/>
      <c r="X5" s="484"/>
      <c r="Y5" s="557"/>
      <c r="Z5" s="484"/>
      <c r="AA5" s="562"/>
    </row>
    <row r="6" spans="2:27" ht="31.5" customHeight="1">
      <c r="B6" s="478"/>
      <c r="C6" s="479"/>
      <c r="D6" s="486"/>
      <c r="E6" s="487"/>
      <c r="F6" s="490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96"/>
      <c r="U6" s="497"/>
      <c r="V6" s="558"/>
      <c r="W6" s="559"/>
      <c r="X6" s="486"/>
      <c r="Y6" s="559"/>
      <c r="Z6" s="486"/>
      <c r="AA6" s="563"/>
    </row>
    <row r="7" spans="2:27" ht="16.5" customHeight="1">
      <c r="B7" s="478"/>
      <c r="C7" s="479"/>
      <c r="D7" s="170" t="s">
        <v>17</v>
      </c>
      <c r="E7" s="491" t="s">
        <v>16</v>
      </c>
      <c r="F7" s="180" t="s">
        <v>17</v>
      </c>
      <c r="G7" s="457" t="s">
        <v>16</v>
      </c>
      <c r="H7" s="172" t="s">
        <v>17</v>
      </c>
      <c r="I7" s="457" t="s">
        <v>16</v>
      </c>
      <c r="J7" s="171" t="s">
        <v>17</v>
      </c>
      <c r="K7" s="457" t="s">
        <v>16</v>
      </c>
      <c r="L7" s="170" t="s">
        <v>17</v>
      </c>
      <c r="M7" s="457" t="s">
        <v>16</v>
      </c>
      <c r="N7" s="170" t="s">
        <v>17</v>
      </c>
      <c r="O7" s="457" t="s">
        <v>16</v>
      </c>
      <c r="P7" s="170" t="s">
        <v>17</v>
      </c>
      <c r="Q7" s="457" t="s">
        <v>16</v>
      </c>
      <c r="R7" s="171" t="s">
        <v>17</v>
      </c>
      <c r="S7" s="457" t="s">
        <v>16</v>
      </c>
      <c r="T7" s="170" t="s">
        <v>17</v>
      </c>
      <c r="U7" s="500" t="s">
        <v>16</v>
      </c>
      <c r="V7" s="548" t="s">
        <v>52</v>
      </c>
      <c r="W7" s="457" t="s">
        <v>16</v>
      </c>
      <c r="X7" s="545" t="s">
        <v>51</v>
      </c>
      <c r="Y7" s="457" t="s">
        <v>16</v>
      </c>
      <c r="Z7" s="545" t="s">
        <v>51</v>
      </c>
      <c r="AA7" s="500" t="s">
        <v>16</v>
      </c>
    </row>
    <row r="8" spans="2:27" ht="16.5" customHeight="1" thickBot="1">
      <c r="B8" s="480"/>
      <c r="C8" s="481"/>
      <c r="D8" s="173" t="s">
        <v>18</v>
      </c>
      <c r="E8" s="492"/>
      <c r="F8" s="181" t="s">
        <v>18</v>
      </c>
      <c r="G8" s="475"/>
      <c r="H8" s="173" t="s">
        <v>18</v>
      </c>
      <c r="I8" s="475"/>
      <c r="J8" s="174" t="s">
        <v>18</v>
      </c>
      <c r="K8" s="475"/>
      <c r="L8" s="173" t="s">
        <v>18</v>
      </c>
      <c r="M8" s="475"/>
      <c r="N8" s="173" t="s">
        <v>18</v>
      </c>
      <c r="O8" s="475"/>
      <c r="P8" s="173" t="s">
        <v>18</v>
      </c>
      <c r="Q8" s="475"/>
      <c r="R8" s="174" t="s">
        <v>18</v>
      </c>
      <c r="S8" s="458"/>
      <c r="T8" s="173" t="s">
        <v>18</v>
      </c>
      <c r="U8" s="501"/>
      <c r="V8" s="549"/>
      <c r="W8" s="458"/>
      <c r="X8" s="458"/>
      <c r="Y8" s="458"/>
      <c r="Z8" s="546"/>
      <c r="AA8" s="547"/>
    </row>
    <row r="9" spans="2:27" ht="24.75" customHeight="1" thickTop="1">
      <c r="B9" s="319" t="s">
        <v>12</v>
      </c>
      <c r="C9" s="320"/>
      <c r="D9" s="175">
        <v>317</v>
      </c>
      <c r="E9" s="156">
        <v>100</v>
      </c>
      <c r="F9" s="155">
        <v>8</v>
      </c>
      <c r="G9" s="176">
        <v>2.5236593059936907</v>
      </c>
      <c r="H9" s="155">
        <v>80</v>
      </c>
      <c r="I9" s="157">
        <v>25.236593059936908</v>
      </c>
      <c r="J9" s="158">
        <v>36</v>
      </c>
      <c r="K9" s="176">
        <v>11.35646687697161</v>
      </c>
      <c r="L9" s="155">
        <v>156</v>
      </c>
      <c r="M9" s="176">
        <v>49.21135646687697</v>
      </c>
      <c r="N9" s="158">
        <v>181</v>
      </c>
      <c r="O9" s="176">
        <v>57.09779179810725</v>
      </c>
      <c r="P9" s="158">
        <v>64</v>
      </c>
      <c r="Q9" s="157">
        <v>20.189274447949526</v>
      </c>
      <c r="R9" s="158">
        <v>88</v>
      </c>
      <c r="S9" s="176">
        <v>27.7602523659306</v>
      </c>
      <c r="T9" s="158">
        <v>54</v>
      </c>
      <c r="U9" s="185">
        <v>17.034700315457414</v>
      </c>
      <c r="V9" s="201">
        <v>3102</v>
      </c>
      <c r="W9" s="176">
        <v>100</v>
      </c>
      <c r="X9" s="193">
        <v>2700</v>
      </c>
      <c r="Y9" s="176">
        <v>87.04061895551257</v>
      </c>
      <c r="Z9" s="197">
        <v>402</v>
      </c>
      <c r="AA9" s="185">
        <v>12.959381044487428</v>
      </c>
    </row>
    <row r="10" spans="2:27" ht="24.75" customHeight="1">
      <c r="B10" s="315" t="s">
        <v>15</v>
      </c>
      <c r="C10" s="82" t="s">
        <v>0</v>
      </c>
      <c r="D10" s="182">
        <v>49</v>
      </c>
      <c r="E10" s="152">
        <v>15.457413249211356</v>
      </c>
      <c r="F10" s="151">
        <v>3</v>
      </c>
      <c r="G10" s="177">
        <v>6.122448979591836</v>
      </c>
      <c r="H10" s="151">
        <v>6</v>
      </c>
      <c r="I10" s="153">
        <v>12.244897959183673</v>
      </c>
      <c r="J10" s="154">
        <v>10</v>
      </c>
      <c r="K10" s="177">
        <v>20.408163265306122</v>
      </c>
      <c r="L10" s="151">
        <v>22</v>
      </c>
      <c r="M10" s="177">
        <v>44.89795918367347</v>
      </c>
      <c r="N10" s="154">
        <v>27</v>
      </c>
      <c r="O10" s="177">
        <v>55.10204081632653</v>
      </c>
      <c r="P10" s="154">
        <v>8</v>
      </c>
      <c r="Q10" s="153">
        <v>16.3265306122449</v>
      </c>
      <c r="R10" s="154">
        <v>19</v>
      </c>
      <c r="S10" s="177">
        <v>38.775510204081634</v>
      </c>
      <c r="T10" s="154">
        <v>8</v>
      </c>
      <c r="U10" s="186">
        <v>16.3265306122449</v>
      </c>
      <c r="V10" s="202">
        <v>760</v>
      </c>
      <c r="W10" s="177">
        <v>24.500322372662797</v>
      </c>
      <c r="X10" s="194">
        <v>716</v>
      </c>
      <c r="Y10" s="177">
        <v>94.21052631578948</v>
      </c>
      <c r="Z10" s="198">
        <v>44</v>
      </c>
      <c r="AA10" s="186">
        <v>5.7894736842105265</v>
      </c>
    </row>
    <row r="11" spans="2:27" ht="24.75" customHeight="1">
      <c r="B11" s="316"/>
      <c r="C11" s="83" t="s">
        <v>1</v>
      </c>
      <c r="D11" s="183">
        <v>55</v>
      </c>
      <c r="E11" s="148">
        <v>17.350157728706623</v>
      </c>
      <c r="F11" s="147">
        <v>1</v>
      </c>
      <c r="G11" s="178">
        <v>1.8181818181818181</v>
      </c>
      <c r="H11" s="147">
        <v>13</v>
      </c>
      <c r="I11" s="149">
        <v>23.636363636363637</v>
      </c>
      <c r="J11" s="150">
        <v>3</v>
      </c>
      <c r="K11" s="178">
        <v>5.454545454545454</v>
      </c>
      <c r="L11" s="147">
        <v>21</v>
      </c>
      <c r="M11" s="178">
        <v>38.18181818181818</v>
      </c>
      <c r="N11" s="150">
        <v>38</v>
      </c>
      <c r="O11" s="178">
        <v>69.0909090909091</v>
      </c>
      <c r="P11" s="150">
        <v>5</v>
      </c>
      <c r="Q11" s="149">
        <v>9.090909090909092</v>
      </c>
      <c r="R11" s="150">
        <v>12</v>
      </c>
      <c r="S11" s="178">
        <v>21.818181818181817</v>
      </c>
      <c r="T11" s="150">
        <v>5</v>
      </c>
      <c r="U11" s="187">
        <v>9.090909090909092</v>
      </c>
      <c r="V11" s="203">
        <v>558</v>
      </c>
      <c r="W11" s="178">
        <v>17.988394584139265</v>
      </c>
      <c r="X11" s="195">
        <v>514</v>
      </c>
      <c r="Y11" s="178">
        <v>92.1146953405018</v>
      </c>
      <c r="Z11" s="199">
        <v>44</v>
      </c>
      <c r="AA11" s="187">
        <v>7.885304659498208</v>
      </c>
    </row>
    <row r="12" spans="2:27" ht="24.75" customHeight="1">
      <c r="B12" s="316"/>
      <c r="C12" s="143" t="s">
        <v>47</v>
      </c>
      <c r="D12" s="183">
        <v>4</v>
      </c>
      <c r="E12" s="148">
        <v>1.2618296529968454</v>
      </c>
      <c r="F12" s="147">
        <v>0</v>
      </c>
      <c r="G12" s="178">
        <v>0</v>
      </c>
      <c r="H12" s="147">
        <v>0</v>
      </c>
      <c r="I12" s="149">
        <v>0</v>
      </c>
      <c r="J12" s="150">
        <v>0</v>
      </c>
      <c r="K12" s="178">
        <v>0</v>
      </c>
      <c r="L12" s="147">
        <v>3</v>
      </c>
      <c r="M12" s="178">
        <v>75</v>
      </c>
      <c r="N12" s="150">
        <v>2</v>
      </c>
      <c r="O12" s="178">
        <v>50</v>
      </c>
      <c r="P12" s="150">
        <v>1</v>
      </c>
      <c r="Q12" s="149">
        <v>25</v>
      </c>
      <c r="R12" s="150">
        <v>1</v>
      </c>
      <c r="S12" s="178">
        <v>25</v>
      </c>
      <c r="T12" s="150">
        <v>0</v>
      </c>
      <c r="U12" s="187">
        <v>0</v>
      </c>
      <c r="V12" s="203">
        <v>33</v>
      </c>
      <c r="W12" s="178">
        <v>1.0638297872340425</v>
      </c>
      <c r="X12" s="195">
        <v>29</v>
      </c>
      <c r="Y12" s="178">
        <v>87.87878787878788</v>
      </c>
      <c r="Z12" s="199">
        <v>4</v>
      </c>
      <c r="AA12" s="187">
        <v>12.121212121212121</v>
      </c>
    </row>
    <row r="13" spans="2:27" ht="24.75" customHeight="1">
      <c r="B13" s="316"/>
      <c r="C13" s="213" t="s">
        <v>142</v>
      </c>
      <c r="D13" s="183">
        <v>16</v>
      </c>
      <c r="E13" s="148">
        <v>5.047318611987381</v>
      </c>
      <c r="F13" s="147">
        <v>0</v>
      </c>
      <c r="G13" s="178">
        <v>0</v>
      </c>
      <c r="H13" s="147">
        <v>1</v>
      </c>
      <c r="I13" s="149">
        <v>6.25</v>
      </c>
      <c r="J13" s="150">
        <v>1</v>
      </c>
      <c r="K13" s="178">
        <v>6.25</v>
      </c>
      <c r="L13" s="147">
        <v>6</v>
      </c>
      <c r="M13" s="178">
        <v>37.5</v>
      </c>
      <c r="N13" s="150">
        <v>10</v>
      </c>
      <c r="O13" s="178">
        <v>62.5</v>
      </c>
      <c r="P13" s="150">
        <v>1</v>
      </c>
      <c r="Q13" s="149">
        <v>6.25</v>
      </c>
      <c r="R13" s="150">
        <v>4</v>
      </c>
      <c r="S13" s="178">
        <v>25</v>
      </c>
      <c r="T13" s="150">
        <v>3</v>
      </c>
      <c r="U13" s="187">
        <v>18.75</v>
      </c>
      <c r="V13" s="203">
        <v>119</v>
      </c>
      <c r="W13" s="178">
        <v>3.836234687298517</v>
      </c>
      <c r="X13" s="195">
        <v>107</v>
      </c>
      <c r="Y13" s="178">
        <v>89.91596638655462</v>
      </c>
      <c r="Z13" s="199">
        <v>12</v>
      </c>
      <c r="AA13" s="187">
        <v>10.084033613445378</v>
      </c>
    </row>
    <row r="14" spans="2:27" ht="24.75" customHeight="1">
      <c r="B14" s="316"/>
      <c r="C14" s="213" t="s">
        <v>143</v>
      </c>
      <c r="D14" s="183">
        <v>75</v>
      </c>
      <c r="E14" s="148">
        <v>23.65930599369085</v>
      </c>
      <c r="F14" s="147">
        <v>3</v>
      </c>
      <c r="G14" s="178">
        <v>4</v>
      </c>
      <c r="H14" s="147">
        <v>21</v>
      </c>
      <c r="I14" s="149">
        <v>28</v>
      </c>
      <c r="J14" s="150">
        <v>9</v>
      </c>
      <c r="K14" s="178">
        <v>12</v>
      </c>
      <c r="L14" s="147">
        <v>35</v>
      </c>
      <c r="M14" s="178">
        <v>46.666666666666664</v>
      </c>
      <c r="N14" s="150">
        <v>47</v>
      </c>
      <c r="O14" s="178">
        <v>62.666666666666664</v>
      </c>
      <c r="P14" s="150">
        <v>19</v>
      </c>
      <c r="Q14" s="149">
        <v>25.333333333333332</v>
      </c>
      <c r="R14" s="150">
        <v>26</v>
      </c>
      <c r="S14" s="178">
        <v>34.666666666666664</v>
      </c>
      <c r="T14" s="150">
        <v>11</v>
      </c>
      <c r="U14" s="187">
        <v>14.666666666666666</v>
      </c>
      <c r="V14" s="203">
        <v>733</v>
      </c>
      <c r="W14" s="178">
        <v>23.62991618310767</v>
      </c>
      <c r="X14" s="195">
        <v>646</v>
      </c>
      <c r="Y14" s="178">
        <v>88.13096862210095</v>
      </c>
      <c r="Z14" s="199">
        <v>87</v>
      </c>
      <c r="AA14" s="187">
        <v>11.869031377899045</v>
      </c>
    </row>
    <row r="15" spans="2:27" ht="24.75" customHeight="1">
      <c r="B15" s="316"/>
      <c r="C15" s="213" t="s">
        <v>144</v>
      </c>
      <c r="D15" s="183">
        <v>13</v>
      </c>
      <c r="E15" s="148">
        <v>4.100946372239748</v>
      </c>
      <c r="F15" s="147">
        <v>0</v>
      </c>
      <c r="G15" s="178">
        <v>0</v>
      </c>
      <c r="H15" s="147">
        <v>2</v>
      </c>
      <c r="I15" s="149">
        <v>15.384615384615385</v>
      </c>
      <c r="J15" s="150">
        <v>4</v>
      </c>
      <c r="K15" s="178">
        <v>30.76923076923077</v>
      </c>
      <c r="L15" s="147">
        <v>13</v>
      </c>
      <c r="M15" s="178">
        <v>100</v>
      </c>
      <c r="N15" s="150">
        <v>6</v>
      </c>
      <c r="O15" s="178">
        <v>46.15384615384615</v>
      </c>
      <c r="P15" s="150">
        <v>3</v>
      </c>
      <c r="Q15" s="149">
        <v>23.076923076923077</v>
      </c>
      <c r="R15" s="150">
        <v>3</v>
      </c>
      <c r="S15" s="178">
        <v>23.076923076923077</v>
      </c>
      <c r="T15" s="150">
        <v>6</v>
      </c>
      <c r="U15" s="187">
        <v>46.15384615384615</v>
      </c>
      <c r="V15" s="203">
        <v>58</v>
      </c>
      <c r="W15" s="178">
        <v>1.8697614442295294</v>
      </c>
      <c r="X15" s="195">
        <v>53</v>
      </c>
      <c r="Y15" s="178">
        <v>91.37931034482759</v>
      </c>
      <c r="Z15" s="199">
        <v>5</v>
      </c>
      <c r="AA15" s="187">
        <v>8.620689655172415</v>
      </c>
    </row>
    <row r="16" spans="2:27" ht="24.75" customHeight="1">
      <c r="B16" s="316"/>
      <c r="C16" s="214" t="s">
        <v>145</v>
      </c>
      <c r="D16" s="183">
        <v>4</v>
      </c>
      <c r="E16" s="148">
        <v>1.2618296529968454</v>
      </c>
      <c r="F16" s="147">
        <v>0</v>
      </c>
      <c r="G16" s="178">
        <v>0</v>
      </c>
      <c r="H16" s="147">
        <v>1</v>
      </c>
      <c r="I16" s="149">
        <v>25</v>
      </c>
      <c r="J16" s="150">
        <v>0</v>
      </c>
      <c r="K16" s="178">
        <v>0</v>
      </c>
      <c r="L16" s="147">
        <v>2</v>
      </c>
      <c r="M16" s="178">
        <v>50</v>
      </c>
      <c r="N16" s="150">
        <v>2</v>
      </c>
      <c r="O16" s="178">
        <v>50</v>
      </c>
      <c r="P16" s="150">
        <v>1</v>
      </c>
      <c r="Q16" s="149">
        <v>25</v>
      </c>
      <c r="R16" s="150">
        <v>1</v>
      </c>
      <c r="S16" s="178">
        <v>25</v>
      </c>
      <c r="T16" s="150">
        <v>2</v>
      </c>
      <c r="U16" s="187">
        <v>50</v>
      </c>
      <c r="V16" s="203">
        <v>33</v>
      </c>
      <c r="W16" s="178">
        <v>1.0638297872340425</v>
      </c>
      <c r="X16" s="195">
        <v>26</v>
      </c>
      <c r="Y16" s="178">
        <v>78.78787878787878</v>
      </c>
      <c r="Z16" s="199">
        <v>7</v>
      </c>
      <c r="AA16" s="187">
        <v>21.21212121212121</v>
      </c>
    </row>
    <row r="17" spans="2:27" ht="24.75" customHeight="1">
      <c r="B17" s="317"/>
      <c r="C17" s="214" t="s">
        <v>139</v>
      </c>
      <c r="D17" s="183">
        <v>15</v>
      </c>
      <c r="E17" s="148">
        <v>4.73186119873817</v>
      </c>
      <c r="F17" s="147">
        <v>0</v>
      </c>
      <c r="G17" s="178">
        <v>0</v>
      </c>
      <c r="H17" s="147">
        <v>2</v>
      </c>
      <c r="I17" s="149">
        <v>13.333333333333334</v>
      </c>
      <c r="J17" s="150">
        <v>1</v>
      </c>
      <c r="K17" s="178">
        <v>6.666666666666667</v>
      </c>
      <c r="L17" s="147">
        <v>10</v>
      </c>
      <c r="M17" s="178">
        <v>66.66666666666667</v>
      </c>
      <c r="N17" s="150">
        <v>9</v>
      </c>
      <c r="O17" s="178">
        <v>60</v>
      </c>
      <c r="P17" s="150">
        <v>3</v>
      </c>
      <c r="Q17" s="149">
        <v>20</v>
      </c>
      <c r="R17" s="150">
        <v>2</v>
      </c>
      <c r="S17" s="178">
        <v>13.333333333333334</v>
      </c>
      <c r="T17" s="150">
        <v>5</v>
      </c>
      <c r="U17" s="187">
        <v>33.333333333333336</v>
      </c>
      <c r="V17" s="203">
        <v>126</v>
      </c>
      <c r="W17" s="178">
        <v>4.061895551257253</v>
      </c>
      <c r="X17" s="195">
        <v>115</v>
      </c>
      <c r="Y17" s="178">
        <v>91.26984126984127</v>
      </c>
      <c r="Z17" s="199">
        <v>11</v>
      </c>
      <c r="AA17" s="187">
        <v>8.73015873015873</v>
      </c>
    </row>
    <row r="18" spans="2:27" ht="24.75" customHeight="1">
      <c r="B18" s="317"/>
      <c r="C18" s="214" t="s">
        <v>140</v>
      </c>
      <c r="D18" s="183">
        <v>15</v>
      </c>
      <c r="E18" s="148">
        <v>4.73186119873817</v>
      </c>
      <c r="F18" s="147">
        <v>0</v>
      </c>
      <c r="G18" s="178">
        <v>0</v>
      </c>
      <c r="H18" s="147">
        <v>9</v>
      </c>
      <c r="I18" s="149">
        <v>60</v>
      </c>
      <c r="J18" s="150">
        <v>1</v>
      </c>
      <c r="K18" s="178">
        <v>6.666666666666667</v>
      </c>
      <c r="L18" s="147">
        <v>7</v>
      </c>
      <c r="M18" s="178">
        <v>46.666666666666664</v>
      </c>
      <c r="N18" s="150">
        <v>2</v>
      </c>
      <c r="O18" s="178">
        <v>13.333333333333334</v>
      </c>
      <c r="P18" s="150">
        <v>8</v>
      </c>
      <c r="Q18" s="149">
        <v>53.333333333333336</v>
      </c>
      <c r="R18" s="150">
        <v>1</v>
      </c>
      <c r="S18" s="178">
        <v>6.666666666666667</v>
      </c>
      <c r="T18" s="150">
        <v>1</v>
      </c>
      <c r="U18" s="187">
        <v>6.666666666666667</v>
      </c>
      <c r="V18" s="203">
        <v>238</v>
      </c>
      <c r="W18" s="178">
        <v>7.672469374597034</v>
      </c>
      <c r="X18" s="195">
        <v>194</v>
      </c>
      <c r="Y18" s="178">
        <v>81.5126050420168</v>
      </c>
      <c r="Z18" s="199">
        <v>44</v>
      </c>
      <c r="AA18" s="187">
        <v>18.48739495798319</v>
      </c>
    </row>
    <row r="19" spans="2:27" ht="24.75" customHeight="1">
      <c r="B19" s="317"/>
      <c r="C19" s="214" t="s">
        <v>141</v>
      </c>
      <c r="D19" s="183">
        <v>11</v>
      </c>
      <c r="E19" s="148">
        <v>3.470031545741325</v>
      </c>
      <c r="F19" s="147">
        <v>0</v>
      </c>
      <c r="G19" s="178">
        <v>0</v>
      </c>
      <c r="H19" s="147">
        <v>8</v>
      </c>
      <c r="I19" s="149">
        <v>72.72727272727273</v>
      </c>
      <c r="J19" s="150">
        <v>1</v>
      </c>
      <c r="K19" s="178">
        <v>9.090909090909092</v>
      </c>
      <c r="L19" s="147">
        <v>7</v>
      </c>
      <c r="M19" s="178">
        <v>63.63636363636363</v>
      </c>
      <c r="N19" s="150">
        <v>3</v>
      </c>
      <c r="O19" s="178">
        <v>27.272727272727273</v>
      </c>
      <c r="P19" s="150">
        <v>5</v>
      </c>
      <c r="Q19" s="149">
        <v>45.45454545454545</v>
      </c>
      <c r="R19" s="150">
        <v>3</v>
      </c>
      <c r="S19" s="178">
        <v>27.272727272727273</v>
      </c>
      <c r="T19" s="150">
        <v>2</v>
      </c>
      <c r="U19" s="187">
        <v>18.181818181818183</v>
      </c>
      <c r="V19" s="203">
        <v>55</v>
      </c>
      <c r="W19" s="178">
        <v>1.7730496453900708</v>
      </c>
      <c r="X19" s="195">
        <v>43</v>
      </c>
      <c r="Y19" s="178">
        <v>78.18181818181819</v>
      </c>
      <c r="Z19" s="199">
        <v>12</v>
      </c>
      <c r="AA19" s="187">
        <v>21.818181818181817</v>
      </c>
    </row>
    <row r="20" spans="2:27" ht="24.75" customHeight="1">
      <c r="B20" s="317"/>
      <c r="C20" s="214" t="s">
        <v>146</v>
      </c>
      <c r="D20" s="183">
        <v>10</v>
      </c>
      <c r="E20" s="148">
        <v>3.1545741324921135</v>
      </c>
      <c r="F20" s="147">
        <v>1</v>
      </c>
      <c r="G20" s="178">
        <v>10</v>
      </c>
      <c r="H20" s="147">
        <v>3</v>
      </c>
      <c r="I20" s="149">
        <v>30</v>
      </c>
      <c r="J20" s="150">
        <v>2</v>
      </c>
      <c r="K20" s="178">
        <v>20</v>
      </c>
      <c r="L20" s="147">
        <v>7</v>
      </c>
      <c r="M20" s="178">
        <v>70</v>
      </c>
      <c r="N20" s="150">
        <v>6</v>
      </c>
      <c r="O20" s="178">
        <v>60</v>
      </c>
      <c r="P20" s="150">
        <v>2</v>
      </c>
      <c r="Q20" s="149">
        <v>20</v>
      </c>
      <c r="R20" s="150">
        <v>3</v>
      </c>
      <c r="S20" s="178">
        <v>30</v>
      </c>
      <c r="T20" s="150">
        <v>2</v>
      </c>
      <c r="U20" s="187">
        <v>20</v>
      </c>
      <c r="V20" s="203">
        <v>102</v>
      </c>
      <c r="W20" s="178">
        <v>3.288201160541586</v>
      </c>
      <c r="X20" s="195">
        <v>73</v>
      </c>
      <c r="Y20" s="178">
        <v>71.56862745098039</v>
      </c>
      <c r="Z20" s="199">
        <v>29</v>
      </c>
      <c r="AA20" s="187">
        <v>28.431372549019606</v>
      </c>
    </row>
    <row r="21" spans="2:27" ht="24.75" customHeight="1">
      <c r="B21" s="317"/>
      <c r="C21" s="83" t="s">
        <v>48</v>
      </c>
      <c r="D21" s="183">
        <v>25</v>
      </c>
      <c r="E21" s="148">
        <v>7.886435331230284</v>
      </c>
      <c r="F21" s="147">
        <v>0</v>
      </c>
      <c r="G21" s="178">
        <v>0</v>
      </c>
      <c r="H21" s="147">
        <v>5</v>
      </c>
      <c r="I21" s="149">
        <v>20</v>
      </c>
      <c r="J21" s="150">
        <v>0</v>
      </c>
      <c r="K21" s="178">
        <v>0</v>
      </c>
      <c r="L21" s="147">
        <v>10</v>
      </c>
      <c r="M21" s="178">
        <v>40</v>
      </c>
      <c r="N21" s="150">
        <v>13</v>
      </c>
      <c r="O21" s="178">
        <v>52</v>
      </c>
      <c r="P21" s="150">
        <v>6</v>
      </c>
      <c r="Q21" s="149">
        <v>24</v>
      </c>
      <c r="R21" s="150">
        <v>8</v>
      </c>
      <c r="S21" s="178">
        <v>32</v>
      </c>
      <c r="T21" s="150">
        <v>5</v>
      </c>
      <c r="U21" s="187">
        <v>20</v>
      </c>
      <c r="V21" s="203">
        <v>154</v>
      </c>
      <c r="W21" s="178">
        <v>4.964539007092198</v>
      </c>
      <c r="X21" s="195">
        <v>69</v>
      </c>
      <c r="Y21" s="178">
        <v>44.8051948051948</v>
      </c>
      <c r="Z21" s="199">
        <v>85</v>
      </c>
      <c r="AA21" s="187">
        <v>55.1948051948052</v>
      </c>
    </row>
    <row r="22" spans="2:27" ht="24.75" customHeight="1">
      <c r="B22" s="317"/>
      <c r="C22" s="83" t="s">
        <v>49</v>
      </c>
      <c r="D22" s="183">
        <v>24</v>
      </c>
      <c r="E22" s="148">
        <v>7.570977917981073</v>
      </c>
      <c r="F22" s="147">
        <v>0</v>
      </c>
      <c r="G22" s="178">
        <v>0</v>
      </c>
      <c r="H22" s="147">
        <v>9</v>
      </c>
      <c r="I22" s="149">
        <v>37.5</v>
      </c>
      <c r="J22" s="150">
        <v>4</v>
      </c>
      <c r="K22" s="178">
        <v>16.666666666666668</v>
      </c>
      <c r="L22" s="147">
        <v>12</v>
      </c>
      <c r="M22" s="178">
        <v>50</v>
      </c>
      <c r="N22" s="150">
        <v>15</v>
      </c>
      <c r="O22" s="178">
        <v>62.5</v>
      </c>
      <c r="P22" s="150">
        <v>2</v>
      </c>
      <c r="Q22" s="149">
        <v>8.333333333333334</v>
      </c>
      <c r="R22" s="150">
        <v>5</v>
      </c>
      <c r="S22" s="178">
        <v>20.833333333333332</v>
      </c>
      <c r="T22" s="150">
        <v>4</v>
      </c>
      <c r="U22" s="187">
        <v>16.666666666666668</v>
      </c>
      <c r="V22" s="203">
        <v>124</v>
      </c>
      <c r="W22" s="178">
        <v>3.9974210186976142</v>
      </c>
      <c r="X22" s="195">
        <v>106</v>
      </c>
      <c r="Y22" s="178">
        <v>85.48387096774194</v>
      </c>
      <c r="Z22" s="199">
        <v>18</v>
      </c>
      <c r="AA22" s="187">
        <v>14.516129032258064</v>
      </c>
    </row>
    <row r="23" spans="2:27" ht="24.75" customHeight="1">
      <c r="B23" s="318"/>
      <c r="C23" s="215" t="s">
        <v>50</v>
      </c>
      <c r="D23" s="175">
        <v>1</v>
      </c>
      <c r="E23" s="156">
        <v>0.31545741324921134</v>
      </c>
      <c r="F23" s="155">
        <v>0</v>
      </c>
      <c r="G23" s="176">
        <v>0</v>
      </c>
      <c r="H23" s="155">
        <v>0</v>
      </c>
      <c r="I23" s="157">
        <v>0</v>
      </c>
      <c r="J23" s="158">
        <v>0</v>
      </c>
      <c r="K23" s="176">
        <v>0</v>
      </c>
      <c r="L23" s="155">
        <v>1</v>
      </c>
      <c r="M23" s="176">
        <v>100</v>
      </c>
      <c r="N23" s="158">
        <v>1</v>
      </c>
      <c r="O23" s="176">
        <v>100</v>
      </c>
      <c r="P23" s="158">
        <v>0</v>
      </c>
      <c r="Q23" s="157">
        <v>0</v>
      </c>
      <c r="R23" s="158">
        <v>0</v>
      </c>
      <c r="S23" s="176">
        <v>0</v>
      </c>
      <c r="T23" s="158">
        <v>0</v>
      </c>
      <c r="U23" s="185">
        <v>0</v>
      </c>
      <c r="V23" s="201">
        <v>9</v>
      </c>
      <c r="W23" s="176">
        <v>0.2901353965183752</v>
      </c>
      <c r="X23" s="193">
        <v>9</v>
      </c>
      <c r="Y23" s="176">
        <v>100</v>
      </c>
      <c r="Z23" s="197">
        <v>0</v>
      </c>
      <c r="AA23" s="185">
        <v>0</v>
      </c>
    </row>
    <row r="24" spans="2:27" ht="24.75" customHeight="1">
      <c r="B24" s="49" t="s">
        <v>2</v>
      </c>
      <c r="C24" s="216" t="s">
        <v>147</v>
      </c>
      <c r="D24" s="182">
        <v>107</v>
      </c>
      <c r="E24" s="152">
        <v>33.753943217665615</v>
      </c>
      <c r="F24" s="151">
        <v>1</v>
      </c>
      <c r="G24" s="177">
        <v>0.9345794392523364</v>
      </c>
      <c r="H24" s="151">
        <v>23</v>
      </c>
      <c r="I24" s="153">
        <v>21.49532710280374</v>
      </c>
      <c r="J24" s="154">
        <v>10</v>
      </c>
      <c r="K24" s="177">
        <v>9.345794392523365</v>
      </c>
      <c r="L24" s="151">
        <v>44</v>
      </c>
      <c r="M24" s="177">
        <v>41.12149532710281</v>
      </c>
      <c r="N24" s="154">
        <v>59</v>
      </c>
      <c r="O24" s="177">
        <v>55.14018691588785</v>
      </c>
      <c r="P24" s="154">
        <v>16</v>
      </c>
      <c r="Q24" s="153">
        <v>14.953271028037383</v>
      </c>
      <c r="R24" s="154">
        <v>40</v>
      </c>
      <c r="S24" s="177">
        <v>37.38317757009346</v>
      </c>
      <c r="T24" s="154">
        <v>7</v>
      </c>
      <c r="U24" s="186">
        <v>6.542056074766355</v>
      </c>
      <c r="V24" s="202">
        <v>706</v>
      </c>
      <c r="W24" s="177">
        <v>22.75950999355255</v>
      </c>
      <c r="X24" s="194">
        <v>541</v>
      </c>
      <c r="Y24" s="177">
        <v>76.62889518413597</v>
      </c>
      <c r="Z24" s="198">
        <v>165</v>
      </c>
      <c r="AA24" s="186">
        <v>23.371104815864022</v>
      </c>
    </row>
    <row r="25" spans="2:27" ht="24.75" customHeight="1">
      <c r="B25" s="44" t="s">
        <v>3</v>
      </c>
      <c r="C25" s="217" t="s">
        <v>148</v>
      </c>
      <c r="D25" s="183">
        <v>86</v>
      </c>
      <c r="E25" s="148">
        <v>27.129337539432175</v>
      </c>
      <c r="F25" s="147">
        <v>1</v>
      </c>
      <c r="G25" s="178">
        <v>1.1627906976744187</v>
      </c>
      <c r="H25" s="147">
        <v>21</v>
      </c>
      <c r="I25" s="149">
        <v>24.41860465116279</v>
      </c>
      <c r="J25" s="150">
        <v>7</v>
      </c>
      <c r="K25" s="178">
        <v>8.13953488372093</v>
      </c>
      <c r="L25" s="147">
        <v>37</v>
      </c>
      <c r="M25" s="178">
        <v>43.02325581395349</v>
      </c>
      <c r="N25" s="150">
        <v>49</v>
      </c>
      <c r="O25" s="178">
        <v>56.97674418604651</v>
      </c>
      <c r="P25" s="150">
        <v>21</v>
      </c>
      <c r="Q25" s="149">
        <v>24.41860465116279</v>
      </c>
      <c r="R25" s="150">
        <v>17</v>
      </c>
      <c r="S25" s="178">
        <v>19.767441860465116</v>
      </c>
      <c r="T25" s="150">
        <v>4</v>
      </c>
      <c r="U25" s="187">
        <v>4.651162790697675</v>
      </c>
      <c r="V25" s="203">
        <v>781</v>
      </c>
      <c r="W25" s="178">
        <v>25.177304964539008</v>
      </c>
      <c r="X25" s="195">
        <v>646</v>
      </c>
      <c r="Y25" s="178">
        <v>82.71446862996159</v>
      </c>
      <c r="Z25" s="199">
        <v>135</v>
      </c>
      <c r="AA25" s="187">
        <v>17.285531370038413</v>
      </c>
    </row>
    <row r="26" spans="2:27" ht="24.75" customHeight="1">
      <c r="B26" s="44" t="s">
        <v>4</v>
      </c>
      <c r="C26" s="217" t="s">
        <v>5</v>
      </c>
      <c r="D26" s="183">
        <v>52</v>
      </c>
      <c r="E26" s="148">
        <v>16.40378548895899</v>
      </c>
      <c r="F26" s="147">
        <v>1</v>
      </c>
      <c r="G26" s="178">
        <v>1.9230769230769231</v>
      </c>
      <c r="H26" s="147">
        <v>11</v>
      </c>
      <c r="I26" s="149">
        <v>21.153846153846153</v>
      </c>
      <c r="J26" s="150">
        <v>7</v>
      </c>
      <c r="K26" s="178">
        <v>13.461538461538462</v>
      </c>
      <c r="L26" s="147">
        <v>29</v>
      </c>
      <c r="M26" s="178">
        <v>55.76923076923077</v>
      </c>
      <c r="N26" s="150">
        <v>29</v>
      </c>
      <c r="O26" s="178">
        <v>55.76923076923077</v>
      </c>
      <c r="P26" s="150">
        <v>11</v>
      </c>
      <c r="Q26" s="149">
        <v>21.153846153846153</v>
      </c>
      <c r="R26" s="150">
        <v>13</v>
      </c>
      <c r="S26" s="178">
        <v>25</v>
      </c>
      <c r="T26" s="150">
        <v>10</v>
      </c>
      <c r="U26" s="187">
        <v>19.23076923076923</v>
      </c>
      <c r="V26" s="203">
        <v>560</v>
      </c>
      <c r="W26" s="178">
        <v>18.052869116698904</v>
      </c>
      <c r="X26" s="195">
        <v>494</v>
      </c>
      <c r="Y26" s="178">
        <v>88.21428571428571</v>
      </c>
      <c r="Z26" s="199">
        <v>66</v>
      </c>
      <c r="AA26" s="187">
        <v>11.785714285714286</v>
      </c>
    </row>
    <row r="27" spans="2:27" ht="24.75" customHeight="1">
      <c r="B27" s="43" t="s">
        <v>6</v>
      </c>
      <c r="C27" s="218" t="s">
        <v>7</v>
      </c>
      <c r="D27" s="175">
        <v>72</v>
      </c>
      <c r="E27" s="156">
        <v>22.71293375394322</v>
      </c>
      <c r="F27" s="155">
        <v>5</v>
      </c>
      <c r="G27" s="176">
        <v>6.944444444444445</v>
      </c>
      <c r="H27" s="155">
        <v>25</v>
      </c>
      <c r="I27" s="157">
        <v>34.72222222222222</v>
      </c>
      <c r="J27" s="158">
        <v>12</v>
      </c>
      <c r="K27" s="176">
        <v>16.666666666666668</v>
      </c>
      <c r="L27" s="155">
        <v>46</v>
      </c>
      <c r="M27" s="176">
        <v>63.888888888888886</v>
      </c>
      <c r="N27" s="158">
        <v>44</v>
      </c>
      <c r="O27" s="176">
        <v>61.111111111111114</v>
      </c>
      <c r="P27" s="158">
        <v>16</v>
      </c>
      <c r="Q27" s="157">
        <v>22.22222222222222</v>
      </c>
      <c r="R27" s="158">
        <v>18</v>
      </c>
      <c r="S27" s="176">
        <v>25</v>
      </c>
      <c r="T27" s="158">
        <v>33</v>
      </c>
      <c r="U27" s="185">
        <v>45.833333333333336</v>
      </c>
      <c r="V27" s="201">
        <v>1055</v>
      </c>
      <c r="W27" s="176">
        <v>34.01031592520954</v>
      </c>
      <c r="X27" s="193">
        <v>1019</v>
      </c>
      <c r="Y27" s="176">
        <v>96.58767772511848</v>
      </c>
      <c r="Z27" s="197">
        <v>36</v>
      </c>
      <c r="AA27" s="185">
        <v>3.4123222748815167</v>
      </c>
    </row>
    <row r="28" spans="2:27" ht="24.75" customHeight="1">
      <c r="B28" s="313" t="s">
        <v>53</v>
      </c>
      <c r="C28" s="84" t="s">
        <v>8</v>
      </c>
      <c r="D28" s="182">
        <v>244</v>
      </c>
      <c r="E28" s="152">
        <v>76.97160883280758</v>
      </c>
      <c r="F28" s="151">
        <v>5</v>
      </c>
      <c r="G28" s="177">
        <v>2.0491803278688523</v>
      </c>
      <c r="H28" s="151">
        <v>57</v>
      </c>
      <c r="I28" s="153">
        <v>23.360655737704917</v>
      </c>
      <c r="J28" s="154">
        <v>25</v>
      </c>
      <c r="K28" s="177">
        <v>10.245901639344263</v>
      </c>
      <c r="L28" s="151">
        <v>111</v>
      </c>
      <c r="M28" s="177">
        <v>45.49180327868852</v>
      </c>
      <c r="N28" s="154">
        <v>141</v>
      </c>
      <c r="O28" s="177">
        <v>57.78688524590164</v>
      </c>
      <c r="P28" s="154">
        <v>50</v>
      </c>
      <c r="Q28" s="153">
        <v>20.491803278688526</v>
      </c>
      <c r="R28" s="154">
        <v>71</v>
      </c>
      <c r="S28" s="177">
        <v>29.098360655737704</v>
      </c>
      <c r="T28" s="154">
        <v>31</v>
      </c>
      <c r="U28" s="186">
        <v>12.704918032786885</v>
      </c>
      <c r="V28" s="202">
        <v>2092</v>
      </c>
      <c r="W28" s="177">
        <v>67.44036105738233</v>
      </c>
      <c r="X28" s="194">
        <v>1726</v>
      </c>
      <c r="Y28" s="177">
        <v>82.50478011472275</v>
      </c>
      <c r="Z28" s="198">
        <v>366</v>
      </c>
      <c r="AA28" s="186">
        <v>17.495219885277248</v>
      </c>
    </row>
    <row r="29" spans="2:27" ht="24.75" customHeight="1">
      <c r="B29" s="314"/>
      <c r="C29" s="85" t="s">
        <v>9</v>
      </c>
      <c r="D29" s="175">
        <v>73</v>
      </c>
      <c r="E29" s="156">
        <v>23.028391167192428</v>
      </c>
      <c r="F29" s="155">
        <v>3</v>
      </c>
      <c r="G29" s="176">
        <v>4.109589041095891</v>
      </c>
      <c r="H29" s="155">
        <v>23</v>
      </c>
      <c r="I29" s="157">
        <v>31.506849315068493</v>
      </c>
      <c r="J29" s="158">
        <v>11</v>
      </c>
      <c r="K29" s="176">
        <v>15.068493150684931</v>
      </c>
      <c r="L29" s="155">
        <v>45</v>
      </c>
      <c r="M29" s="176">
        <v>61.64383561643836</v>
      </c>
      <c r="N29" s="158">
        <v>40</v>
      </c>
      <c r="O29" s="176">
        <v>54.794520547945204</v>
      </c>
      <c r="P29" s="158">
        <v>14</v>
      </c>
      <c r="Q29" s="157">
        <v>19.17808219178082</v>
      </c>
      <c r="R29" s="158">
        <v>17</v>
      </c>
      <c r="S29" s="176">
        <v>23.28767123287671</v>
      </c>
      <c r="T29" s="158">
        <v>23</v>
      </c>
      <c r="U29" s="185">
        <v>31.506849315068493</v>
      </c>
      <c r="V29" s="201">
        <v>1010</v>
      </c>
      <c r="W29" s="176">
        <v>32.55963894261767</v>
      </c>
      <c r="X29" s="193">
        <v>974</v>
      </c>
      <c r="Y29" s="176">
        <v>96.43564356435644</v>
      </c>
      <c r="Z29" s="197">
        <v>36</v>
      </c>
      <c r="AA29" s="185">
        <v>3.5643564356435644</v>
      </c>
    </row>
    <row r="30" spans="2:27" ht="24.75" customHeight="1">
      <c r="B30" s="1" t="s">
        <v>13</v>
      </c>
      <c r="C30" s="84" t="s">
        <v>10</v>
      </c>
      <c r="D30" s="183">
        <v>49</v>
      </c>
      <c r="E30" s="148">
        <v>15.457413249211356</v>
      </c>
      <c r="F30" s="147">
        <v>3</v>
      </c>
      <c r="G30" s="178">
        <v>6.122448979591836</v>
      </c>
      <c r="H30" s="147">
        <v>10</v>
      </c>
      <c r="I30" s="149">
        <v>20.408163265306122</v>
      </c>
      <c r="J30" s="150">
        <v>8</v>
      </c>
      <c r="K30" s="178">
        <v>16.3265306122449</v>
      </c>
      <c r="L30" s="147">
        <v>29</v>
      </c>
      <c r="M30" s="178">
        <v>59.183673469387756</v>
      </c>
      <c r="N30" s="150">
        <v>33</v>
      </c>
      <c r="O30" s="178">
        <v>67.34693877551021</v>
      </c>
      <c r="P30" s="150">
        <v>13</v>
      </c>
      <c r="Q30" s="149">
        <v>26.53061224489796</v>
      </c>
      <c r="R30" s="150">
        <v>11</v>
      </c>
      <c r="S30" s="178">
        <v>22.448979591836736</v>
      </c>
      <c r="T30" s="150">
        <v>18</v>
      </c>
      <c r="U30" s="187">
        <v>36.734693877551024</v>
      </c>
      <c r="V30" s="203">
        <v>926</v>
      </c>
      <c r="W30" s="178">
        <v>29.85170857511283</v>
      </c>
      <c r="X30" s="195">
        <v>894</v>
      </c>
      <c r="Y30" s="178">
        <v>96.54427645788337</v>
      </c>
      <c r="Z30" s="199">
        <v>32</v>
      </c>
      <c r="AA30" s="187">
        <v>3.4557235421166306</v>
      </c>
    </row>
    <row r="31" spans="2:27" ht="24.75" customHeight="1" thickBot="1">
      <c r="B31" s="2" t="s">
        <v>14</v>
      </c>
      <c r="C31" s="86" t="s">
        <v>11</v>
      </c>
      <c r="D31" s="184">
        <v>268</v>
      </c>
      <c r="E31" s="160">
        <v>84.54258675078864</v>
      </c>
      <c r="F31" s="159">
        <v>5</v>
      </c>
      <c r="G31" s="179">
        <v>1.8656716417910448</v>
      </c>
      <c r="H31" s="159">
        <v>70</v>
      </c>
      <c r="I31" s="161">
        <v>26.119402985074625</v>
      </c>
      <c r="J31" s="162">
        <v>28</v>
      </c>
      <c r="K31" s="179">
        <v>10.447761194029852</v>
      </c>
      <c r="L31" s="159">
        <v>127</v>
      </c>
      <c r="M31" s="179">
        <v>47.38805970149254</v>
      </c>
      <c r="N31" s="162">
        <v>148</v>
      </c>
      <c r="O31" s="179">
        <v>55.223880597014926</v>
      </c>
      <c r="P31" s="162">
        <v>51</v>
      </c>
      <c r="Q31" s="161">
        <v>19.029850746268657</v>
      </c>
      <c r="R31" s="162">
        <v>77</v>
      </c>
      <c r="S31" s="179">
        <v>28.73134328358209</v>
      </c>
      <c r="T31" s="162">
        <v>36</v>
      </c>
      <c r="U31" s="188">
        <v>13.432835820895523</v>
      </c>
      <c r="V31" s="204">
        <v>2176</v>
      </c>
      <c r="W31" s="179">
        <v>70.14829142488718</v>
      </c>
      <c r="X31" s="196">
        <v>1806</v>
      </c>
      <c r="Y31" s="179">
        <v>82.99632352941177</v>
      </c>
      <c r="Z31" s="200">
        <v>370</v>
      </c>
      <c r="AA31" s="188">
        <v>17.003676470588236</v>
      </c>
    </row>
  </sheetData>
  <sheetProtection/>
  <mergeCells count="33">
    <mergeCell ref="I7:I8"/>
    <mergeCell ref="H3:I6"/>
    <mergeCell ref="J3:K6"/>
    <mergeCell ref="Q7:Q8"/>
    <mergeCell ref="S7:S8"/>
    <mergeCell ref="O7:O8"/>
    <mergeCell ref="L3:M6"/>
    <mergeCell ref="K7:K8"/>
    <mergeCell ref="M7:M8"/>
    <mergeCell ref="B10:B23"/>
    <mergeCell ref="B28:B29"/>
    <mergeCell ref="U7:U8"/>
    <mergeCell ref="B9:C9"/>
    <mergeCell ref="B3:C8"/>
    <mergeCell ref="E7:E8"/>
    <mergeCell ref="G7:G8"/>
    <mergeCell ref="N3:O6"/>
    <mergeCell ref="D3:E6"/>
    <mergeCell ref="F3:G6"/>
    <mergeCell ref="T3:U6"/>
    <mergeCell ref="P3:Q6"/>
    <mergeCell ref="R3:S6"/>
    <mergeCell ref="Y2:AA2"/>
    <mergeCell ref="V3:AA3"/>
    <mergeCell ref="V4:W6"/>
    <mergeCell ref="X4:Y6"/>
    <mergeCell ref="Z4:AA6"/>
    <mergeCell ref="Z7:Z8"/>
    <mergeCell ref="AA7:AA8"/>
    <mergeCell ref="V7:V8"/>
    <mergeCell ref="W7:W8"/>
    <mergeCell ref="X7:X8"/>
    <mergeCell ref="Y7:Y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8.625" style="45" customWidth="1"/>
    <col min="4" max="4" width="10.625" style="67" customWidth="1"/>
    <col min="5" max="5" width="10.75390625" style="69" customWidth="1"/>
    <col min="6" max="6" width="11.625" style="67" customWidth="1"/>
    <col min="7" max="7" width="11.625" style="69" customWidth="1"/>
    <col min="8" max="8" width="11.625" style="67" customWidth="1"/>
    <col min="9" max="9" width="11.625" style="69" customWidth="1"/>
    <col min="10" max="10" width="11.625" style="67" customWidth="1"/>
    <col min="11" max="11" width="11.625" style="69" customWidth="1"/>
    <col min="12" max="12" width="11.625" style="67" customWidth="1"/>
    <col min="13" max="13" width="11.625" style="69" customWidth="1"/>
    <col min="14" max="14" width="11.625" style="67" customWidth="1"/>
    <col min="15" max="15" width="11.625" style="69" customWidth="1"/>
    <col min="16" max="17" width="11.625" style="45" customWidth="1"/>
    <col min="18" max="16384" width="9.00390625" style="45" customWidth="1"/>
  </cols>
  <sheetData>
    <row r="1" ht="16.5" customHeight="1">
      <c r="B1" s="45" t="s">
        <v>163</v>
      </c>
    </row>
    <row r="2" spans="16:18" ht="16.5" customHeight="1" thickBot="1">
      <c r="P2" s="566" t="s">
        <v>46</v>
      </c>
      <c r="Q2" s="567"/>
      <c r="R2" s="225"/>
    </row>
    <row r="3" spans="2:18" ht="16.5" customHeight="1">
      <c r="B3" s="447" t="s">
        <v>87</v>
      </c>
      <c r="C3" s="448"/>
      <c r="D3" s="425" t="s">
        <v>32</v>
      </c>
      <c r="E3" s="426"/>
      <c r="F3" s="453" t="s">
        <v>164</v>
      </c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5"/>
      <c r="R3" s="225"/>
    </row>
    <row r="4" spans="2:17" ht="21.75" customHeight="1">
      <c r="B4" s="449"/>
      <c r="C4" s="450"/>
      <c r="D4" s="427"/>
      <c r="E4" s="428"/>
      <c r="F4" s="534" t="s">
        <v>165</v>
      </c>
      <c r="G4" s="533"/>
      <c r="H4" s="533" t="s">
        <v>166</v>
      </c>
      <c r="I4" s="533"/>
      <c r="J4" s="533" t="s">
        <v>167</v>
      </c>
      <c r="K4" s="533"/>
      <c r="L4" s="533" t="s">
        <v>168</v>
      </c>
      <c r="M4" s="533"/>
      <c r="N4" s="533" t="s">
        <v>50</v>
      </c>
      <c r="O4" s="427"/>
      <c r="P4" s="437" t="s">
        <v>169</v>
      </c>
      <c r="Q4" s="438"/>
    </row>
    <row r="5" spans="2:17" ht="20.25" customHeight="1">
      <c r="B5" s="449"/>
      <c r="C5" s="450"/>
      <c r="D5" s="429"/>
      <c r="E5" s="430"/>
      <c r="F5" s="442"/>
      <c r="G5" s="439"/>
      <c r="H5" s="439"/>
      <c r="I5" s="439"/>
      <c r="J5" s="439"/>
      <c r="K5" s="439"/>
      <c r="L5" s="439"/>
      <c r="M5" s="439"/>
      <c r="N5" s="439"/>
      <c r="O5" s="429"/>
      <c r="P5" s="439"/>
      <c r="Q5" s="440"/>
    </row>
    <row r="6" spans="2:17" ht="16.5" customHeight="1">
      <c r="B6" s="449"/>
      <c r="C6" s="450"/>
      <c r="D6" s="41" t="s">
        <v>17</v>
      </c>
      <c r="E6" s="433" t="s">
        <v>101</v>
      </c>
      <c r="F6" s="87" t="s">
        <v>17</v>
      </c>
      <c r="G6" s="435" t="s">
        <v>101</v>
      </c>
      <c r="H6" s="41" t="s">
        <v>17</v>
      </c>
      <c r="I6" s="435" t="s">
        <v>101</v>
      </c>
      <c r="J6" s="41" t="s">
        <v>17</v>
      </c>
      <c r="K6" s="435" t="s">
        <v>101</v>
      </c>
      <c r="L6" s="41" t="s">
        <v>17</v>
      </c>
      <c r="M6" s="435" t="s">
        <v>101</v>
      </c>
      <c r="N6" s="41" t="s">
        <v>17</v>
      </c>
      <c r="O6" s="540" t="s">
        <v>101</v>
      </c>
      <c r="P6" s="41" t="s">
        <v>17</v>
      </c>
      <c r="Q6" s="431" t="s">
        <v>101</v>
      </c>
    </row>
    <row r="7" spans="2:17" ht="16.5" customHeight="1" thickBot="1">
      <c r="B7" s="451"/>
      <c r="C7" s="452"/>
      <c r="D7" s="42" t="s">
        <v>18</v>
      </c>
      <c r="E7" s="434"/>
      <c r="F7" s="88" t="s">
        <v>18</v>
      </c>
      <c r="G7" s="436"/>
      <c r="H7" s="42" t="s">
        <v>18</v>
      </c>
      <c r="I7" s="436"/>
      <c r="J7" s="42" t="s">
        <v>18</v>
      </c>
      <c r="K7" s="436"/>
      <c r="L7" s="42" t="s">
        <v>18</v>
      </c>
      <c r="M7" s="436"/>
      <c r="N7" s="42" t="s">
        <v>18</v>
      </c>
      <c r="O7" s="541"/>
      <c r="P7" s="42" t="s">
        <v>18</v>
      </c>
      <c r="Q7" s="432"/>
    </row>
    <row r="8" spans="2:17" ht="24.75" customHeight="1" thickTop="1">
      <c r="B8" s="319" t="s">
        <v>12</v>
      </c>
      <c r="C8" s="320"/>
      <c r="D8" s="13">
        <v>929</v>
      </c>
      <c r="E8" s="70">
        <v>100</v>
      </c>
      <c r="F8" s="27">
        <v>213</v>
      </c>
      <c r="G8" s="78">
        <v>22.92787944025834</v>
      </c>
      <c r="H8" s="25">
        <v>261</v>
      </c>
      <c r="I8" s="78">
        <v>28.094725511302475</v>
      </c>
      <c r="J8" s="25">
        <v>159</v>
      </c>
      <c r="K8" s="78">
        <v>17.115177610333692</v>
      </c>
      <c r="L8" s="25">
        <v>90</v>
      </c>
      <c r="M8" s="78">
        <v>9.68783638320775</v>
      </c>
      <c r="N8" s="25">
        <v>12</v>
      </c>
      <c r="O8" s="78">
        <v>1.2917115177610334</v>
      </c>
      <c r="P8" s="25">
        <v>194</v>
      </c>
      <c r="Q8" s="71">
        <v>20.882669537136707</v>
      </c>
    </row>
    <row r="9" spans="2:17" ht="24.75" customHeight="1">
      <c r="B9" s="315" t="s">
        <v>15</v>
      </c>
      <c r="C9" s="82" t="s">
        <v>0</v>
      </c>
      <c r="D9" s="36">
        <v>113</v>
      </c>
      <c r="E9" s="74">
        <v>12.16361679224973</v>
      </c>
      <c r="F9" s="22">
        <v>23</v>
      </c>
      <c r="G9" s="80">
        <v>20.353982300884955</v>
      </c>
      <c r="H9" s="20">
        <v>22</v>
      </c>
      <c r="I9" s="80">
        <v>19.469026548672566</v>
      </c>
      <c r="J9" s="20">
        <v>16</v>
      </c>
      <c r="K9" s="80">
        <v>14.15929203539823</v>
      </c>
      <c r="L9" s="20">
        <v>11</v>
      </c>
      <c r="M9" s="80">
        <v>9.734513274336283</v>
      </c>
      <c r="N9" s="20">
        <v>2</v>
      </c>
      <c r="O9" s="80">
        <v>1.7699115044247788</v>
      </c>
      <c r="P9" s="20">
        <v>39</v>
      </c>
      <c r="Q9" s="75">
        <v>34.51327433628319</v>
      </c>
    </row>
    <row r="10" spans="2:17" ht="24.75" customHeight="1">
      <c r="B10" s="316"/>
      <c r="C10" s="83" t="s">
        <v>1</v>
      </c>
      <c r="D10" s="13">
        <v>138</v>
      </c>
      <c r="E10" s="70">
        <v>14.854682454251884</v>
      </c>
      <c r="F10" s="27">
        <v>30</v>
      </c>
      <c r="G10" s="78">
        <v>21.73913043478261</v>
      </c>
      <c r="H10" s="25">
        <v>39</v>
      </c>
      <c r="I10" s="78">
        <v>28.26086956521739</v>
      </c>
      <c r="J10" s="25">
        <v>22</v>
      </c>
      <c r="K10" s="78">
        <v>15.942028985507246</v>
      </c>
      <c r="L10" s="25">
        <v>9</v>
      </c>
      <c r="M10" s="78">
        <v>6.521739130434782</v>
      </c>
      <c r="N10" s="25">
        <v>2</v>
      </c>
      <c r="O10" s="78">
        <v>1.4492753623188406</v>
      </c>
      <c r="P10" s="25">
        <v>36</v>
      </c>
      <c r="Q10" s="71">
        <v>26.08695652173913</v>
      </c>
    </row>
    <row r="11" spans="2:17" ht="24.75" customHeight="1">
      <c r="B11" s="316"/>
      <c r="C11" s="143" t="s">
        <v>47</v>
      </c>
      <c r="D11" s="13">
        <v>13</v>
      </c>
      <c r="E11" s="70">
        <v>1.3993541442411195</v>
      </c>
      <c r="F11" s="27">
        <v>3</v>
      </c>
      <c r="G11" s="78">
        <v>23.076923076923077</v>
      </c>
      <c r="H11" s="25">
        <v>4</v>
      </c>
      <c r="I11" s="78">
        <v>30.76923076923077</v>
      </c>
      <c r="J11" s="25">
        <v>3</v>
      </c>
      <c r="K11" s="78">
        <v>23.076923076923077</v>
      </c>
      <c r="L11" s="25">
        <v>1</v>
      </c>
      <c r="M11" s="78">
        <v>7.6923076923076925</v>
      </c>
      <c r="N11" s="25">
        <v>0</v>
      </c>
      <c r="O11" s="78">
        <v>0</v>
      </c>
      <c r="P11" s="25">
        <v>2</v>
      </c>
      <c r="Q11" s="71">
        <v>15.384615384615385</v>
      </c>
    </row>
    <row r="12" spans="2:17" ht="24.75" customHeight="1">
      <c r="B12" s="316"/>
      <c r="C12" s="213" t="s">
        <v>142</v>
      </c>
      <c r="D12" s="13">
        <v>40</v>
      </c>
      <c r="E12" s="70">
        <v>4.3057050592034445</v>
      </c>
      <c r="F12" s="27">
        <v>6</v>
      </c>
      <c r="G12" s="78">
        <v>15</v>
      </c>
      <c r="H12" s="25">
        <v>17</v>
      </c>
      <c r="I12" s="78">
        <v>42.5</v>
      </c>
      <c r="J12" s="25">
        <v>6</v>
      </c>
      <c r="K12" s="78">
        <v>15</v>
      </c>
      <c r="L12" s="25">
        <v>2</v>
      </c>
      <c r="M12" s="78">
        <v>5</v>
      </c>
      <c r="N12" s="25">
        <v>0</v>
      </c>
      <c r="O12" s="78">
        <v>0</v>
      </c>
      <c r="P12" s="25">
        <v>9</v>
      </c>
      <c r="Q12" s="71">
        <v>22.5</v>
      </c>
    </row>
    <row r="13" spans="2:17" ht="24.75" customHeight="1">
      <c r="B13" s="316"/>
      <c r="C13" s="213" t="s">
        <v>143</v>
      </c>
      <c r="D13" s="13">
        <v>229</v>
      </c>
      <c r="E13" s="70">
        <v>24.65016146393972</v>
      </c>
      <c r="F13" s="27">
        <v>53</v>
      </c>
      <c r="G13" s="78">
        <v>23.14410480349345</v>
      </c>
      <c r="H13" s="25">
        <v>64</v>
      </c>
      <c r="I13" s="78">
        <v>27.94759825327511</v>
      </c>
      <c r="J13" s="25">
        <v>43</v>
      </c>
      <c r="K13" s="78">
        <v>18.777292576419214</v>
      </c>
      <c r="L13" s="25">
        <v>24</v>
      </c>
      <c r="M13" s="78">
        <v>10.480349344978166</v>
      </c>
      <c r="N13" s="25">
        <v>2</v>
      </c>
      <c r="O13" s="78">
        <v>0.8733624454148472</v>
      </c>
      <c r="P13" s="25">
        <v>43</v>
      </c>
      <c r="Q13" s="71">
        <v>18.777292576419214</v>
      </c>
    </row>
    <row r="14" spans="2:17" ht="24.75" customHeight="1">
      <c r="B14" s="316"/>
      <c r="C14" s="213" t="s">
        <v>144</v>
      </c>
      <c r="D14" s="13">
        <v>45</v>
      </c>
      <c r="E14" s="70">
        <v>4.843918191603875</v>
      </c>
      <c r="F14" s="27">
        <v>13</v>
      </c>
      <c r="G14" s="78">
        <v>28.88888888888889</v>
      </c>
      <c r="H14" s="25">
        <v>11</v>
      </c>
      <c r="I14" s="78">
        <v>24.444444444444443</v>
      </c>
      <c r="J14" s="25">
        <v>10</v>
      </c>
      <c r="K14" s="78">
        <v>22.22222222222222</v>
      </c>
      <c r="L14" s="25">
        <v>11</v>
      </c>
      <c r="M14" s="78">
        <v>24.444444444444443</v>
      </c>
      <c r="N14" s="25">
        <v>0</v>
      </c>
      <c r="O14" s="78">
        <v>0</v>
      </c>
      <c r="P14" s="25">
        <v>0</v>
      </c>
      <c r="Q14" s="71">
        <v>0</v>
      </c>
    </row>
    <row r="15" spans="2:17" ht="24.75" customHeight="1">
      <c r="B15" s="316"/>
      <c r="C15" s="214" t="s">
        <v>145</v>
      </c>
      <c r="D15" s="13">
        <v>20</v>
      </c>
      <c r="E15" s="70">
        <v>2.1528525296017222</v>
      </c>
      <c r="F15" s="27">
        <v>3</v>
      </c>
      <c r="G15" s="78">
        <v>15</v>
      </c>
      <c r="H15" s="25">
        <v>6</v>
      </c>
      <c r="I15" s="78">
        <v>30</v>
      </c>
      <c r="J15" s="25">
        <v>5</v>
      </c>
      <c r="K15" s="78">
        <v>25</v>
      </c>
      <c r="L15" s="25">
        <v>3</v>
      </c>
      <c r="M15" s="78">
        <v>15</v>
      </c>
      <c r="N15" s="25">
        <v>0</v>
      </c>
      <c r="O15" s="78">
        <v>0</v>
      </c>
      <c r="P15" s="25">
        <v>3</v>
      </c>
      <c r="Q15" s="71">
        <v>15</v>
      </c>
    </row>
    <row r="16" spans="2:17" ht="24.75" customHeight="1">
      <c r="B16" s="317"/>
      <c r="C16" s="214" t="s">
        <v>139</v>
      </c>
      <c r="D16" s="13">
        <v>40</v>
      </c>
      <c r="E16" s="70">
        <v>4.3057050592034445</v>
      </c>
      <c r="F16" s="27">
        <v>8</v>
      </c>
      <c r="G16" s="78">
        <v>20</v>
      </c>
      <c r="H16" s="25">
        <v>13</v>
      </c>
      <c r="I16" s="78">
        <v>32.5</v>
      </c>
      <c r="J16" s="25">
        <v>7</v>
      </c>
      <c r="K16" s="78">
        <v>17.5</v>
      </c>
      <c r="L16" s="25">
        <v>6</v>
      </c>
      <c r="M16" s="78">
        <v>15</v>
      </c>
      <c r="N16" s="25">
        <v>0</v>
      </c>
      <c r="O16" s="78">
        <v>0</v>
      </c>
      <c r="P16" s="25">
        <v>6</v>
      </c>
      <c r="Q16" s="71">
        <v>15</v>
      </c>
    </row>
    <row r="17" spans="2:17" ht="24.75" customHeight="1">
      <c r="B17" s="317"/>
      <c r="C17" s="214" t="s">
        <v>140</v>
      </c>
      <c r="D17" s="13">
        <v>53</v>
      </c>
      <c r="E17" s="70">
        <v>5.705059203444564</v>
      </c>
      <c r="F17" s="27">
        <v>14</v>
      </c>
      <c r="G17" s="78">
        <v>26.41509433962264</v>
      </c>
      <c r="H17" s="25">
        <v>12</v>
      </c>
      <c r="I17" s="78">
        <v>22.641509433962263</v>
      </c>
      <c r="J17" s="25">
        <v>12</v>
      </c>
      <c r="K17" s="78">
        <v>22.641509433962263</v>
      </c>
      <c r="L17" s="25">
        <v>2</v>
      </c>
      <c r="M17" s="78">
        <v>3.7735849056603774</v>
      </c>
      <c r="N17" s="25">
        <v>1</v>
      </c>
      <c r="O17" s="78">
        <v>1.8867924528301887</v>
      </c>
      <c r="P17" s="25">
        <v>12</v>
      </c>
      <c r="Q17" s="71">
        <v>22.641509433962263</v>
      </c>
    </row>
    <row r="18" spans="2:17" ht="24.75" customHeight="1">
      <c r="B18" s="317"/>
      <c r="C18" s="214" t="s">
        <v>141</v>
      </c>
      <c r="D18" s="13">
        <v>28</v>
      </c>
      <c r="E18" s="70">
        <v>3.013993541442411</v>
      </c>
      <c r="F18" s="27">
        <v>6</v>
      </c>
      <c r="G18" s="78">
        <v>21.428571428571427</v>
      </c>
      <c r="H18" s="25">
        <v>9</v>
      </c>
      <c r="I18" s="78">
        <v>32.142857142857146</v>
      </c>
      <c r="J18" s="25">
        <v>5</v>
      </c>
      <c r="K18" s="78">
        <v>17.857142857142858</v>
      </c>
      <c r="L18" s="25">
        <v>3</v>
      </c>
      <c r="M18" s="78">
        <v>10.714285714285714</v>
      </c>
      <c r="N18" s="25">
        <v>0</v>
      </c>
      <c r="O18" s="78">
        <v>0</v>
      </c>
      <c r="P18" s="25">
        <v>5</v>
      </c>
      <c r="Q18" s="71">
        <v>17.857142857142858</v>
      </c>
    </row>
    <row r="19" spans="2:17" ht="24.75" customHeight="1">
      <c r="B19" s="317"/>
      <c r="C19" s="214" t="s">
        <v>146</v>
      </c>
      <c r="D19" s="13">
        <v>39</v>
      </c>
      <c r="E19" s="70">
        <v>4.198062432723359</v>
      </c>
      <c r="F19" s="27">
        <v>13</v>
      </c>
      <c r="G19" s="78">
        <v>33.333333333333336</v>
      </c>
      <c r="H19" s="25">
        <v>13</v>
      </c>
      <c r="I19" s="78">
        <v>33.333333333333336</v>
      </c>
      <c r="J19" s="25">
        <v>3</v>
      </c>
      <c r="K19" s="78">
        <v>7.6923076923076925</v>
      </c>
      <c r="L19" s="25">
        <v>2</v>
      </c>
      <c r="M19" s="78">
        <v>5.128205128205129</v>
      </c>
      <c r="N19" s="25">
        <v>2</v>
      </c>
      <c r="O19" s="78">
        <v>5.128205128205129</v>
      </c>
      <c r="P19" s="25">
        <v>6</v>
      </c>
      <c r="Q19" s="71">
        <v>15.384615384615385</v>
      </c>
    </row>
    <row r="20" spans="2:17" ht="24.75" customHeight="1">
      <c r="B20" s="317"/>
      <c r="C20" s="83" t="s">
        <v>48</v>
      </c>
      <c r="D20" s="13">
        <v>93</v>
      </c>
      <c r="E20" s="70">
        <v>10.010764262648008</v>
      </c>
      <c r="F20" s="27">
        <v>24</v>
      </c>
      <c r="G20" s="78">
        <v>25.806451612903224</v>
      </c>
      <c r="H20" s="25">
        <v>29</v>
      </c>
      <c r="I20" s="78">
        <v>31.182795698924732</v>
      </c>
      <c r="J20" s="25">
        <v>12</v>
      </c>
      <c r="K20" s="78">
        <v>12.903225806451612</v>
      </c>
      <c r="L20" s="25">
        <v>8</v>
      </c>
      <c r="M20" s="78">
        <v>8.602150537634408</v>
      </c>
      <c r="N20" s="25">
        <v>1</v>
      </c>
      <c r="O20" s="78">
        <v>1.075268817204301</v>
      </c>
      <c r="P20" s="25">
        <v>19</v>
      </c>
      <c r="Q20" s="71">
        <v>20.43010752688172</v>
      </c>
    </row>
    <row r="21" spans="2:17" ht="24.75" customHeight="1">
      <c r="B21" s="317"/>
      <c r="C21" s="83" t="s">
        <v>49</v>
      </c>
      <c r="D21" s="13">
        <v>74</v>
      </c>
      <c r="E21" s="70">
        <v>7.965554359526372</v>
      </c>
      <c r="F21" s="27">
        <v>15</v>
      </c>
      <c r="G21" s="78">
        <v>20.27027027027027</v>
      </c>
      <c r="H21" s="25">
        <v>22</v>
      </c>
      <c r="I21" s="78">
        <v>29.72972972972973</v>
      </c>
      <c r="J21" s="25">
        <v>13</v>
      </c>
      <c r="K21" s="78">
        <v>17.56756756756757</v>
      </c>
      <c r="L21" s="25">
        <v>8</v>
      </c>
      <c r="M21" s="78">
        <v>10.81081081081081</v>
      </c>
      <c r="N21" s="25">
        <v>2</v>
      </c>
      <c r="O21" s="78">
        <v>2.7027027027027026</v>
      </c>
      <c r="P21" s="25">
        <v>14</v>
      </c>
      <c r="Q21" s="71">
        <v>18.91891891891892</v>
      </c>
    </row>
    <row r="22" spans="2:17" ht="24.75" customHeight="1">
      <c r="B22" s="317"/>
      <c r="C22" s="215" t="s">
        <v>50</v>
      </c>
      <c r="D22" s="35">
        <v>4</v>
      </c>
      <c r="E22" s="72">
        <v>0.43057050592034446</v>
      </c>
      <c r="F22" s="16">
        <v>2</v>
      </c>
      <c r="G22" s="79">
        <v>50</v>
      </c>
      <c r="H22" s="15">
        <v>0</v>
      </c>
      <c r="I22" s="79">
        <v>0</v>
      </c>
      <c r="J22" s="15">
        <v>2</v>
      </c>
      <c r="K22" s="79">
        <v>50</v>
      </c>
      <c r="L22" s="15">
        <v>0</v>
      </c>
      <c r="M22" s="79">
        <v>0</v>
      </c>
      <c r="N22" s="15">
        <v>0</v>
      </c>
      <c r="O22" s="79">
        <v>0</v>
      </c>
      <c r="P22" s="15">
        <v>0</v>
      </c>
      <c r="Q22" s="73">
        <v>0</v>
      </c>
    </row>
    <row r="23" spans="2:17" ht="24.75" customHeight="1">
      <c r="B23" s="49" t="s">
        <v>2</v>
      </c>
      <c r="C23" s="217" t="s">
        <v>147</v>
      </c>
      <c r="D23" s="13">
        <v>298</v>
      </c>
      <c r="E23" s="70">
        <v>32.07750269106566</v>
      </c>
      <c r="F23" s="27">
        <v>63</v>
      </c>
      <c r="G23" s="78">
        <v>21.140939597315437</v>
      </c>
      <c r="H23" s="25">
        <v>70</v>
      </c>
      <c r="I23" s="78">
        <v>23.48993288590604</v>
      </c>
      <c r="J23" s="25">
        <v>13</v>
      </c>
      <c r="K23" s="78">
        <v>4.3624161073825505</v>
      </c>
      <c r="L23" s="25">
        <v>14</v>
      </c>
      <c r="M23" s="78">
        <v>4.697986577181208</v>
      </c>
      <c r="N23" s="25">
        <v>6</v>
      </c>
      <c r="O23" s="78">
        <v>2.0134228187919465</v>
      </c>
      <c r="P23" s="25">
        <v>132</v>
      </c>
      <c r="Q23" s="71">
        <v>44.29530201342282</v>
      </c>
    </row>
    <row r="24" spans="2:17" ht="24.75" customHeight="1">
      <c r="B24" s="44" t="s">
        <v>3</v>
      </c>
      <c r="C24" s="217" t="s">
        <v>148</v>
      </c>
      <c r="D24" s="13">
        <v>202</v>
      </c>
      <c r="E24" s="70">
        <v>21.743810548977397</v>
      </c>
      <c r="F24" s="27">
        <v>41</v>
      </c>
      <c r="G24" s="78">
        <v>20.297029702970296</v>
      </c>
      <c r="H24" s="25">
        <v>69</v>
      </c>
      <c r="I24" s="78">
        <v>34.15841584158416</v>
      </c>
      <c r="J24" s="25">
        <v>24</v>
      </c>
      <c r="K24" s="78">
        <v>11.881188118811881</v>
      </c>
      <c r="L24" s="25">
        <v>11</v>
      </c>
      <c r="M24" s="78">
        <v>5.445544554455446</v>
      </c>
      <c r="N24" s="25">
        <v>2</v>
      </c>
      <c r="O24" s="78">
        <v>0.9900990099009901</v>
      </c>
      <c r="P24" s="25">
        <v>55</v>
      </c>
      <c r="Q24" s="71">
        <v>27.22772277227723</v>
      </c>
    </row>
    <row r="25" spans="2:17" ht="24.75" customHeight="1">
      <c r="B25" s="44" t="s">
        <v>4</v>
      </c>
      <c r="C25" s="217" t="s">
        <v>5</v>
      </c>
      <c r="D25" s="13">
        <v>166</v>
      </c>
      <c r="E25" s="70">
        <v>17.868675995694296</v>
      </c>
      <c r="F25" s="27">
        <v>45</v>
      </c>
      <c r="G25" s="78">
        <v>27.10843373493976</v>
      </c>
      <c r="H25" s="25">
        <v>54</v>
      </c>
      <c r="I25" s="78">
        <v>32.53012048192771</v>
      </c>
      <c r="J25" s="25">
        <v>38</v>
      </c>
      <c r="K25" s="78">
        <v>22.89156626506024</v>
      </c>
      <c r="L25" s="25">
        <v>20</v>
      </c>
      <c r="M25" s="78">
        <v>12.048192771084338</v>
      </c>
      <c r="N25" s="25">
        <v>4</v>
      </c>
      <c r="O25" s="78">
        <v>2.4096385542168677</v>
      </c>
      <c r="P25" s="25">
        <v>5</v>
      </c>
      <c r="Q25" s="71">
        <v>3.0120481927710845</v>
      </c>
    </row>
    <row r="26" spans="2:17" ht="24.75" customHeight="1">
      <c r="B26" s="43" t="s">
        <v>6</v>
      </c>
      <c r="C26" s="218" t="s">
        <v>7</v>
      </c>
      <c r="D26" s="13">
        <v>263</v>
      </c>
      <c r="E26" s="70">
        <v>28.31001076426265</v>
      </c>
      <c r="F26" s="27">
        <v>64</v>
      </c>
      <c r="G26" s="78">
        <v>24.334600760456272</v>
      </c>
      <c r="H26" s="25">
        <v>68</v>
      </c>
      <c r="I26" s="78">
        <v>25.85551330798479</v>
      </c>
      <c r="J26" s="25">
        <v>84</v>
      </c>
      <c r="K26" s="78">
        <v>31.93916349809886</v>
      </c>
      <c r="L26" s="25">
        <v>45</v>
      </c>
      <c r="M26" s="78">
        <v>17.11026615969582</v>
      </c>
      <c r="N26" s="25">
        <v>0</v>
      </c>
      <c r="O26" s="78">
        <v>0</v>
      </c>
      <c r="P26" s="25">
        <v>2</v>
      </c>
      <c r="Q26" s="71">
        <v>0.7604562737642585</v>
      </c>
    </row>
    <row r="27" spans="2:17" ht="24.75" customHeight="1">
      <c r="B27" s="313" t="s">
        <v>53</v>
      </c>
      <c r="C27" s="84" t="s">
        <v>8</v>
      </c>
      <c r="D27" s="36">
        <v>665</v>
      </c>
      <c r="E27" s="74">
        <v>71.58234660925727</v>
      </c>
      <c r="F27" s="22">
        <v>149</v>
      </c>
      <c r="G27" s="80">
        <v>22.406015037593985</v>
      </c>
      <c r="H27" s="20">
        <v>195</v>
      </c>
      <c r="I27" s="80">
        <v>29.32330827067669</v>
      </c>
      <c r="J27" s="20">
        <v>80</v>
      </c>
      <c r="K27" s="80">
        <v>12.030075187969924</v>
      </c>
      <c r="L27" s="20">
        <v>45</v>
      </c>
      <c r="M27" s="80">
        <v>6.7669172932330826</v>
      </c>
      <c r="N27" s="20">
        <v>12</v>
      </c>
      <c r="O27" s="80">
        <v>1.8045112781954886</v>
      </c>
      <c r="P27" s="20">
        <v>184</v>
      </c>
      <c r="Q27" s="75">
        <v>27.669172932330827</v>
      </c>
    </row>
    <row r="28" spans="2:17" ht="24.75" customHeight="1">
      <c r="B28" s="314"/>
      <c r="C28" s="85" t="s">
        <v>9</v>
      </c>
      <c r="D28" s="35">
        <v>264</v>
      </c>
      <c r="E28" s="72">
        <v>28.417653390742736</v>
      </c>
      <c r="F28" s="16">
        <v>64</v>
      </c>
      <c r="G28" s="79">
        <v>24.242424242424242</v>
      </c>
      <c r="H28" s="15">
        <v>66</v>
      </c>
      <c r="I28" s="79">
        <v>25</v>
      </c>
      <c r="J28" s="15">
        <v>79</v>
      </c>
      <c r="K28" s="79">
        <v>29.924242424242426</v>
      </c>
      <c r="L28" s="15">
        <v>45</v>
      </c>
      <c r="M28" s="79">
        <v>17.045454545454547</v>
      </c>
      <c r="N28" s="15">
        <v>0</v>
      </c>
      <c r="O28" s="79">
        <v>0</v>
      </c>
      <c r="P28" s="15">
        <v>10</v>
      </c>
      <c r="Q28" s="73">
        <v>3.787878787878788</v>
      </c>
    </row>
    <row r="29" spans="2:17" ht="24.75" customHeight="1">
      <c r="B29" s="1" t="s">
        <v>13</v>
      </c>
      <c r="C29" s="84" t="s">
        <v>10</v>
      </c>
      <c r="D29" s="13">
        <v>177</v>
      </c>
      <c r="E29" s="70">
        <v>19.05274488697524</v>
      </c>
      <c r="F29" s="27">
        <v>46</v>
      </c>
      <c r="G29" s="78">
        <v>25.98870056497175</v>
      </c>
      <c r="H29" s="25">
        <v>38</v>
      </c>
      <c r="I29" s="78">
        <v>21.468926553672315</v>
      </c>
      <c r="J29" s="25">
        <v>52</v>
      </c>
      <c r="K29" s="78">
        <v>29.37853107344633</v>
      </c>
      <c r="L29" s="25">
        <v>33</v>
      </c>
      <c r="M29" s="78">
        <v>18.64406779661017</v>
      </c>
      <c r="N29" s="25">
        <v>2</v>
      </c>
      <c r="O29" s="78">
        <v>1.1299435028248588</v>
      </c>
      <c r="P29" s="25">
        <v>6</v>
      </c>
      <c r="Q29" s="71">
        <v>3.389830508474576</v>
      </c>
    </row>
    <row r="30" spans="2:17" ht="24.75" customHeight="1" thickBot="1">
      <c r="B30" s="2" t="s">
        <v>14</v>
      </c>
      <c r="C30" s="86" t="s">
        <v>11</v>
      </c>
      <c r="D30" s="37">
        <v>752</v>
      </c>
      <c r="E30" s="76">
        <v>80.94725511302475</v>
      </c>
      <c r="F30" s="32">
        <v>167</v>
      </c>
      <c r="G30" s="81">
        <v>22.20744680851064</v>
      </c>
      <c r="H30" s="30">
        <v>223</v>
      </c>
      <c r="I30" s="81">
        <v>29.654255319148938</v>
      </c>
      <c r="J30" s="30">
        <v>107</v>
      </c>
      <c r="K30" s="81">
        <v>14.22872340425532</v>
      </c>
      <c r="L30" s="30">
        <v>57</v>
      </c>
      <c r="M30" s="81">
        <v>7.579787234042553</v>
      </c>
      <c r="N30" s="30">
        <v>10</v>
      </c>
      <c r="O30" s="81">
        <v>1.3297872340425532</v>
      </c>
      <c r="P30" s="30">
        <v>188</v>
      </c>
      <c r="Q30" s="77">
        <v>25</v>
      </c>
    </row>
  </sheetData>
  <sheetProtection/>
  <mergeCells count="20">
    <mergeCell ref="B9:B22"/>
    <mergeCell ref="B27:B28"/>
    <mergeCell ref="P4:Q5"/>
    <mergeCell ref="Q6:Q7"/>
    <mergeCell ref="B8:C8"/>
    <mergeCell ref="B3:C7"/>
    <mergeCell ref="D3:E5"/>
    <mergeCell ref="L4:M5"/>
    <mergeCell ref="N4:O5"/>
    <mergeCell ref="E6:E7"/>
    <mergeCell ref="F3:Q3"/>
    <mergeCell ref="P2:Q2"/>
    <mergeCell ref="G6:G7"/>
    <mergeCell ref="I6:I7"/>
    <mergeCell ref="K6:K7"/>
    <mergeCell ref="M6:M7"/>
    <mergeCell ref="O6:O7"/>
    <mergeCell ref="F4:G5"/>
    <mergeCell ref="H4:I5"/>
    <mergeCell ref="J4:K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29" width="6.00390625" style="145" customWidth="1"/>
    <col min="30" max="16384" width="9.00390625" style="145" customWidth="1"/>
  </cols>
  <sheetData>
    <row r="1" ht="16.5" customHeight="1">
      <c r="B1" s="224" t="s">
        <v>170</v>
      </c>
    </row>
    <row r="2" spans="27:29" ht="16.5" customHeight="1" thickBot="1">
      <c r="AA2" s="568" t="s">
        <v>46</v>
      </c>
      <c r="AB2" s="275"/>
      <c r="AC2" s="275"/>
    </row>
    <row r="3" spans="2:29" ht="16.5" customHeight="1">
      <c r="B3" s="476" t="s">
        <v>61</v>
      </c>
      <c r="C3" s="477"/>
      <c r="D3" s="482" t="s">
        <v>19</v>
      </c>
      <c r="E3" s="483"/>
      <c r="F3" s="488" t="s">
        <v>90</v>
      </c>
      <c r="G3" s="460"/>
      <c r="H3" s="459" t="s">
        <v>91</v>
      </c>
      <c r="I3" s="460"/>
      <c r="J3" s="459" t="s">
        <v>92</v>
      </c>
      <c r="K3" s="460"/>
      <c r="L3" s="459" t="s">
        <v>93</v>
      </c>
      <c r="M3" s="460"/>
      <c r="N3" s="459" t="s">
        <v>94</v>
      </c>
      <c r="O3" s="460"/>
      <c r="P3" s="459" t="s">
        <v>95</v>
      </c>
      <c r="Q3" s="460"/>
      <c r="R3" s="459" t="s">
        <v>96</v>
      </c>
      <c r="S3" s="460"/>
      <c r="T3" s="459" t="s">
        <v>97</v>
      </c>
      <c r="U3" s="460"/>
      <c r="V3" s="459" t="s">
        <v>98</v>
      </c>
      <c r="W3" s="460"/>
      <c r="X3" s="459" t="s">
        <v>99</v>
      </c>
      <c r="Y3" s="460"/>
      <c r="Z3" s="459" t="s">
        <v>100</v>
      </c>
      <c r="AA3" s="460"/>
      <c r="AB3" s="459" t="s">
        <v>50</v>
      </c>
      <c r="AC3" s="493"/>
    </row>
    <row r="4" spans="2:29" ht="16.5" customHeight="1">
      <c r="B4" s="478"/>
      <c r="C4" s="479"/>
      <c r="D4" s="484"/>
      <c r="E4" s="485"/>
      <c r="F4" s="489"/>
      <c r="G4" s="461"/>
      <c r="H4" s="461"/>
      <c r="I4" s="461"/>
      <c r="J4" s="461" t="s">
        <v>35</v>
      </c>
      <c r="K4" s="461"/>
      <c r="L4" s="461" t="s">
        <v>36</v>
      </c>
      <c r="M4" s="461"/>
      <c r="N4" s="461" t="s">
        <v>37</v>
      </c>
      <c r="O4" s="461"/>
      <c r="P4" s="461" t="s">
        <v>38</v>
      </c>
      <c r="Q4" s="461"/>
      <c r="R4" s="461" t="s">
        <v>39</v>
      </c>
      <c r="S4" s="461"/>
      <c r="T4" s="461"/>
      <c r="U4" s="461"/>
      <c r="V4" s="461"/>
      <c r="W4" s="461"/>
      <c r="X4" s="461"/>
      <c r="Y4" s="461"/>
      <c r="Z4" s="461" t="s">
        <v>40</v>
      </c>
      <c r="AA4" s="461"/>
      <c r="AB4" s="494"/>
      <c r="AC4" s="495"/>
    </row>
    <row r="5" spans="2:29" ht="16.5" customHeight="1">
      <c r="B5" s="478"/>
      <c r="C5" s="479"/>
      <c r="D5" s="484"/>
      <c r="E5" s="485"/>
      <c r="F5" s="489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94"/>
      <c r="AC5" s="495"/>
    </row>
    <row r="6" spans="2:29" ht="16.5" customHeight="1">
      <c r="B6" s="478"/>
      <c r="C6" s="479"/>
      <c r="D6" s="486"/>
      <c r="E6" s="487"/>
      <c r="F6" s="490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96"/>
      <c r="AC6" s="497"/>
    </row>
    <row r="7" spans="2:29" ht="16.5" customHeight="1">
      <c r="B7" s="478"/>
      <c r="C7" s="479"/>
      <c r="D7" s="170" t="s">
        <v>17</v>
      </c>
      <c r="E7" s="491" t="s">
        <v>16</v>
      </c>
      <c r="F7" s="180" t="s">
        <v>17</v>
      </c>
      <c r="G7" s="457" t="s">
        <v>16</v>
      </c>
      <c r="H7" s="172" t="s">
        <v>17</v>
      </c>
      <c r="I7" s="457" t="s">
        <v>16</v>
      </c>
      <c r="J7" s="171" t="s">
        <v>17</v>
      </c>
      <c r="K7" s="457" t="s">
        <v>16</v>
      </c>
      <c r="L7" s="170" t="s">
        <v>17</v>
      </c>
      <c r="M7" s="457" t="s">
        <v>16</v>
      </c>
      <c r="N7" s="170" t="s">
        <v>17</v>
      </c>
      <c r="O7" s="457" t="s">
        <v>16</v>
      </c>
      <c r="P7" s="170" t="s">
        <v>17</v>
      </c>
      <c r="Q7" s="457" t="s">
        <v>16</v>
      </c>
      <c r="R7" s="171" t="s">
        <v>17</v>
      </c>
      <c r="S7" s="457" t="s">
        <v>16</v>
      </c>
      <c r="T7" s="171" t="s">
        <v>17</v>
      </c>
      <c r="U7" s="457" t="s">
        <v>16</v>
      </c>
      <c r="V7" s="171" t="s">
        <v>17</v>
      </c>
      <c r="W7" s="457" t="s">
        <v>16</v>
      </c>
      <c r="X7" s="171" t="s">
        <v>17</v>
      </c>
      <c r="Y7" s="457" t="s">
        <v>16</v>
      </c>
      <c r="Z7" s="170" t="s">
        <v>17</v>
      </c>
      <c r="AA7" s="457" t="s">
        <v>16</v>
      </c>
      <c r="AB7" s="170" t="s">
        <v>17</v>
      </c>
      <c r="AC7" s="500" t="s">
        <v>16</v>
      </c>
    </row>
    <row r="8" spans="2:29" ht="16.5" customHeight="1" thickBot="1">
      <c r="B8" s="480"/>
      <c r="C8" s="481"/>
      <c r="D8" s="173" t="s">
        <v>18</v>
      </c>
      <c r="E8" s="492"/>
      <c r="F8" s="181" t="s">
        <v>18</v>
      </c>
      <c r="G8" s="475"/>
      <c r="H8" s="173" t="s">
        <v>18</v>
      </c>
      <c r="I8" s="475"/>
      <c r="J8" s="174" t="s">
        <v>18</v>
      </c>
      <c r="K8" s="475"/>
      <c r="L8" s="173" t="s">
        <v>18</v>
      </c>
      <c r="M8" s="475"/>
      <c r="N8" s="173" t="s">
        <v>18</v>
      </c>
      <c r="O8" s="475"/>
      <c r="P8" s="173" t="s">
        <v>18</v>
      </c>
      <c r="Q8" s="475"/>
      <c r="R8" s="174" t="s">
        <v>18</v>
      </c>
      <c r="S8" s="458"/>
      <c r="T8" s="174" t="s">
        <v>18</v>
      </c>
      <c r="U8" s="458"/>
      <c r="V8" s="174" t="s">
        <v>18</v>
      </c>
      <c r="W8" s="458"/>
      <c r="X8" s="174" t="s">
        <v>18</v>
      </c>
      <c r="Y8" s="458"/>
      <c r="Z8" s="173" t="s">
        <v>18</v>
      </c>
      <c r="AA8" s="475"/>
      <c r="AB8" s="173" t="s">
        <v>18</v>
      </c>
      <c r="AC8" s="501"/>
    </row>
    <row r="9" spans="2:29" ht="24.75" customHeight="1" thickTop="1">
      <c r="B9" s="319" t="s">
        <v>12</v>
      </c>
      <c r="C9" s="320"/>
      <c r="D9" s="175">
        <v>606</v>
      </c>
      <c r="E9" s="156">
        <v>100</v>
      </c>
      <c r="F9" s="155">
        <v>102</v>
      </c>
      <c r="G9" s="176">
        <v>16.831683168316832</v>
      </c>
      <c r="H9" s="155">
        <v>70</v>
      </c>
      <c r="I9" s="157">
        <v>11.551155115511552</v>
      </c>
      <c r="J9" s="158">
        <v>59</v>
      </c>
      <c r="K9" s="176">
        <v>9.735973597359736</v>
      </c>
      <c r="L9" s="155">
        <v>45</v>
      </c>
      <c r="M9" s="176">
        <v>7.425742574257426</v>
      </c>
      <c r="N9" s="158">
        <v>32</v>
      </c>
      <c r="O9" s="176">
        <v>5.2805280528052805</v>
      </c>
      <c r="P9" s="158">
        <v>40</v>
      </c>
      <c r="Q9" s="157">
        <v>6.600660066006601</v>
      </c>
      <c r="R9" s="158">
        <v>98</v>
      </c>
      <c r="S9" s="176">
        <v>16.17161716171617</v>
      </c>
      <c r="T9" s="189">
        <v>138</v>
      </c>
      <c r="U9" s="176">
        <v>22.77227722772277</v>
      </c>
      <c r="V9" s="189">
        <v>32</v>
      </c>
      <c r="W9" s="176">
        <v>5.2805280528052805</v>
      </c>
      <c r="X9" s="189">
        <v>8</v>
      </c>
      <c r="Y9" s="176">
        <v>1.3201320132013201</v>
      </c>
      <c r="Z9" s="155">
        <v>50</v>
      </c>
      <c r="AA9" s="176">
        <v>8.250825082508252</v>
      </c>
      <c r="AB9" s="158">
        <v>34</v>
      </c>
      <c r="AC9" s="185">
        <v>5.6105610561056105</v>
      </c>
    </row>
    <row r="10" spans="2:29" ht="24.75" customHeight="1">
      <c r="B10" s="315" t="s">
        <v>15</v>
      </c>
      <c r="C10" s="82" t="s">
        <v>0</v>
      </c>
      <c r="D10" s="182">
        <v>83</v>
      </c>
      <c r="E10" s="152">
        <v>13.696369636963697</v>
      </c>
      <c r="F10" s="151">
        <v>6</v>
      </c>
      <c r="G10" s="177">
        <v>7.228915662650603</v>
      </c>
      <c r="H10" s="151">
        <v>11</v>
      </c>
      <c r="I10" s="153">
        <v>13.25301204819277</v>
      </c>
      <c r="J10" s="154">
        <v>11</v>
      </c>
      <c r="K10" s="177">
        <v>13.25301204819277</v>
      </c>
      <c r="L10" s="151">
        <v>5</v>
      </c>
      <c r="M10" s="177">
        <v>6.024096385542169</v>
      </c>
      <c r="N10" s="154">
        <v>4</v>
      </c>
      <c r="O10" s="177">
        <v>4.819277108433735</v>
      </c>
      <c r="P10" s="154">
        <v>3</v>
      </c>
      <c r="Q10" s="153">
        <v>3.6144578313253013</v>
      </c>
      <c r="R10" s="154">
        <v>12</v>
      </c>
      <c r="S10" s="177">
        <v>14.457831325301205</v>
      </c>
      <c r="T10" s="190">
        <v>16</v>
      </c>
      <c r="U10" s="177">
        <v>19.27710843373494</v>
      </c>
      <c r="V10" s="190">
        <v>5</v>
      </c>
      <c r="W10" s="177">
        <v>6.024096385542169</v>
      </c>
      <c r="X10" s="190">
        <v>0</v>
      </c>
      <c r="Y10" s="177">
        <v>0</v>
      </c>
      <c r="Z10" s="151">
        <v>9</v>
      </c>
      <c r="AA10" s="177">
        <v>10.843373493975903</v>
      </c>
      <c r="AB10" s="154">
        <v>4</v>
      </c>
      <c r="AC10" s="186">
        <v>4.819277108433735</v>
      </c>
    </row>
    <row r="11" spans="2:29" ht="24.75" customHeight="1">
      <c r="B11" s="316"/>
      <c r="C11" s="83" t="s">
        <v>1</v>
      </c>
      <c r="D11" s="183">
        <v>98</v>
      </c>
      <c r="E11" s="148">
        <v>16.17161716171617</v>
      </c>
      <c r="F11" s="147">
        <v>31</v>
      </c>
      <c r="G11" s="178">
        <v>31.632653061224488</v>
      </c>
      <c r="H11" s="147">
        <v>12</v>
      </c>
      <c r="I11" s="149">
        <v>12.244897959183673</v>
      </c>
      <c r="J11" s="150">
        <v>14</v>
      </c>
      <c r="K11" s="178">
        <v>14.285714285714286</v>
      </c>
      <c r="L11" s="147">
        <v>9</v>
      </c>
      <c r="M11" s="178">
        <v>9.183673469387756</v>
      </c>
      <c r="N11" s="150">
        <v>16</v>
      </c>
      <c r="O11" s="178">
        <v>16.3265306122449</v>
      </c>
      <c r="P11" s="150">
        <v>9</v>
      </c>
      <c r="Q11" s="149">
        <v>9.183673469387756</v>
      </c>
      <c r="R11" s="150">
        <v>26</v>
      </c>
      <c r="S11" s="178">
        <v>26.53061224489796</v>
      </c>
      <c r="T11" s="191">
        <v>36</v>
      </c>
      <c r="U11" s="178">
        <v>36.734693877551024</v>
      </c>
      <c r="V11" s="191">
        <v>6</v>
      </c>
      <c r="W11" s="178">
        <v>6.122448979591836</v>
      </c>
      <c r="X11" s="191">
        <v>2</v>
      </c>
      <c r="Y11" s="178">
        <v>2.0408163265306123</v>
      </c>
      <c r="Z11" s="147">
        <v>8</v>
      </c>
      <c r="AA11" s="178">
        <v>8.16326530612245</v>
      </c>
      <c r="AB11" s="150">
        <v>4</v>
      </c>
      <c r="AC11" s="187">
        <v>4.081632653061225</v>
      </c>
    </row>
    <row r="12" spans="2:29" ht="24.75" customHeight="1">
      <c r="B12" s="316"/>
      <c r="C12" s="143" t="s">
        <v>47</v>
      </c>
      <c r="D12" s="183">
        <v>9</v>
      </c>
      <c r="E12" s="148">
        <v>1.4851485148514851</v>
      </c>
      <c r="F12" s="147">
        <v>2</v>
      </c>
      <c r="G12" s="178">
        <v>22.22222222222222</v>
      </c>
      <c r="H12" s="147">
        <v>0</v>
      </c>
      <c r="I12" s="149">
        <v>0</v>
      </c>
      <c r="J12" s="150">
        <v>0</v>
      </c>
      <c r="K12" s="178">
        <v>0</v>
      </c>
      <c r="L12" s="147">
        <v>1</v>
      </c>
      <c r="M12" s="178">
        <v>11.11111111111111</v>
      </c>
      <c r="N12" s="150">
        <v>2</v>
      </c>
      <c r="O12" s="178">
        <v>22.22222222222222</v>
      </c>
      <c r="P12" s="150">
        <v>0</v>
      </c>
      <c r="Q12" s="149">
        <v>0</v>
      </c>
      <c r="R12" s="150">
        <v>1</v>
      </c>
      <c r="S12" s="178">
        <v>11.11111111111111</v>
      </c>
      <c r="T12" s="191">
        <v>1</v>
      </c>
      <c r="U12" s="178">
        <v>11.11111111111111</v>
      </c>
      <c r="V12" s="191">
        <v>1</v>
      </c>
      <c r="W12" s="178">
        <v>11.11111111111111</v>
      </c>
      <c r="X12" s="191">
        <v>0</v>
      </c>
      <c r="Y12" s="178">
        <v>0</v>
      </c>
      <c r="Z12" s="147">
        <v>0</v>
      </c>
      <c r="AA12" s="178">
        <v>0</v>
      </c>
      <c r="AB12" s="150">
        <v>2</v>
      </c>
      <c r="AC12" s="187">
        <v>22.22222222222222</v>
      </c>
    </row>
    <row r="13" spans="2:29" ht="24.75" customHeight="1">
      <c r="B13" s="316"/>
      <c r="C13" s="213" t="s">
        <v>142</v>
      </c>
      <c r="D13" s="183">
        <v>30</v>
      </c>
      <c r="E13" s="148">
        <v>4.9504950495049505</v>
      </c>
      <c r="F13" s="147">
        <v>1</v>
      </c>
      <c r="G13" s="178">
        <v>3.3333333333333335</v>
      </c>
      <c r="H13" s="147">
        <v>3</v>
      </c>
      <c r="I13" s="149">
        <v>10</v>
      </c>
      <c r="J13" s="150">
        <v>2</v>
      </c>
      <c r="K13" s="178">
        <v>6.666666666666667</v>
      </c>
      <c r="L13" s="147">
        <v>3</v>
      </c>
      <c r="M13" s="178">
        <v>10</v>
      </c>
      <c r="N13" s="150">
        <v>0</v>
      </c>
      <c r="O13" s="178">
        <v>0</v>
      </c>
      <c r="P13" s="150">
        <v>2</v>
      </c>
      <c r="Q13" s="149">
        <v>6.666666666666667</v>
      </c>
      <c r="R13" s="150">
        <v>6</v>
      </c>
      <c r="S13" s="178">
        <v>20</v>
      </c>
      <c r="T13" s="191">
        <v>4</v>
      </c>
      <c r="U13" s="178">
        <v>13.333333333333334</v>
      </c>
      <c r="V13" s="191">
        <v>1</v>
      </c>
      <c r="W13" s="178">
        <v>3.3333333333333335</v>
      </c>
      <c r="X13" s="191">
        <v>0</v>
      </c>
      <c r="Y13" s="178">
        <v>0</v>
      </c>
      <c r="Z13" s="147">
        <v>0</v>
      </c>
      <c r="AA13" s="178">
        <v>0</v>
      </c>
      <c r="AB13" s="150">
        <v>1</v>
      </c>
      <c r="AC13" s="187">
        <v>3.3333333333333335</v>
      </c>
    </row>
    <row r="14" spans="2:29" ht="24.75" customHeight="1">
      <c r="B14" s="316"/>
      <c r="C14" s="213" t="s">
        <v>143</v>
      </c>
      <c r="D14" s="183">
        <v>135</v>
      </c>
      <c r="E14" s="148">
        <v>22.277227722772277</v>
      </c>
      <c r="F14" s="147">
        <v>24</v>
      </c>
      <c r="G14" s="178">
        <v>17.77777777777778</v>
      </c>
      <c r="H14" s="147">
        <v>20</v>
      </c>
      <c r="I14" s="149">
        <v>14.814814814814815</v>
      </c>
      <c r="J14" s="150">
        <v>14</v>
      </c>
      <c r="K14" s="178">
        <v>10.37037037037037</v>
      </c>
      <c r="L14" s="147">
        <v>11</v>
      </c>
      <c r="M14" s="178">
        <v>8.148148148148149</v>
      </c>
      <c r="N14" s="150">
        <v>0</v>
      </c>
      <c r="O14" s="178">
        <v>0</v>
      </c>
      <c r="P14" s="150">
        <v>14</v>
      </c>
      <c r="Q14" s="149">
        <v>10.37037037037037</v>
      </c>
      <c r="R14" s="150">
        <v>17</v>
      </c>
      <c r="S14" s="178">
        <v>12.592592592592593</v>
      </c>
      <c r="T14" s="191">
        <v>28</v>
      </c>
      <c r="U14" s="178">
        <v>20.74074074074074</v>
      </c>
      <c r="V14" s="191">
        <v>5</v>
      </c>
      <c r="W14" s="178">
        <v>3.7037037037037037</v>
      </c>
      <c r="X14" s="191">
        <v>1</v>
      </c>
      <c r="Y14" s="178">
        <v>0.7407407407407407</v>
      </c>
      <c r="Z14" s="147">
        <v>14</v>
      </c>
      <c r="AA14" s="178">
        <v>10.37037037037037</v>
      </c>
      <c r="AB14" s="150">
        <v>8</v>
      </c>
      <c r="AC14" s="187">
        <v>5.925925925925926</v>
      </c>
    </row>
    <row r="15" spans="2:29" ht="24.75" customHeight="1">
      <c r="B15" s="316"/>
      <c r="C15" s="213" t="s">
        <v>144</v>
      </c>
      <c r="D15" s="183">
        <v>15</v>
      </c>
      <c r="E15" s="148">
        <v>2.4752475247524752</v>
      </c>
      <c r="F15" s="147">
        <v>3</v>
      </c>
      <c r="G15" s="178">
        <v>20</v>
      </c>
      <c r="H15" s="147">
        <v>1</v>
      </c>
      <c r="I15" s="149">
        <v>6.666666666666667</v>
      </c>
      <c r="J15" s="150">
        <v>2</v>
      </c>
      <c r="K15" s="178">
        <v>13.333333333333334</v>
      </c>
      <c r="L15" s="147">
        <v>2</v>
      </c>
      <c r="M15" s="178">
        <v>13.333333333333334</v>
      </c>
      <c r="N15" s="150">
        <v>0</v>
      </c>
      <c r="O15" s="178">
        <v>0</v>
      </c>
      <c r="P15" s="150">
        <v>0</v>
      </c>
      <c r="Q15" s="149">
        <v>0</v>
      </c>
      <c r="R15" s="150">
        <v>2</v>
      </c>
      <c r="S15" s="178">
        <v>13.333333333333334</v>
      </c>
      <c r="T15" s="191">
        <v>5</v>
      </c>
      <c r="U15" s="178">
        <v>33.333333333333336</v>
      </c>
      <c r="V15" s="191">
        <v>2</v>
      </c>
      <c r="W15" s="178">
        <v>13.333333333333334</v>
      </c>
      <c r="X15" s="191">
        <v>0</v>
      </c>
      <c r="Y15" s="178">
        <v>0</v>
      </c>
      <c r="Z15" s="147">
        <v>2</v>
      </c>
      <c r="AA15" s="178">
        <v>13.333333333333334</v>
      </c>
      <c r="AB15" s="150">
        <v>1</v>
      </c>
      <c r="AC15" s="187">
        <v>6.666666666666667</v>
      </c>
    </row>
    <row r="16" spans="2:29" ht="24.75" customHeight="1">
      <c r="B16" s="316"/>
      <c r="C16" s="214" t="s">
        <v>145</v>
      </c>
      <c r="D16" s="183">
        <v>11</v>
      </c>
      <c r="E16" s="148">
        <v>1.8151815181518152</v>
      </c>
      <c r="F16" s="147">
        <v>0</v>
      </c>
      <c r="G16" s="178">
        <v>0</v>
      </c>
      <c r="H16" s="147">
        <v>0</v>
      </c>
      <c r="I16" s="149">
        <v>0</v>
      </c>
      <c r="J16" s="150">
        <v>0</v>
      </c>
      <c r="K16" s="178">
        <v>0</v>
      </c>
      <c r="L16" s="147">
        <v>0</v>
      </c>
      <c r="M16" s="178">
        <v>0</v>
      </c>
      <c r="N16" s="150">
        <v>0</v>
      </c>
      <c r="O16" s="178">
        <v>0</v>
      </c>
      <c r="P16" s="150">
        <v>1</v>
      </c>
      <c r="Q16" s="149">
        <v>9.090909090909092</v>
      </c>
      <c r="R16" s="150">
        <v>0</v>
      </c>
      <c r="S16" s="178">
        <v>0</v>
      </c>
      <c r="T16" s="191">
        <v>2</v>
      </c>
      <c r="U16" s="178">
        <v>18.181818181818183</v>
      </c>
      <c r="V16" s="191">
        <v>0</v>
      </c>
      <c r="W16" s="178">
        <v>0</v>
      </c>
      <c r="X16" s="191">
        <v>0</v>
      </c>
      <c r="Y16" s="178">
        <v>0</v>
      </c>
      <c r="Z16" s="147">
        <v>1</v>
      </c>
      <c r="AA16" s="178">
        <v>9.090909090909092</v>
      </c>
      <c r="AB16" s="150">
        <v>1</v>
      </c>
      <c r="AC16" s="187">
        <v>9.090909090909092</v>
      </c>
    </row>
    <row r="17" spans="2:29" ht="24.75" customHeight="1">
      <c r="B17" s="317"/>
      <c r="C17" s="214" t="s">
        <v>139</v>
      </c>
      <c r="D17" s="183">
        <v>26</v>
      </c>
      <c r="E17" s="148">
        <v>4.29042904290429</v>
      </c>
      <c r="F17" s="147">
        <v>3</v>
      </c>
      <c r="G17" s="178">
        <v>11.538461538461538</v>
      </c>
      <c r="H17" s="147">
        <v>3</v>
      </c>
      <c r="I17" s="149">
        <v>11.538461538461538</v>
      </c>
      <c r="J17" s="150">
        <v>5</v>
      </c>
      <c r="K17" s="178">
        <v>19.23076923076923</v>
      </c>
      <c r="L17" s="147">
        <v>0</v>
      </c>
      <c r="M17" s="178">
        <v>0</v>
      </c>
      <c r="N17" s="150">
        <v>2</v>
      </c>
      <c r="O17" s="178">
        <v>7.6923076923076925</v>
      </c>
      <c r="P17" s="150">
        <v>2</v>
      </c>
      <c r="Q17" s="149">
        <v>7.6923076923076925</v>
      </c>
      <c r="R17" s="150">
        <v>5</v>
      </c>
      <c r="S17" s="178">
        <v>19.23076923076923</v>
      </c>
      <c r="T17" s="191">
        <v>5</v>
      </c>
      <c r="U17" s="178">
        <v>19.23076923076923</v>
      </c>
      <c r="V17" s="191">
        <v>0</v>
      </c>
      <c r="W17" s="178">
        <v>0</v>
      </c>
      <c r="X17" s="191">
        <v>0</v>
      </c>
      <c r="Y17" s="178">
        <v>0</v>
      </c>
      <c r="Z17" s="147">
        <v>4</v>
      </c>
      <c r="AA17" s="178">
        <v>15.384615384615385</v>
      </c>
      <c r="AB17" s="150">
        <v>1</v>
      </c>
      <c r="AC17" s="187">
        <v>3.8461538461538463</v>
      </c>
    </row>
    <row r="18" spans="2:29" ht="24.75" customHeight="1">
      <c r="B18" s="317"/>
      <c r="C18" s="214" t="s">
        <v>140</v>
      </c>
      <c r="D18" s="183">
        <v>38</v>
      </c>
      <c r="E18" s="148">
        <v>6.270627062706271</v>
      </c>
      <c r="F18" s="147">
        <v>9</v>
      </c>
      <c r="G18" s="178">
        <v>23.68421052631579</v>
      </c>
      <c r="H18" s="147">
        <v>6</v>
      </c>
      <c r="I18" s="149">
        <v>15.789473684210526</v>
      </c>
      <c r="J18" s="150">
        <v>0</v>
      </c>
      <c r="K18" s="178">
        <v>0</v>
      </c>
      <c r="L18" s="147">
        <v>5</v>
      </c>
      <c r="M18" s="178">
        <v>13.157894736842104</v>
      </c>
      <c r="N18" s="150">
        <v>4</v>
      </c>
      <c r="O18" s="178">
        <v>10.526315789473685</v>
      </c>
      <c r="P18" s="150">
        <v>3</v>
      </c>
      <c r="Q18" s="149">
        <v>7.894736842105263</v>
      </c>
      <c r="R18" s="150">
        <v>4</v>
      </c>
      <c r="S18" s="178">
        <v>10.526315789473685</v>
      </c>
      <c r="T18" s="191">
        <v>10</v>
      </c>
      <c r="U18" s="178">
        <v>26.31578947368421</v>
      </c>
      <c r="V18" s="191">
        <v>3</v>
      </c>
      <c r="W18" s="178">
        <v>7.894736842105263</v>
      </c>
      <c r="X18" s="191">
        <v>1</v>
      </c>
      <c r="Y18" s="178">
        <v>2.6315789473684212</v>
      </c>
      <c r="Z18" s="147">
        <v>1</v>
      </c>
      <c r="AA18" s="178">
        <v>2.6315789473684212</v>
      </c>
      <c r="AB18" s="150">
        <v>1</v>
      </c>
      <c r="AC18" s="187">
        <v>2.6315789473684212</v>
      </c>
    </row>
    <row r="19" spans="2:29" ht="24.75" customHeight="1">
      <c r="B19" s="317"/>
      <c r="C19" s="214" t="s">
        <v>141</v>
      </c>
      <c r="D19" s="183">
        <v>19</v>
      </c>
      <c r="E19" s="148">
        <v>3.1353135313531353</v>
      </c>
      <c r="F19" s="147">
        <v>2</v>
      </c>
      <c r="G19" s="178">
        <v>10.526315789473685</v>
      </c>
      <c r="H19" s="147">
        <v>1</v>
      </c>
      <c r="I19" s="149">
        <v>5.2631578947368425</v>
      </c>
      <c r="J19" s="150">
        <v>3</v>
      </c>
      <c r="K19" s="178">
        <v>15.789473684210526</v>
      </c>
      <c r="L19" s="147">
        <v>1</v>
      </c>
      <c r="M19" s="178">
        <v>5.2631578947368425</v>
      </c>
      <c r="N19" s="150">
        <v>0</v>
      </c>
      <c r="O19" s="178">
        <v>0</v>
      </c>
      <c r="P19" s="150">
        <v>1</v>
      </c>
      <c r="Q19" s="149">
        <v>5.2631578947368425</v>
      </c>
      <c r="R19" s="150">
        <v>2</v>
      </c>
      <c r="S19" s="178">
        <v>10.526315789473685</v>
      </c>
      <c r="T19" s="191">
        <v>4</v>
      </c>
      <c r="U19" s="178">
        <v>21.05263157894737</v>
      </c>
      <c r="V19" s="191">
        <v>0</v>
      </c>
      <c r="W19" s="178">
        <v>0</v>
      </c>
      <c r="X19" s="191">
        <v>1</v>
      </c>
      <c r="Y19" s="178">
        <v>5.2631578947368425</v>
      </c>
      <c r="Z19" s="147">
        <v>1</v>
      </c>
      <c r="AA19" s="178">
        <v>5.2631578947368425</v>
      </c>
      <c r="AB19" s="150">
        <v>2</v>
      </c>
      <c r="AC19" s="187">
        <v>10.526315789473685</v>
      </c>
    </row>
    <row r="20" spans="2:29" ht="24.75" customHeight="1">
      <c r="B20" s="317"/>
      <c r="C20" s="214" t="s">
        <v>146</v>
      </c>
      <c r="D20" s="183">
        <v>29</v>
      </c>
      <c r="E20" s="148">
        <v>4.785478547854786</v>
      </c>
      <c r="F20" s="147">
        <v>5</v>
      </c>
      <c r="G20" s="178">
        <v>17.24137931034483</v>
      </c>
      <c r="H20" s="147">
        <v>3</v>
      </c>
      <c r="I20" s="149">
        <v>10.344827586206897</v>
      </c>
      <c r="J20" s="150">
        <v>4</v>
      </c>
      <c r="K20" s="178">
        <v>13.793103448275861</v>
      </c>
      <c r="L20" s="147">
        <v>4</v>
      </c>
      <c r="M20" s="178">
        <v>13.793103448275861</v>
      </c>
      <c r="N20" s="150">
        <v>0</v>
      </c>
      <c r="O20" s="178">
        <v>0</v>
      </c>
      <c r="P20" s="150">
        <v>1</v>
      </c>
      <c r="Q20" s="149">
        <v>3.4482758620689653</v>
      </c>
      <c r="R20" s="150">
        <v>8</v>
      </c>
      <c r="S20" s="178">
        <v>27.586206896551722</v>
      </c>
      <c r="T20" s="191">
        <v>9</v>
      </c>
      <c r="U20" s="178">
        <v>31.03448275862069</v>
      </c>
      <c r="V20" s="191">
        <v>3</v>
      </c>
      <c r="W20" s="178">
        <v>10.344827586206897</v>
      </c>
      <c r="X20" s="191">
        <v>2</v>
      </c>
      <c r="Y20" s="178">
        <v>6.896551724137931</v>
      </c>
      <c r="Z20" s="147">
        <v>0</v>
      </c>
      <c r="AA20" s="178">
        <v>0</v>
      </c>
      <c r="AB20" s="150">
        <v>0</v>
      </c>
      <c r="AC20" s="187">
        <v>0</v>
      </c>
    </row>
    <row r="21" spans="2:29" ht="24.75" customHeight="1">
      <c r="B21" s="317"/>
      <c r="C21" s="83" t="s">
        <v>48</v>
      </c>
      <c r="D21" s="183">
        <v>64</v>
      </c>
      <c r="E21" s="148">
        <v>10.561056105610561</v>
      </c>
      <c r="F21" s="147">
        <v>7</v>
      </c>
      <c r="G21" s="178">
        <v>10.9375</v>
      </c>
      <c r="H21" s="147">
        <v>5</v>
      </c>
      <c r="I21" s="149">
        <v>7.8125</v>
      </c>
      <c r="J21" s="150">
        <v>2</v>
      </c>
      <c r="K21" s="178">
        <v>3.125</v>
      </c>
      <c r="L21" s="147">
        <v>1</v>
      </c>
      <c r="M21" s="178">
        <v>1.5625</v>
      </c>
      <c r="N21" s="150">
        <v>2</v>
      </c>
      <c r="O21" s="178">
        <v>3.125</v>
      </c>
      <c r="P21" s="150">
        <v>3</v>
      </c>
      <c r="Q21" s="149">
        <v>4.6875</v>
      </c>
      <c r="R21" s="150">
        <v>7</v>
      </c>
      <c r="S21" s="178">
        <v>10.9375</v>
      </c>
      <c r="T21" s="191">
        <v>9</v>
      </c>
      <c r="U21" s="178">
        <v>14.0625</v>
      </c>
      <c r="V21" s="191">
        <v>2</v>
      </c>
      <c r="W21" s="178">
        <v>3.125</v>
      </c>
      <c r="X21" s="191">
        <v>0</v>
      </c>
      <c r="Y21" s="178">
        <v>0</v>
      </c>
      <c r="Z21" s="147">
        <v>5</v>
      </c>
      <c r="AA21" s="178">
        <v>7.8125</v>
      </c>
      <c r="AB21" s="150">
        <v>5</v>
      </c>
      <c r="AC21" s="187">
        <v>7.8125</v>
      </c>
    </row>
    <row r="22" spans="2:29" ht="24.75" customHeight="1">
      <c r="B22" s="317"/>
      <c r="C22" s="83" t="s">
        <v>49</v>
      </c>
      <c r="D22" s="183">
        <v>47</v>
      </c>
      <c r="E22" s="148">
        <v>7.755775577557756</v>
      </c>
      <c r="F22" s="147">
        <v>8</v>
      </c>
      <c r="G22" s="178">
        <v>17.02127659574468</v>
      </c>
      <c r="H22" s="147">
        <v>4</v>
      </c>
      <c r="I22" s="149">
        <v>8.51063829787234</v>
      </c>
      <c r="J22" s="150">
        <v>2</v>
      </c>
      <c r="K22" s="178">
        <v>4.25531914893617</v>
      </c>
      <c r="L22" s="147">
        <v>3</v>
      </c>
      <c r="M22" s="178">
        <v>6.382978723404255</v>
      </c>
      <c r="N22" s="150">
        <v>2</v>
      </c>
      <c r="O22" s="178">
        <v>4.25531914893617</v>
      </c>
      <c r="P22" s="150">
        <v>1</v>
      </c>
      <c r="Q22" s="149">
        <v>2.127659574468085</v>
      </c>
      <c r="R22" s="150">
        <v>8</v>
      </c>
      <c r="S22" s="178">
        <v>17.02127659574468</v>
      </c>
      <c r="T22" s="191">
        <v>8</v>
      </c>
      <c r="U22" s="178">
        <v>17.02127659574468</v>
      </c>
      <c r="V22" s="191">
        <v>4</v>
      </c>
      <c r="W22" s="178">
        <v>8.51063829787234</v>
      </c>
      <c r="X22" s="191">
        <v>1</v>
      </c>
      <c r="Y22" s="178">
        <v>2.127659574468085</v>
      </c>
      <c r="Z22" s="147">
        <v>4</v>
      </c>
      <c r="AA22" s="178">
        <v>8.51063829787234</v>
      </c>
      <c r="AB22" s="150">
        <v>4</v>
      </c>
      <c r="AC22" s="187">
        <v>8.51063829787234</v>
      </c>
    </row>
    <row r="23" spans="2:29" ht="24.75" customHeight="1">
      <c r="B23" s="318"/>
      <c r="C23" s="215" t="s">
        <v>50</v>
      </c>
      <c r="D23" s="175">
        <v>2</v>
      </c>
      <c r="E23" s="156">
        <v>0.33003300330033003</v>
      </c>
      <c r="F23" s="155">
        <v>1</v>
      </c>
      <c r="G23" s="176">
        <v>50</v>
      </c>
      <c r="H23" s="155">
        <v>1</v>
      </c>
      <c r="I23" s="157">
        <v>50</v>
      </c>
      <c r="J23" s="158">
        <v>0</v>
      </c>
      <c r="K23" s="176">
        <v>0</v>
      </c>
      <c r="L23" s="155">
        <v>0</v>
      </c>
      <c r="M23" s="176">
        <v>0</v>
      </c>
      <c r="N23" s="158">
        <v>0</v>
      </c>
      <c r="O23" s="176">
        <v>0</v>
      </c>
      <c r="P23" s="158">
        <v>0</v>
      </c>
      <c r="Q23" s="157">
        <v>0</v>
      </c>
      <c r="R23" s="158">
        <v>0</v>
      </c>
      <c r="S23" s="176">
        <v>0</v>
      </c>
      <c r="T23" s="189">
        <v>1</v>
      </c>
      <c r="U23" s="176">
        <v>50</v>
      </c>
      <c r="V23" s="189">
        <v>0</v>
      </c>
      <c r="W23" s="176">
        <v>0</v>
      </c>
      <c r="X23" s="189">
        <v>0</v>
      </c>
      <c r="Y23" s="176">
        <v>0</v>
      </c>
      <c r="Z23" s="155">
        <v>1</v>
      </c>
      <c r="AA23" s="176">
        <v>50</v>
      </c>
      <c r="AB23" s="158">
        <v>0</v>
      </c>
      <c r="AC23" s="185">
        <v>0</v>
      </c>
    </row>
    <row r="24" spans="2:29" ht="24.75" customHeight="1">
      <c r="B24" s="49" t="s">
        <v>2</v>
      </c>
      <c r="C24" s="216" t="s">
        <v>147</v>
      </c>
      <c r="D24" s="182">
        <v>271</v>
      </c>
      <c r="E24" s="152">
        <v>44.71947194719472</v>
      </c>
      <c r="F24" s="151">
        <v>39</v>
      </c>
      <c r="G24" s="177">
        <v>14.391143911439114</v>
      </c>
      <c r="H24" s="151">
        <v>20</v>
      </c>
      <c r="I24" s="153">
        <v>7.380073800738008</v>
      </c>
      <c r="J24" s="154">
        <v>26</v>
      </c>
      <c r="K24" s="177">
        <v>9.59409594095941</v>
      </c>
      <c r="L24" s="151">
        <v>20</v>
      </c>
      <c r="M24" s="177">
        <v>7.380073800738008</v>
      </c>
      <c r="N24" s="154">
        <v>12</v>
      </c>
      <c r="O24" s="177">
        <v>4.428044280442805</v>
      </c>
      <c r="P24" s="154">
        <v>22</v>
      </c>
      <c r="Q24" s="153">
        <v>8.118081180811808</v>
      </c>
      <c r="R24" s="154">
        <v>52</v>
      </c>
      <c r="S24" s="177">
        <v>19.18819188191882</v>
      </c>
      <c r="T24" s="190">
        <v>56</v>
      </c>
      <c r="U24" s="177">
        <v>20.66420664206642</v>
      </c>
      <c r="V24" s="190">
        <v>18</v>
      </c>
      <c r="W24" s="177">
        <v>6.642066420664206</v>
      </c>
      <c r="X24" s="190">
        <v>5</v>
      </c>
      <c r="Y24" s="177">
        <v>1.845018450184502</v>
      </c>
      <c r="Z24" s="151">
        <v>21</v>
      </c>
      <c r="AA24" s="177">
        <v>7.749077490774908</v>
      </c>
      <c r="AB24" s="154">
        <v>15</v>
      </c>
      <c r="AC24" s="186">
        <v>5.535055350553505</v>
      </c>
    </row>
    <row r="25" spans="2:29" ht="24.75" customHeight="1">
      <c r="B25" s="44" t="s">
        <v>3</v>
      </c>
      <c r="C25" s="217" t="s">
        <v>148</v>
      </c>
      <c r="D25" s="183">
        <v>155</v>
      </c>
      <c r="E25" s="148">
        <v>25.577557755775576</v>
      </c>
      <c r="F25" s="147">
        <v>32</v>
      </c>
      <c r="G25" s="178">
        <v>20.64516129032258</v>
      </c>
      <c r="H25" s="147">
        <v>21</v>
      </c>
      <c r="I25" s="149">
        <v>13.548387096774194</v>
      </c>
      <c r="J25" s="150">
        <v>12</v>
      </c>
      <c r="K25" s="178">
        <v>7.741935483870968</v>
      </c>
      <c r="L25" s="147">
        <v>15</v>
      </c>
      <c r="M25" s="178">
        <v>9.67741935483871</v>
      </c>
      <c r="N25" s="150">
        <v>10</v>
      </c>
      <c r="O25" s="178">
        <v>6.451612903225806</v>
      </c>
      <c r="P25" s="150">
        <v>9</v>
      </c>
      <c r="Q25" s="149">
        <v>5.806451612903226</v>
      </c>
      <c r="R25" s="150">
        <v>34</v>
      </c>
      <c r="S25" s="178">
        <v>21.93548387096774</v>
      </c>
      <c r="T25" s="191">
        <v>45</v>
      </c>
      <c r="U25" s="178">
        <v>29.032258064516128</v>
      </c>
      <c r="V25" s="191">
        <v>9</v>
      </c>
      <c r="W25" s="178">
        <v>5.806451612903226</v>
      </c>
      <c r="X25" s="191">
        <v>2</v>
      </c>
      <c r="Y25" s="178">
        <v>1.2903225806451613</v>
      </c>
      <c r="Z25" s="147">
        <v>7</v>
      </c>
      <c r="AA25" s="178">
        <v>4.516129032258065</v>
      </c>
      <c r="AB25" s="150">
        <v>8</v>
      </c>
      <c r="AC25" s="187">
        <v>5.161290322580645</v>
      </c>
    </row>
    <row r="26" spans="2:29" ht="24.75" customHeight="1">
      <c r="B26" s="44" t="s">
        <v>4</v>
      </c>
      <c r="C26" s="217" t="s">
        <v>5</v>
      </c>
      <c r="D26" s="183">
        <v>81</v>
      </c>
      <c r="E26" s="148">
        <v>13.366336633663366</v>
      </c>
      <c r="F26" s="147">
        <v>18</v>
      </c>
      <c r="G26" s="178">
        <v>22.22222222222222</v>
      </c>
      <c r="H26" s="147">
        <v>8</v>
      </c>
      <c r="I26" s="149">
        <v>9.876543209876543</v>
      </c>
      <c r="J26" s="150">
        <v>7</v>
      </c>
      <c r="K26" s="178">
        <v>8.641975308641975</v>
      </c>
      <c r="L26" s="147">
        <v>4</v>
      </c>
      <c r="M26" s="178">
        <v>4.938271604938271</v>
      </c>
      <c r="N26" s="150">
        <v>8</v>
      </c>
      <c r="O26" s="178">
        <v>9.876543209876543</v>
      </c>
      <c r="P26" s="150">
        <v>5</v>
      </c>
      <c r="Q26" s="149">
        <v>6.172839506172839</v>
      </c>
      <c r="R26" s="150">
        <v>8</v>
      </c>
      <c r="S26" s="178">
        <v>9.876543209876543</v>
      </c>
      <c r="T26" s="191">
        <v>18</v>
      </c>
      <c r="U26" s="178">
        <v>22.22222222222222</v>
      </c>
      <c r="V26" s="191">
        <v>3</v>
      </c>
      <c r="W26" s="178">
        <v>3.7037037037037037</v>
      </c>
      <c r="X26" s="191">
        <v>1</v>
      </c>
      <c r="Y26" s="178">
        <v>1.2345679012345678</v>
      </c>
      <c r="Z26" s="147">
        <v>5</v>
      </c>
      <c r="AA26" s="178">
        <v>6.172839506172839</v>
      </c>
      <c r="AB26" s="150">
        <v>3</v>
      </c>
      <c r="AC26" s="187">
        <v>3.7037037037037037</v>
      </c>
    </row>
    <row r="27" spans="2:29" ht="24.75" customHeight="1">
      <c r="B27" s="43" t="s">
        <v>6</v>
      </c>
      <c r="C27" s="218" t="s">
        <v>7</v>
      </c>
      <c r="D27" s="175">
        <v>99</v>
      </c>
      <c r="E27" s="156">
        <v>16.336633663366335</v>
      </c>
      <c r="F27" s="155">
        <v>13</v>
      </c>
      <c r="G27" s="176">
        <v>13.131313131313131</v>
      </c>
      <c r="H27" s="155">
        <v>21</v>
      </c>
      <c r="I27" s="157">
        <v>21.21212121212121</v>
      </c>
      <c r="J27" s="158">
        <v>14</v>
      </c>
      <c r="K27" s="176">
        <v>14.141414141414142</v>
      </c>
      <c r="L27" s="155">
        <v>6</v>
      </c>
      <c r="M27" s="176">
        <v>6.0606060606060606</v>
      </c>
      <c r="N27" s="158">
        <v>2</v>
      </c>
      <c r="O27" s="176">
        <v>2.0202020202020203</v>
      </c>
      <c r="P27" s="158">
        <v>4</v>
      </c>
      <c r="Q27" s="157">
        <v>4.040404040404041</v>
      </c>
      <c r="R27" s="158">
        <v>4</v>
      </c>
      <c r="S27" s="176">
        <v>4.040404040404041</v>
      </c>
      <c r="T27" s="189">
        <v>19</v>
      </c>
      <c r="U27" s="176">
        <v>19.19191919191919</v>
      </c>
      <c r="V27" s="189">
        <v>2</v>
      </c>
      <c r="W27" s="176">
        <v>2.0202020202020203</v>
      </c>
      <c r="X27" s="189">
        <v>0</v>
      </c>
      <c r="Y27" s="176">
        <v>0</v>
      </c>
      <c r="Z27" s="155">
        <v>17</v>
      </c>
      <c r="AA27" s="176">
        <v>17.171717171717173</v>
      </c>
      <c r="AB27" s="158">
        <v>8</v>
      </c>
      <c r="AC27" s="185">
        <v>8.080808080808081</v>
      </c>
    </row>
    <row r="28" spans="2:29" ht="24.75" customHeight="1">
      <c r="B28" s="313" t="s">
        <v>53</v>
      </c>
      <c r="C28" s="84" t="s">
        <v>8</v>
      </c>
      <c r="D28" s="182">
        <v>495</v>
      </c>
      <c r="E28" s="152">
        <v>81.68316831683168</v>
      </c>
      <c r="F28" s="151">
        <v>80</v>
      </c>
      <c r="G28" s="177">
        <v>16.161616161616163</v>
      </c>
      <c r="H28" s="151">
        <v>48</v>
      </c>
      <c r="I28" s="153">
        <v>9.696969696969697</v>
      </c>
      <c r="J28" s="154">
        <v>45</v>
      </c>
      <c r="K28" s="177">
        <v>9.090909090909092</v>
      </c>
      <c r="L28" s="151">
        <v>37</v>
      </c>
      <c r="M28" s="177">
        <v>7.474747474747475</v>
      </c>
      <c r="N28" s="154">
        <v>26</v>
      </c>
      <c r="O28" s="177">
        <v>5.252525252525253</v>
      </c>
      <c r="P28" s="154">
        <v>35</v>
      </c>
      <c r="Q28" s="153">
        <v>7.070707070707071</v>
      </c>
      <c r="R28" s="154">
        <v>90</v>
      </c>
      <c r="S28" s="177">
        <v>18.181818181818183</v>
      </c>
      <c r="T28" s="190">
        <v>115</v>
      </c>
      <c r="U28" s="177">
        <v>23.232323232323232</v>
      </c>
      <c r="V28" s="190">
        <v>29</v>
      </c>
      <c r="W28" s="177">
        <v>5.858585858585859</v>
      </c>
      <c r="X28" s="190">
        <v>6</v>
      </c>
      <c r="Y28" s="177">
        <v>1.2121212121212122</v>
      </c>
      <c r="Z28" s="151">
        <v>36</v>
      </c>
      <c r="AA28" s="177">
        <v>7.2727272727272725</v>
      </c>
      <c r="AB28" s="154">
        <v>29</v>
      </c>
      <c r="AC28" s="186">
        <v>5.858585858585859</v>
      </c>
    </row>
    <row r="29" spans="2:29" ht="24.75" customHeight="1">
      <c r="B29" s="314"/>
      <c r="C29" s="85" t="s">
        <v>9</v>
      </c>
      <c r="D29" s="175">
        <v>111</v>
      </c>
      <c r="E29" s="156">
        <v>18.316831683168317</v>
      </c>
      <c r="F29" s="155">
        <v>22</v>
      </c>
      <c r="G29" s="176">
        <v>19.81981981981982</v>
      </c>
      <c r="H29" s="155">
        <v>22</v>
      </c>
      <c r="I29" s="157">
        <v>19.81981981981982</v>
      </c>
      <c r="J29" s="158">
        <v>14</v>
      </c>
      <c r="K29" s="176">
        <v>12.612612612612613</v>
      </c>
      <c r="L29" s="155">
        <v>8</v>
      </c>
      <c r="M29" s="176">
        <v>7.207207207207207</v>
      </c>
      <c r="N29" s="158">
        <v>6</v>
      </c>
      <c r="O29" s="176">
        <v>5.405405405405405</v>
      </c>
      <c r="P29" s="158">
        <v>5</v>
      </c>
      <c r="Q29" s="157">
        <v>4.504504504504505</v>
      </c>
      <c r="R29" s="158">
        <v>8</v>
      </c>
      <c r="S29" s="176">
        <v>7.207207207207207</v>
      </c>
      <c r="T29" s="189">
        <v>23</v>
      </c>
      <c r="U29" s="176">
        <v>20.72072072072072</v>
      </c>
      <c r="V29" s="189">
        <v>3</v>
      </c>
      <c r="W29" s="176">
        <v>2.7027027027027026</v>
      </c>
      <c r="X29" s="189">
        <v>2</v>
      </c>
      <c r="Y29" s="176">
        <v>1.8018018018018018</v>
      </c>
      <c r="Z29" s="155">
        <v>14</v>
      </c>
      <c r="AA29" s="176">
        <v>12.612612612612613</v>
      </c>
      <c r="AB29" s="158">
        <v>5</v>
      </c>
      <c r="AC29" s="185">
        <v>4.504504504504505</v>
      </c>
    </row>
    <row r="30" spans="2:29" ht="24.75" customHeight="1">
      <c r="B30" s="1" t="s">
        <v>13</v>
      </c>
      <c r="C30" s="84" t="s">
        <v>10</v>
      </c>
      <c r="D30" s="183">
        <v>68</v>
      </c>
      <c r="E30" s="148">
        <v>11.221122112211221</v>
      </c>
      <c r="F30" s="147">
        <v>13</v>
      </c>
      <c r="G30" s="178">
        <v>19.11764705882353</v>
      </c>
      <c r="H30" s="147">
        <v>10</v>
      </c>
      <c r="I30" s="149">
        <v>14.705882352941176</v>
      </c>
      <c r="J30" s="150">
        <v>13</v>
      </c>
      <c r="K30" s="178">
        <v>19.11764705882353</v>
      </c>
      <c r="L30" s="147">
        <v>6</v>
      </c>
      <c r="M30" s="178">
        <v>8.823529411764707</v>
      </c>
      <c r="N30" s="150">
        <v>1</v>
      </c>
      <c r="O30" s="178">
        <v>1.4705882352941178</v>
      </c>
      <c r="P30" s="150">
        <v>0</v>
      </c>
      <c r="Q30" s="149">
        <v>0</v>
      </c>
      <c r="R30" s="150">
        <v>4</v>
      </c>
      <c r="S30" s="178">
        <v>5.882352941176471</v>
      </c>
      <c r="T30" s="191">
        <v>22</v>
      </c>
      <c r="U30" s="178">
        <v>32.35294117647059</v>
      </c>
      <c r="V30" s="191">
        <v>3</v>
      </c>
      <c r="W30" s="178">
        <v>4.411764705882353</v>
      </c>
      <c r="X30" s="191">
        <v>0</v>
      </c>
      <c r="Y30" s="178">
        <v>0</v>
      </c>
      <c r="Z30" s="147">
        <v>10</v>
      </c>
      <c r="AA30" s="178">
        <v>14.705882352941176</v>
      </c>
      <c r="AB30" s="150">
        <v>3</v>
      </c>
      <c r="AC30" s="187">
        <v>4.411764705882353</v>
      </c>
    </row>
    <row r="31" spans="2:29" ht="24.75" customHeight="1" thickBot="1">
      <c r="B31" s="2" t="s">
        <v>14</v>
      </c>
      <c r="C31" s="86" t="s">
        <v>11</v>
      </c>
      <c r="D31" s="184">
        <v>538</v>
      </c>
      <c r="E31" s="160">
        <v>88.77887788778878</v>
      </c>
      <c r="F31" s="159">
        <v>89</v>
      </c>
      <c r="G31" s="179">
        <v>16.54275092936803</v>
      </c>
      <c r="H31" s="159">
        <v>60</v>
      </c>
      <c r="I31" s="161">
        <v>11.152416356877323</v>
      </c>
      <c r="J31" s="162">
        <v>46</v>
      </c>
      <c r="K31" s="179">
        <v>8.550185873605948</v>
      </c>
      <c r="L31" s="159">
        <v>39</v>
      </c>
      <c r="M31" s="179">
        <v>7.24907063197026</v>
      </c>
      <c r="N31" s="162">
        <v>31</v>
      </c>
      <c r="O31" s="179">
        <v>5.762081784386617</v>
      </c>
      <c r="P31" s="162">
        <v>40</v>
      </c>
      <c r="Q31" s="161">
        <v>7.434944237918216</v>
      </c>
      <c r="R31" s="162">
        <v>94</v>
      </c>
      <c r="S31" s="179">
        <v>17.472118959107807</v>
      </c>
      <c r="T31" s="192">
        <v>116</v>
      </c>
      <c r="U31" s="179">
        <v>21.561338289962826</v>
      </c>
      <c r="V31" s="192">
        <v>29</v>
      </c>
      <c r="W31" s="179">
        <v>5.390334572490707</v>
      </c>
      <c r="X31" s="192">
        <v>8</v>
      </c>
      <c r="Y31" s="179">
        <v>1.486988847583643</v>
      </c>
      <c r="Z31" s="159">
        <v>40</v>
      </c>
      <c r="AA31" s="179">
        <v>7.434944237918216</v>
      </c>
      <c r="AB31" s="162">
        <v>31</v>
      </c>
      <c r="AC31" s="188">
        <v>5.762081784386617</v>
      </c>
    </row>
  </sheetData>
  <sheetProtection/>
  <mergeCells count="31">
    <mergeCell ref="B28:B29"/>
    <mergeCell ref="B9:C9"/>
    <mergeCell ref="B10:B23"/>
    <mergeCell ref="B3:C8"/>
    <mergeCell ref="Q7:Q8"/>
    <mergeCell ref="M7:M8"/>
    <mergeCell ref="P3:Q6"/>
    <mergeCell ref="E7:E8"/>
    <mergeCell ref="K7:K8"/>
    <mergeCell ref="O7:O8"/>
    <mergeCell ref="AA2:AC2"/>
    <mergeCell ref="AB3:AC6"/>
    <mergeCell ref="L3:M6"/>
    <mergeCell ref="R3:S6"/>
    <mergeCell ref="N3:O6"/>
    <mergeCell ref="H3:I6"/>
    <mergeCell ref="V3:W6"/>
    <mergeCell ref="F3:G6"/>
    <mergeCell ref="G7:G8"/>
    <mergeCell ref="D3:E6"/>
    <mergeCell ref="I7:I8"/>
    <mergeCell ref="T3:U6"/>
    <mergeCell ref="Z3:AA6"/>
    <mergeCell ref="J3:K6"/>
    <mergeCell ref="W7:W8"/>
    <mergeCell ref="AC7:AC8"/>
    <mergeCell ref="U7:U8"/>
    <mergeCell ref="X3:Y6"/>
    <mergeCell ref="Y7:Y8"/>
    <mergeCell ref="S7:S8"/>
    <mergeCell ref="AA7:AA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9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171</v>
      </c>
    </row>
    <row r="2" spans="12:13" ht="16.5" customHeight="1" thickBot="1">
      <c r="L2" s="275" t="s">
        <v>46</v>
      </c>
      <c r="M2" s="275"/>
    </row>
    <row r="3" spans="2:13" ht="22.5" customHeight="1">
      <c r="B3" s="447" t="s">
        <v>172</v>
      </c>
      <c r="C3" s="448"/>
      <c r="D3" s="296" t="s">
        <v>29</v>
      </c>
      <c r="E3" s="569"/>
      <c r="F3" s="571" t="s">
        <v>110</v>
      </c>
      <c r="G3" s="572"/>
      <c r="H3" s="576" t="s">
        <v>111</v>
      </c>
      <c r="I3" s="576"/>
      <c r="J3" s="576"/>
      <c r="K3" s="576"/>
      <c r="L3" s="576"/>
      <c r="M3" s="577"/>
    </row>
    <row r="4" spans="2:13" ht="11.25" customHeight="1">
      <c r="B4" s="449"/>
      <c r="C4" s="450"/>
      <c r="D4" s="298"/>
      <c r="E4" s="570"/>
      <c r="F4" s="573"/>
      <c r="G4" s="574"/>
      <c r="H4" s="578" t="s">
        <v>112</v>
      </c>
      <c r="I4" s="578"/>
      <c r="J4" s="575" t="s">
        <v>113</v>
      </c>
      <c r="K4" s="575"/>
      <c r="L4" s="575" t="s">
        <v>136</v>
      </c>
      <c r="M4" s="579"/>
    </row>
    <row r="5" spans="2:13" ht="20.25" customHeight="1">
      <c r="B5" s="449"/>
      <c r="C5" s="450"/>
      <c r="D5" s="300"/>
      <c r="E5" s="327"/>
      <c r="F5" s="573"/>
      <c r="G5" s="574"/>
      <c r="H5" s="578"/>
      <c r="I5" s="578"/>
      <c r="J5" s="575"/>
      <c r="K5" s="575"/>
      <c r="L5" s="575"/>
      <c r="M5" s="579"/>
    </row>
    <row r="6" spans="2:13" ht="16.5" customHeight="1">
      <c r="B6" s="449"/>
      <c r="C6" s="450"/>
      <c r="D6" s="5" t="s">
        <v>17</v>
      </c>
      <c r="E6" s="311" t="s">
        <v>16</v>
      </c>
      <c r="F6" s="8" t="s">
        <v>17</v>
      </c>
      <c r="G6" s="273" t="s">
        <v>16</v>
      </c>
      <c r="H6" s="5" t="s">
        <v>17</v>
      </c>
      <c r="I6" s="273" t="s">
        <v>16</v>
      </c>
      <c r="J6" s="5" t="s">
        <v>17</v>
      </c>
      <c r="K6" s="273" t="s">
        <v>16</v>
      </c>
      <c r="L6" s="5" t="s">
        <v>17</v>
      </c>
      <c r="M6" s="278" t="s">
        <v>16</v>
      </c>
    </row>
    <row r="7" spans="2:13" ht="16.5" customHeight="1" thickBot="1">
      <c r="B7" s="451"/>
      <c r="C7" s="452"/>
      <c r="D7" s="3" t="s">
        <v>18</v>
      </c>
      <c r="E7" s="434"/>
      <c r="F7" s="4" t="s">
        <v>18</v>
      </c>
      <c r="G7" s="436"/>
      <c r="H7" s="3" t="s">
        <v>18</v>
      </c>
      <c r="I7" s="436"/>
      <c r="J7" s="3" t="s">
        <v>18</v>
      </c>
      <c r="K7" s="436"/>
      <c r="L7" s="3" t="s">
        <v>18</v>
      </c>
      <c r="M7" s="432"/>
    </row>
    <row r="8" spans="2:13" ht="21" customHeight="1" thickTop="1">
      <c r="B8" s="319" t="s">
        <v>12</v>
      </c>
      <c r="C8" s="320"/>
      <c r="D8" s="13">
        <v>572</v>
      </c>
      <c r="E8" s="51">
        <v>100</v>
      </c>
      <c r="F8" s="27">
        <v>23</v>
      </c>
      <c r="G8" s="55">
        <v>4.020979020979021</v>
      </c>
      <c r="H8" s="59">
        <v>7</v>
      </c>
      <c r="I8" s="55">
        <v>1.2237762237762237</v>
      </c>
      <c r="J8" s="25">
        <v>137</v>
      </c>
      <c r="K8" s="55">
        <v>23.95104895104895</v>
      </c>
      <c r="L8" s="59">
        <v>405</v>
      </c>
      <c r="M8" s="47">
        <v>70.8041958041958</v>
      </c>
    </row>
    <row r="9" spans="2:13" ht="21" customHeight="1">
      <c r="B9" s="315" t="s">
        <v>15</v>
      </c>
      <c r="C9" s="82" t="s">
        <v>0</v>
      </c>
      <c r="D9" s="22">
        <v>80</v>
      </c>
      <c r="E9" s="52">
        <v>13.986013986013987</v>
      </c>
      <c r="F9" s="22">
        <v>0</v>
      </c>
      <c r="G9" s="56">
        <v>0</v>
      </c>
      <c r="H9" s="60">
        <v>0</v>
      </c>
      <c r="I9" s="56">
        <v>0</v>
      </c>
      <c r="J9" s="20">
        <v>18</v>
      </c>
      <c r="K9" s="56">
        <v>22.5</v>
      </c>
      <c r="L9" s="60">
        <v>62</v>
      </c>
      <c r="M9" s="46">
        <v>77.5</v>
      </c>
    </row>
    <row r="10" spans="2:13" ht="21" customHeight="1">
      <c r="B10" s="316"/>
      <c r="C10" s="83" t="s">
        <v>1</v>
      </c>
      <c r="D10" s="27">
        <v>96</v>
      </c>
      <c r="E10" s="51">
        <v>16.783216783216783</v>
      </c>
      <c r="F10" s="27">
        <v>6</v>
      </c>
      <c r="G10" s="55">
        <v>6.25</v>
      </c>
      <c r="H10" s="59">
        <v>1</v>
      </c>
      <c r="I10" s="55">
        <v>1.0416666666666667</v>
      </c>
      <c r="J10" s="25">
        <v>26</v>
      </c>
      <c r="K10" s="55">
        <v>27.083333333333332</v>
      </c>
      <c r="L10" s="59">
        <v>63</v>
      </c>
      <c r="M10" s="47">
        <v>65.625</v>
      </c>
    </row>
    <row r="11" spans="2:13" ht="21" customHeight="1">
      <c r="B11" s="316"/>
      <c r="C11" s="143" t="s">
        <v>47</v>
      </c>
      <c r="D11" s="27">
        <v>9</v>
      </c>
      <c r="E11" s="51">
        <v>1.5734265734265733</v>
      </c>
      <c r="F11" s="27">
        <v>2</v>
      </c>
      <c r="G11" s="55">
        <v>22.22222222222222</v>
      </c>
      <c r="H11" s="59">
        <v>0</v>
      </c>
      <c r="I11" s="55">
        <v>0</v>
      </c>
      <c r="J11" s="25">
        <v>1</v>
      </c>
      <c r="K11" s="55">
        <v>11.11111111111111</v>
      </c>
      <c r="L11" s="59">
        <v>6</v>
      </c>
      <c r="M11" s="47">
        <v>66.66666666666667</v>
      </c>
    </row>
    <row r="12" spans="2:13" ht="21" customHeight="1">
      <c r="B12" s="316"/>
      <c r="C12" s="213" t="s">
        <v>142</v>
      </c>
      <c r="D12" s="27">
        <v>28</v>
      </c>
      <c r="E12" s="51">
        <v>4.895104895104895</v>
      </c>
      <c r="F12" s="27">
        <v>1</v>
      </c>
      <c r="G12" s="55">
        <v>3.5714285714285716</v>
      </c>
      <c r="H12" s="59">
        <v>1</v>
      </c>
      <c r="I12" s="55">
        <v>3.5714285714285716</v>
      </c>
      <c r="J12" s="25">
        <v>6</v>
      </c>
      <c r="K12" s="55">
        <v>21.428571428571427</v>
      </c>
      <c r="L12" s="59">
        <v>20</v>
      </c>
      <c r="M12" s="47">
        <v>71.42857142857143</v>
      </c>
    </row>
    <row r="13" spans="2:13" ht="21" customHeight="1">
      <c r="B13" s="316"/>
      <c r="C13" s="213" t="s">
        <v>143</v>
      </c>
      <c r="D13" s="27">
        <v>127</v>
      </c>
      <c r="E13" s="51">
        <v>22.202797202797203</v>
      </c>
      <c r="F13" s="27">
        <v>3</v>
      </c>
      <c r="G13" s="55">
        <v>2.3622047244094486</v>
      </c>
      <c r="H13" s="59">
        <v>3</v>
      </c>
      <c r="I13" s="55">
        <v>2.3622047244094486</v>
      </c>
      <c r="J13" s="25">
        <v>33</v>
      </c>
      <c r="K13" s="55">
        <v>25.984251968503937</v>
      </c>
      <c r="L13" s="59">
        <v>88</v>
      </c>
      <c r="M13" s="47">
        <v>69.29133858267717</v>
      </c>
    </row>
    <row r="14" spans="2:13" ht="21" customHeight="1">
      <c r="B14" s="316"/>
      <c r="C14" s="213" t="s">
        <v>144</v>
      </c>
      <c r="D14" s="27">
        <v>15</v>
      </c>
      <c r="E14" s="51">
        <v>2.6223776223776225</v>
      </c>
      <c r="F14" s="27">
        <v>0</v>
      </c>
      <c r="G14" s="55">
        <v>0</v>
      </c>
      <c r="H14" s="59">
        <v>0</v>
      </c>
      <c r="I14" s="55">
        <v>0</v>
      </c>
      <c r="J14" s="25">
        <v>3</v>
      </c>
      <c r="K14" s="55">
        <v>20</v>
      </c>
      <c r="L14" s="59">
        <v>12</v>
      </c>
      <c r="M14" s="47">
        <v>80</v>
      </c>
    </row>
    <row r="15" spans="2:13" ht="21" customHeight="1">
      <c r="B15" s="316"/>
      <c r="C15" s="214" t="s">
        <v>145</v>
      </c>
      <c r="D15" s="27">
        <v>9</v>
      </c>
      <c r="E15" s="51">
        <v>1.5734265734265733</v>
      </c>
      <c r="F15" s="27">
        <v>0</v>
      </c>
      <c r="G15" s="55">
        <v>0</v>
      </c>
      <c r="H15" s="59">
        <v>0</v>
      </c>
      <c r="I15" s="55">
        <v>0</v>
      </c>
      <c r="J15" s="25">
        <v>0</v>
      </c>
      <c r="K15" s="55">
        <v>0</v>
      </c>
      <c r="L15" s="59">
        <v>9</v>
      </c>
      <c r="M15" s="47">
        <v>100</v>
      </c>
    </row>
    <row r="16" spans="2:13" ht="21" customHeight="1">
      <c r="B16" s="317"/>
      <c r="C16" s="214" t="s">
        <v>139</v>
      </c>
      <c r="D16" s="27">
        <v>24</v>
      </c>
      <c r="E16" s="51">
        <v>4.195804195804196</v>
      </c>
      <c r="F16" s="27">
        <v>1</v>
      </c>
      <c r="G16" s="55">
        <v>4.166666666666667</v>
      </c>
      <c r="H16" s="59">
        <v>0</v>
      </c>
      <c r="I16" s="55">
        <v>0</v>
      </c>
      <c r="J16" s="25">
        <v>6</v>
      </c>
      <c r="K16" s="55">
        <v>25</v>
      </c>
      <c r="L16" s="59">
        <v>17</v>
      </c>
      <c r="M16" s="47">
        <v>70.83333333333333</v>
      </c>
    </row>
    <row r="17" spans="2:13" ht="21" customHeight="1">
      <c r="B17" s="317"/>
      <c r="C17" s="214" t="s">
        <v>140</v>
      </c>
      <c r="D17" s="27">
        <v>31</v>
      </c>
      <c r="E17" s="51">
        <v>5.419580419580419</v>
      </c>
      <c r="F17" s="27">
        <v>2</v>
      </c>
      <c r="G17" s="55">
        <v>6.451612903225806</v>
      </c>
      <c r="H17" s="59">
        <v>0</v>
      </c>
      <c r="I17" s="55">
        <v>0</v>
      </c>
      <c r="J17" s="25">
        <v>5</v>
      </c>
      <c r="K17" s="55">
        <v>16.129032258064516</v>
      </c>
      <c r="L17" s="59">
        <v>24</v>
      </c>
      <c r="M17" s="47">
        <v>77.41935483870968</v>
      </c>
    </row>
    <row r="18" spans="2:13" ht="21" customHeight="1">
      <c r="B18" s="317"/>
      <c r="C18" s="214" t="s">
        <v>141</v>
      </c>
      <c r="D18" s="27">
        <v>18</v>
      </c>
      <c r="E18" s="51">
        <v>3.1468531468531467</v>
      </c>
      <c r="F18" s="27">
        <v>2</v>
      </c>
      <c r="G18" s="55">
        <v>11.11111111111111</v>
      </c>
      <c r="H18" s="59">
        <v>0</v>
      </c>
      <c r="I18" s="55">
        <v>0</v>
      </c>
      <c r="J18" s="25">
        <v>6</v>
      </c>
      <c r="K18" s="55">
        <v>33.333333333333336</v>
      </c>
      <c r="L18" s="59">
        <v>10</v>
      </c>
      <c r="M18" s="47">
        <v>55.55555555555556</v>
      </c>
    </row>
    <row r="19" spans="2:13" ht="21" customHeight="1">
      <c r="B19" s="317"/>
      <c r="C19" s="214" t="s">
        <v>146</v>
      </c>
      <c r="D19" s="27">
        <v>25</v>
      </c>
      <c r="E19" s="51">
        <v>4.370629370629371</v>
      </c>
      <c r="F19" s="27">
        <v>2</v>
      </c>
      <c r="G19" s="55">
        <v>8</v>
      </c>
      <c r="H19" s="59">
        <v>0</v>
      </c>
      <c r="I19" s="55">
        <v>0</v>
      </c>
      <c r="J19" s="25">
        <v>5</v>
      </c>
      <c r="K19" s="55">
        <v>20</v>
      </c>
      <c r="L19" s="59">
        <v>18</v>
      </c>
      <c r="M19" s="47">
        <v>72</v>
      </c>
    </row>
    <row r="20" spans="2:13" ht="21" customHeight="1">
      <c r="B20" s="317"/>
      <c r="C20" s="83" t="s">
        <v>48</v>
      </c>
      <c r="D20" s="27">
        <v>62</v>
      </c>
      <c r="E20" s="51">
        <v>10.839160839160838</v>
      </c>
      <c r="F20" s="27">
        <v>2</v>
      </c>
      <c r="G20" s="55">
        <v>3.225806451612903</v>
      </c>
      <c r="H20" s="59">
        <v>1</v>
      </c>
      <c r="I20" s="55">
        <v>1.6129032258064515</v>
      </c>
      <c r="J20" s="25">
        <v>18</v>
      </c>
      <c r="K20" s="55">
        <v>29.032258064516128</v>
      </c>
      <c r="L20" s="59">
        <v>41</v>
      </c>
      <c r="M20" s="47">
        <v>66.12903225806451</v>
      </c>
    </row>
    <row r="21" spans="2:13" ht="21" customHeight="1">
      <c r="B21" s="317"/>
      <c r="C21" s="83" t="s">
        <v>49</v>
      </c>
      <c r="D21" s="27">
        <v>46</v>
      </c>
      <c r="E21" s="51">
        <v>8.041958041958042</v>
      </c>
      <c r="F21" s="27">
        <v>2</v>
      </c>
      <c r="G21" s="55">
        <v>4.3478260869565215</v>
      </c>
      <c r="H21" s="59">
        <v>1</v>
      </c>
      <c r="I21" s="55">
        <v>2.1739130434782608</v>
      </c>
      <c r="J21" s="25">
        <v>9</v>
      </c>
      <c r="K21" s="55">
        <v>19.565217391304348</v>
      </c>
      <c r="L21" s="59">
        <v>34</v>
      </c>
      <c r="M21" s="47">
        <v>73.91304347826087</v>
      </c>
    </row>
    <row r="22" spans="2:13" ht="21" customHeight="1">
      <c r="B22" s="44"/>
      <c r="C22" s="215" t="s">
        <v>50</v>
      </c>
      <c r="D22" s="16">
        <v>2</v>
      </c>
      <c r="E22" s="53">
        <v>0.34965034965034963</v>
      </c>
      <c r="F22" s="16">
        <v>0</v>
      </c>
      <c r="G22" s="57">
        <v>0</v>
      </c>
      <c r="H22" s="61">
        <v>0</v>
      </c>
      <c r="I22" s="57">
        <v>0</v>
      </c>
      <c r="J22" s="15">
        <v>1</v>
      </c>
      <c r="K22" s="57">
        <v>50</v>
      </c>
      <c r="L22" s="61">
        <v>1</v>
      </c>
      <c r="M22" s="48">
        <v>50</v>
      </c>
    </row>
    <row r="23" spans="2:13" ht="21" customHeight="1">
      <c r="B23" s="49" t="s">
        <v>2</v>
      </c>
      <c r="C23" s="217" t="s">
        <v>147</v>
      </c>
      <c r="D23" s="27">
        <v>255</v>
      </c>
      <c r="E23" s="51">
        <v>44.58041958041958</v>
      </c>
      <c r="F23" s="27">
        <v>9</v>
      </c>
      <c r="G23" s="55">
        <v>3.5294117647058822</v>
      </c>
      <c r="H23" s="59">
        <v>4</v>
      </c>
      <c r="I23" s="55">
        <v>1.5686274509803921</v>
      </c>
      <c r="J23" s="25">
        <v>60</v>
      </c>
      <c r="K23" s="55">
        <v>23.529411764705884</v>
      </c>
      <c r="L23" s="59">
        <v>182</v>
      </c>
      <c r="M23" s="47">
        <v>71.37254901960785</v>
      </c>
    </row>
    <row r="24" spans="2:13" ht="21" customHeight="1">
      <c r="B24" s="44" t="s">
        <v>3</v>
      </c>
      <c r="C24" s="217" t="s">
        <v>148</v>
      </c>
      <c r="D24" s="27">
        <v>145</v>
      </c>
      <c r="E24" s="51">
        <v>25.34965034965035</v>
      </c>
      <c r="F24" s="27">
        <v>9</v>
      </c>
      <c r="G24" s="55">
        <v>6.206896551724138</v>
      </c>
      <c r="H24" s="59">
        <v>1</v>
      </c>
      <c r="I24" s="55">
        <v>0.6896551724137931</v>
      </c>
      <c r="J24" s="25">
        <v>30</v>
      </c>
      <c r="K24" s="55">
        <v>20.689655172413794</v>
      </c>
      <c r="L24" s="59">
        <v>105</v>
      </c>
      <c r="M24" s="47">
        <v>72.41379310344827</v>
      </c>
    </row>
    <row r="25" spans="2:13" ht="21" customHeight="1">
      <c r="B25" s="44" t="s">
        <v>4</v>
      </c>
      <c r="C25" s="217" t="s">
        <v>5</v>
      </c>
      <c r="D25" s="27">
        <v>78</v>
      </c>
      <c r="E25" s="51">
        <v>13.636363636363637</v>
      </c>
      <c r="F25" s="27">
        <v>4</v>
      </c>
      <c r="G25" s="55">
        <v>5.128205128205129</v>
      </c>
      <c r="H25" s="59">
        <v>1</v>
      </c>
      <c r="I25" s="55">
        <v>1.2820512820512822</v>
      </c>
      <c r="J25" s="25">
        <v>19</v>
      </c>
      <c r="K25" s="55">
        <v>24.358974358974358</v>
      </c>
      <c r="L25" s="59">
        <v>54</v>
      </c>
      <c r="M25" s="47">
        <v>69.23076923076923</v>
      </c>
    </row>
    <row r="26" spans="2:13" ht="21" customHeight="1">
      <c r="B26" s="43" t="s">
        <v>6</v>
      </c>
      <c r="C26" s="218" t="s">
        <v>7</v>
      </c>
      <c r="D26" s="27">
        <v>94</v>
      </c>
      <c r="E26" s="51">
        <v>16.433566433566433</v>
      </c>
      <c r="F26" s="27">
        <v>1</v>
      </c>
      <c r="G26" s="55">
        <v>1.0638297872340425</v>
      </c>
      <c r="H26" s="59">
        <v>1</v>
      </c>
      <c r="I26" s="55">
        <v>1.0638297872340425</v>
      </c>
      <c r="J26" s="25">
        <v>28</v>
      </c>
      <c r="K26" s="55">
        <v>29.78723404255319</v>
      </c>
      <c r="L26" s="59">
        <v>64</v>
      </c>
      <c r="M26" s="47">
        <v>68.08510638297872</v>
      </c>
    </row>
    <row r="27" spans="2:13" ht="21" customHeight="1">
      <c r="B27" s="313" t="s">
        <v>53</v>
      </c>
      <c r="C27" s="84" t="s">
        <v>8</v>
      </c>
      <c r="D27" s="22">
        <v>466</v>
      </c>
      <c r="E27" s="52">
        <v>81.46853146853147</v>
      </c>
      <c r="F27" s="22">
        <v>21</v>
      </c>
      <c r="G27" s="56">
        <v>4.506437768240343</v>
      </c>
      <c r="H27" s="60">
        <v>6</v>
      </c>
      <c r="I27" s="56">
        <v>1.2875536480686696</v>
      </c>
      <c r="J27" s="20">
        <v>108</v>
      </c>
      <c r="K27" s="56">
        <v>23.175965665236053</v>
      </c>
      <c r="L27" s="60">
        <v>331</v>
      </c>
      <c r="M27" s="46">
        <v>71.03004291845494</v>
      </c>
    </row>
    <row r="28" spans="2:13" ht="21" customHeight="1">
      <c r="B28" s="314"/>
      <c r="C28" s="85" t="s">
        <v>9</v>
      </c>
      <c r="D28" s="16">
        <v>106</v>
      </c>
      <c r="E28" s="53">
        <v>18.53146853146853</v>
      </c>
      <c r="F28" s="16">
        <v>2</v>
      </c>
      <c r="G28" s="57">
        <v>1.8867924528301887</v>
      </c>
      <c r="H28" s="61">
        <v>1</v>
      </c>
      <c r="I28" s="57">
        <v>0.9433962264150944</v>
      </c>
      <c r="J28" s="15">
        <v>29</v>
      </c>
      <c r="K28" s="57">
        <v>27.358490566037737</v>
      </c>
      <c r="L28" s="61">
        <v>74</v>
      </c>
      <c r="M28" s="48">
        <v>69.81132075471699</v>
      </c>
    </row>
    <row r="29" spans="2:13" ht="21" customHeight="1">
      <c r="B29" s="1" t="s">
        <v>13</v>
      </c>
      <c r="C29" s="84" t="s">
        <v>10</v>
      </c>
      <c r="D29" s="27">
        <v>65</v>
      </c>
      <c r="E29" s="51">
        <v>11.363636363636363</v>
      </c>
      <c r="F29" s="27">
        <v>0</v>
      </c>
      <c r="G29" s="55">
        <v>0</v>
      </c>
      <c r="H29" s="59">
        <v>1</v>
      </c>
      <c r="I29" s="55">
        <v>1.5384615384615385</v>
      </c>
      <c r="J29" s="25">
        <v>18</v>
      </c>
      <c r="K29" s="55">
        <v>27.692307692307693</v>
      </c>
      <c r="L29" s="59">
        <v>46</v>
      </c>
      <c r="M29" s="47">
        <v>70.76923076923077</v>
      </c>
    </row>
    <row r="30" spans="2:13" ht="21" customHeight="1" thickBot="1">
      <c r="B30" s="2" t="s">
        <v>14</v>
      </c>
      <c r="C30" s="86" t="s">
        <v>11</v>
      </c>
      <c r="D30" s="32">
        <v>507</v>
      </c>
      <c r="E30" s="54">
        <v>88.63636363636364</v>
      </c>
      <c r="F30" s="32">
        <v>23</v>
      </c>
      <c r="G30" s="58">
        <v>4.536489151873767</v>
      </c>
      <c r="H30" s="62">
        <v>6</v>
      </c>
      <c r="I30" s="58">
        <v>1.183431952662722</v>
      </c>
      <c r="J30" s="30">
        <v>119</v>
      </c>
      <c r="K30" s="58">
        <v>23.471400394477318</v>
      </c>
      <c r="L30" s="62">
        <v>359</v>
      </c>
      <c r="M30" s="50">
        <v>70.80867850098619</v>
      </c>
    </row>
  </sheetData>
  <sheetProtection/>
  <mergeCells count="16">
    <mergeCell ref="B27:B28"/>
    <mergeCell ref="J4:K5"/>
    <mergeCell ref="H3:M3"/>
    <mergeCell ref="H4:I5"/>
    <mergeCell ref="L4:M5"/>
    <mergeCell ref="G6:G7"/>
    <mergeCell ref="K6:K7"/>
    <mergeCell ref="B9:B21"/>
    <mergeCell ref="B3:C7"/>
    <mergeCell ref="L2:M2"/>
    <mergeCell ref="D3:E5"/>
    <mergeCell ref="B8:C8"/>
    <mergeCell ref="E6:E7"/>
    <mergeCell ref="I6:I7"/>
    <mergeCell ref="F3:G5"/>
    <mergeCell ref="M6:M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tabSelected="1" zoomScale="75" zoomScaleNormal="75" zoomScalePageLayoutView="0" workbookViewId="0" topLeftCell="B16">
      <selection activeCell="AI24" sqref="AI24"/>
    </sheetView>
  </sheetViews>
  <sheetFormatPr defaultColWidth="9.00390625" defaultRowHeight="16.5" customHeight="1"/>
  <cols>
    <col min="1" max="1" width="9.00390625" style="89" customWidth="1"/>
    <col min="2" max="2" width="4.875" style="89" customWidth="1"/>
    <col min="3" max="3" width="15.375" style="89" customWidth="1"/>
    <col min="4" max="34" width="5.75390625" style="89" customWidth="1"/>
    <col min="35" max="16384" width="9.00390625" style="89" customWidth="1"/>
  </cols>
  <sheetData>
    <row r="1" ht="16.5" customHeight="1">
      <c r="B1" s="144" t="s">
        <v>122</v>
      </c>
    </row>
    <row r="2" spans="27:34" ht="16.5" customHeight="1" thickBot="1">
      <c r="AA2" s="385"/>
      <c r="AB2" s="385"/>
      <c r="AD2" s="163"/>
      <c r="AE2" s="163"/>
      <c r="AF2" s="364" t="s">
        <v>46</v>
      </c>
      <c r="AG2" s="275"/>
      <c r="AH2" s="275"/>
    </row>
    <row r="3" spans="2:34" ht="16.5" customHeight="1">
      <c r="B3" s="365" t="s">
        <v>61</v>
      </c>
      <c r="C3" s="366"/>
      <c r="D3" s="371" t="s">
        <v>19</v>
      </c>
      <c r="E3" s="372"/>
      <c r="F3" s="373" t="s">
        <v>33</v>
      </c>
      <c r="G3" s="374"/>
      <c r="H3" s="374"/>
      <c r="I3" s="375"/>
      <c r="J3" s="355" t="s">
        <v>64</v>
      </c>
      <c r="K3" s="353"/>
      <c r="L3" s="353"/>
      <c r="M3" s="353"/>
      <c r="N3" s="353"/>
      <c r="O3" s="353"/>
      <c r="P3" s="353"/>
      <c r="Q3" s="358"/>
      <c r="R3" s="355" t="s">
        <v>63</v>
      </c>
      <c r="S3" s="356"/>
      <c r="T3" s="356"/>
      <c r="U3" s="356"/>
      <c r="V3" s="356"/>
      <c r="W3" s="356"/>
      <c r="X3" s="356"/>
      <c r="Y3" s="357"/>
      <c r="Z3" s="353" t="s">
        <v>65</v>
      </c>
      <c r="AA3" s="353"/>
      <c r="AB3" s="353"/>
      <c r="AC3" s="353"/>
      <c r="AD3" s="353"/>
      <c r="AE3" s="353"/>
      <c r="AF3" s="353"/>
      <c r="AG3" s="353"/>
      <c r="AH3" s="354"/>
    </row>
    <row r="4" spans="2:34" ht="16.5" customHeight="1">
      <c r="B4" s="367"/>
      <c r="C4" s="368"/>
      <c r="D4" s="349"/>
      <c r="E4" s="350"/>
      <c r="F4" s="376" t="s">
        <v>20</v>
      </c>
      <c r="G4" s="377"/>
      <c r="H4" s="376" t="s">
        <v>21</v>
      </c>
      <c r="I4" s="382"/>
      <c r="J4" s="335" t="s">
        <v>35</v>
      </c>
      <c r="K4" s="336"/>
      <c r="L4" s="336" t="s">
        <v>36</v>
      </c>
      <c r="M4" s="336"/>
      <c r="N4" s="336" t="s">
        <v>37</v>
      </c>
      <c r="O4" s="336"/>
      <c r="P4" s="336" t="s">
        <v>38</v>
      </c>
      <c r="Q4" s="339"/>
      <c r="R4" s="335" t="s">
        <v>39</v>
      </c>
      <c r="S4" s="336"/>
      <c r="T4" s="336" t="s">
        <v>40</v>
      </c>
      <c r="U4" s="336"/>
      <c r="V4" s="337" t="s">
        <v>54</v>
      </c>
      <c r="W4" s="336"/>
      <c r="X4" s="338" t="s">
        <v>50</v>
      </c>
      <c r="Y4" s="339"/>
      <c r="Z4" s="340" t="s">
        <v>173</v>
      </c>
      <c r="AA4" s="341"/>
      <c r="AB4" s="342"/>
      <c r="AC4" s="347" t="s">
        <v>62</v>
      </c>
      <c r="AD4" s="328"/>
      <c r="AE4" s="348"/>
      <c r="AF4" s="328" t="s">
        <v>34</v>
      </c>
      <c r="AG4" s="328"/>
      <c r="AH4" s="329"/>
    </row>
    <row r="5" spans="2:34" ht="16.5" customHeight="1">
      <c r="B5" s="367"/>
      <c r="C5" s="368"/>
      <c r="D5" s="349"/>
      <c r="E5" s="350"/>
      <c r="F5" s="378"/>
      <c r="G5" s="379"/>
      <c r="H5" s="378"/>
      <c r="I5" s="383"/>
      <c r="J5" s="335"/>
      <c r="K5" s="336"/>
      <c r="L5" s="336"/>
      <c r="M5" s="336"/>
      <c r="N5" s="336"/>
      <c r="O5" s="336"/>
      <c r="P5" s="336"/>
      <c r="Q5" s="339"/>
      <c r="R5" s="335"/>
      <c r="S5" s="336"/>
      <c r="T5" s="336"/>
      <c r="U5" s="336"/>
      <c r="V5" s="336"/>
      <c r="W5" s="336"/>
      <c r="X5" s="336"/>
      <c r="Y5" s="339"/>
      <c r="Z5" s="343"/>
      <c r="AA5" s="343"/>
      <c r="AB5" s="344"/>
      <c r="AC5" s="349"/>
      <c r="AD5" s="330"/>
      <c r="AE5" s="350"/>
      <c r="AF5" s="330"/>
      <c r="AG5" s="331"/>
      <c r="AH5" s="332"/>
    </row>
    <row r="6" spans="2:34" ht="16.5" customHeight="1">
      <c r="B6" s="367"/>
      <c r="C6" s="368"/>
      <c r="D6" s="351"/>
      <c r="E6" s="352"/>
      <c r="F6" s="380"/>
      <c r="G6" s="381"/>
      <c r="H6" s="380"/>
      <c r="I6" s="384"/>
      <c r="J6" s="335"/>
      <c r="K6" s="336"/>
      <c r="L6" s="336"/>
      <c r="M6" s="336"/>
      <c r="N6" s="336"/>
      <c r="O6" s="336"/>
      <c r="P6" s="336"/>
      <c r="Q6" s="339"/>
      <c r="R6" s="335"/>
      <c r="S6" s="336"/>
      <c r="T6" s="336"/>
      <c r="U6" s="336"/>
      <c r="V6" s="336"/>
      <c r="W6" s="336"/>
      <c r="X6" s="336"/>
      <c r="Y6" s="339"/>
      <c r="Z6" s="345"/>
      <c r="AA6" s="345"/>
      <c r="AB6" s="346"/>
      <c r="AC6" s="351"/>
      <c r="AD6" s="333"/>
      <c r="AE6" s="352"/>
      <c r="AF6" s="333"/>
      <c r="AG6" s="333"/>
      <c r="AH6" s="334"/>
    </row>
    <row r="7" spans="2:34" ht="16.5" customHeight="1">
      <c r="B7" s="367"/>
      <c r="C7" s="368"/>
      <c r="D7" s="102" t="s">
        <v>17</v>
      </c>
      <c r="E7" s="361" t="s">
        <v>16</v>
      </c>
      <c r="F7" s="104" t="s">
        <v>17</v>
      </c>
      <c r="G7" s="361" t="s">
        <v>16</v>
      </c>
      <c r="H7" s="104" t="s">
        <v>17</v>
      </c>
      <c r="I7" s="359" t="s">
        <v>16</v>
      </c>
      <c r="J7" s="105" t="s">
        <v>17</v>
      </c>
      <c r="K7" s="361" t="s">
        <v>16</v>
      </c>
      <c r="L7" s="102" t="s">
        <v>17</v>
      </c>
      <c r="M7" s="361" t="s">
        <v>16</v>
      </c>
      <c r="N7" s="102" t="s">
        <v>17</v>
      </c>
      <c r="O7" s="361" t="s">
        <v>16</v>
      </c>
      <c r="P7" s="102" t="s">
        <v>17</v>
      </c>
      <c r="Q7" s="359" t="s">
        <v>16</v>
      </c>
      <c r="R7" s="105" t="s">
        <v>17</v>
      </c>
      <c r="S7" s="361" t="s">
        <v>16</v>
      </c>
      <c r="T7" s="102" t="s">
        <v>17</v>
      </c>
      <c r="U7" s="361" t="s">
        <v>16</v>
      </c>
      <c r="V7" s="102" t="s">
        <v>17</v>
      </c>
      <c r="W7" s="361" t="s">
        <v>16</v>
      </c>
      <c r="X7" s="102" t="s">
        <v>17</v>
      </c>
      <c r="Y7" s="359" t="s">
        <v>16</v>
      </c>
      <c r="Z7" s="107" t="s">
        <v>41</v>
      </c>
      <c r="AA7" s="103" t="s">
        <v>42</v>
      </c>
      <c r="AB7" s="106" t="s">
        <v>43</v>
      </c>
      <c r="AC7" s="103" t="s">
        <v>41</v>
      </c>
      <c r="AD7" s="103" t="s">
        <v>42</v>
      </c>
      <c r="AE7" s="106" t="s">
        <v>43</v>
      </c>
      <c r="AF7" s="107" t="s">
        <v>41</v>
      </c>
      <c r="AG7" s="103" t="s">
        <v>42</v>
      </c>
      <c r="AH7" s="108" t="s">
        <v>43</v>
      </c>
    </row>
    <row r="8" spans="2:34" ht="16.5" customHeight="1" thickBot="1">
      <c r="B8" s="369"/>
      <c r="C8" s="370"/>
      <c r="D8" s="109" t="s">
        <v>18</v>
      </c>
      <c r="E8" s="362"/>
      <c r="F8" s="109" t="s">
        <v>18</v>
      </c>
      <c r="G8" s="362"/>
      <c r="H8" s="109" t="s">
        <v>18</v>
      </c>
      <c r="I8" s="360"/>
      <c r="J8" s="110" t="s">
        <v>18</v>
      </c>
      <c r="K8" s="362"/>
      <c r="L8" s="109" t="s">
        <v>18</v>
      </c>
      <c r="M8" s="362"/>
      <c r="N8" s="109" t="s">
        <v>18</v>
      </c>
      <c r="O8" s="362"/>
      <c r="P8" s="109" t="s">
        <v>18</v>
      </c>
      <c r="Q8" s="360"/>
      <c r="R8" s="110" t="s">
        <v>18</v>
      </c>
      <c r="S8" s="363"/>
      <c r="T8" s="109" t="s">
        <v>18</v>
      </c>
      <c r="U8" s="362"/>
      <c r="V8" s="109" t="s">
        <v>18</v>
      </c>
      <c r="W8" s="362"/>
      <c r="X8" s="109" t="s">
        <v>18</v>
      </c>
      <c r="Y8" s="360"/>
      <c r="Z8" s="112" t="s">
        <v>44</v>
      </c>
      <c r="AA8" s="111" t="s">
        <v>28</v>
      </c>
      <c r="AB8" s="112" t="s">
        <v>28</v>
      </c>
      <c r="AC8" s="111" t="s">
        <v>44</v>
      </c>
      <c r="AD8" s="111" t="s">
        <v>28</v>
      </c>
      <c r="AE8" s="112" t="s">
        <v>28</v>
      </c>
      <c r="AF8" s="112" t="s">
        <v>45</v>
      </c>
      <c r="AG8" s="111" t="s">
        <v>31</v>
      </c>
      <c r="AH8" s="113" t="s">
        <v>31</v>
      </c>
    </row>
    <row r="9" spans="2:34" ht="24.75" customHeight="1" thickTop="1">
      <c r="B9" s="319" t="s">
        <v>12</v>
      </c>
      <c r="C9" s="320"/>
      <c r="D9" s="114">
        <v>581</v>
      </c>
      <c r="E9" s="97">
        <v>100</v>
      </c>
      <c r="F9" s="98">
        <v>481</v>
      </c>
      <c r="G9" s="115">
        <v>82.78829604130809</v>
      </c>
      <c r="H9" s="96">
        <v>100</v>
      </c>
      <c r="I9" s="116">
        <v>17.21170395869191</v>
      </c>
      <c r="J9" s="117">
        <v>436</v>
      </c>
      <c r="K9" s="115">
        <v>92.76595744680851</v>
      </c>
      <c r="L9" s="96">
        <v>14</v>
      </c>
      <c r="M9" s="115">
        <v>2.978723404255319</v>
      </c>
      <c r="N9" s="98">
        <v>18</v>
      </c>
      <c r="O9" s="115">
        <v>3.8297872340425534</v>
      </c>
      <c r="P9" s="98">
        <v>2</v>
      </c>
      <c r="Q9" s="116">
        <v>0.425531914893617</v>
      </c>
      <c r="R9" s="117">
        <v>7</v>
      </c>
      <c r="S9" s="115">
        <v>1.4989293361884368</v>
      </c>
      <c r="T9" s="96">
        <v>34</v>
      </c>
      <c r="U9" s="115">
        <v>7.28051391862955</v>
      </c>
      <c r="V9" s="96">
        <v>417</v>
      </c>
      <c r="W9" s="118">
        <v>89.29336188436831</v>
      </c>
      <c r="X9" s="98">
        <v>9</v>
      </c>
      <c r="Y9" s="116">
        <v>1.9271948608137044</v>
      </c>
      <c r="Z9" s="96">
        <v>355</v>
      </c>
      <c r="AA9" s="96">
        <v>234</v>
      </c>
      <c r="AB9" s="90">
        <v>121</v>
      </c>
      <c r="AC9" s="98">
        <v>110</v>
      </c>
      <c r="AD9" s="96">
        <v>10</v>
      </c>
      <c r="AE9" s="90">
        <v>100</v>
      </c>
      <c r="AF9" s="119">
        <v>31</v>
      </c>
      <c r="AG9" s="119">
        <v>4.3</v>
      </c>
      <c r="AH9" s="120">
        <v>82.6</v>
      </c>
    </row>
    <row r="10" spans="2:34" ht="24.75" customHeight="1">
      <c r="B10" s="315" t="s">
        <v>15</v>
      </c>
      <c r="C10" s="82" t="s">
        <v>0</v>
      </c>
      <c r="D10" s="121">
        <v>80</v>
      </c>
      <c r="E10" s="94">
        <v>13.769363166953529</v>
      </c>
      <c r="F10" s="95">
        <v>62</v>
      </c>
      <c r="G10" s="122">
        <v>77.5</v>
      </c>
      <c r="H10" s="93">
        <v>18</v>
      </c>
      <c r="I10" s="123">
        <v>22.5</v>
      </c>
      <c r="J10" s="124">
        <v>54</v>
      </c>
      <c r="K10" s="122">
        <v>88.52459016393442</v>
      </c>
      <c r="L10" s="93">
        <v>4</v>
      </c>
      <c r="M10" s="122">
        <v>6.557377049180328</v>
      </c>
      <c r="N10" s="95">
        <v>3</v>
      </c>
      <c r="O10" s="122">
        <v>4.918032786885246</v>
      </c>
      <c r="P10" s="95">
        <v>0</v>
      </c>
      <c r="Q10" s="123">
        <v>0</v>
      </c>
      <c r="R10" s="124">
        <v>2</v>
      </c>
      <c r="S10" s="122">
        <v>3.278688524590164</v>
      </c>
      <c r="T10" s="93">
        <v>1</v>
      </c>
      <c r="U10" s="122">
        <v>1.639344262295082</v>
      </c>
      <c r="V10" s="93">
        <v>57</v>
      </c>
      <c r="W10" s="125">
        <v>93.44262295081967</v>
      </c>
      <c r="X10" s="95">
        <v>1</v>
      </c>
      <c r="Y10" s="123">
        <v>1.639344262295082</v>
      </c>
      <c r="Z10" s="93">
        <v>67</v>
      </c>
      <c r="AA10" s="93">
        <v>58</v>
      </c>
      <c r="AB10" s="93">
        <v>9</v>
      </c>
      <c r="AC10" s="95">
        <v>6</v>
      </c>
      <c r="AD10" s="93">
        <v>1</v>
      </c>
      <c r="AE10" s="93">
        <v>5</v>
      </c>
      <c r="AF10" s="126">
        <v>9</v>
      </c>
      <c r="AG10" s="126">
        <v>1.7</v>
      </c>
      <c r="AH10" s="127">
        <v>55.6</v>
      </c>
    </row>
    <row r="11" spans="2:34" ht="24.75" customHeight="1">
      <c r="B11" s="316"/>
      <c r="C11" s="83" t="s">
        <v>1</v>
      </c>
      <c r="D11" s="128">
        <v>95</v>
      </c>
      <c r="E11" s="91">
        <v>16.351118760757316</v>
      </c>
      <c r="F11" s="92">
        <v>77</v>
      </c>
      <c r="G11" s="129">
        <v>81.05263157894737</v>
      </c>
      <c r="H11" s="90">
        <v>18</v>
      </c>
      <c r="I11" s="130">
        <v>18.94736842105263</v>
      </c>
      <c r="J11" s="131">
        <v>75</v>
      </c>
      <c r="K11" s="129">
        <v>97.40259740259741</v>
      </c>
      <c r="L11" s="90">
        <v>1</v>
      </c>
      <c r="M11" s="129">
        <v>1.2987012987012987</v>
      </c>
      <c r="N11" s="92">
        <v>1</v>
      </c>
      <c r="O11" s="129">
        <v>1.2987012987012987</v>
      </c>
      <c r="P11" s="92">
        <v>0</v>
      </c>
      <c r="Q11" s="130">
        <v>0</v>
      </c>
      <c r="R11" s="131">
        <v>0</v>
      </c>
      <c r="S11" s="129">
        <v>0</v>
      </c>
      <c r="T11" s="90">
        <v>5</v>
      </c>
      <c r="U11" s="129">
        <v>6.666666666666667</v>
      </c>
      <c r="V11" s="90">
        <v>68</v>
      </c>
      <c r="W11" s="132">
        <v>90.66666666666667</v>
      </c>
      <c r="X11" s="92">
        <v>2</v>
      </c>
      <c r="Y11" s="130">
        <v>2.6666666666666665</v>
      </c>
      <c r="Z11" s="90">
        <v>94</v>
      </c>
      <c r="AA11" s="90">
        <v>72</v>
      </c>
      <c r="AB11" s="90">
        <v>22</v>
      </c>
      <c r="AC11" s="92">
        <v>24</v>
      </c>
      <c r="AD11" s="90">
        <v>3</v>
      </c>
      <c r="AE11" s="90">
        <v>21</v>
      </c>
      <c r="AF11" s="133">
        <v>25.5</v>
      </c>
      <c r="AG11" s="133">
        <v>4.2</v>
      </c>
      <c r="AH11" s="120">
        <v>95.5</v>
      </c>
    </row>
    <row r="12" spans="2:34" ht="24.75" customHeight="1">
      <c r="B12" s="316"/>
      <c r="C12" s="143" t="s">
        <v>47</v>
      </c>
      <c r="D12" s="128">
        <v>9</v>
      </c>
      <c r="E12" s="91">
        <v>1.549053356282272</v>
      </c>
      <c r="F12" s="92">
        <v>8</v>
      </c>
      <c r="G12" s="129">
        <v>88.88888888888889</v>
      </c>
      <c r="H12" s="90">
        <v>1</v>
      </c>
      <c r="I12" s="130">
        <v>11.11111111111111</v>
      </c>
      <c r="J12" s="131">
        <v>7</v>
      </c>
      <c r="K12" s="129">
        <v>87.5</v>
      </c>
      <c r="L12" s="90">
        <v>0</v>
      </c>
      <c r="M12" s="129">
        <v>0</v>
      </c>
      <c r="N12" s="92">
        <v>1</v>
      </c>
      <c r="O12" s="129">
        <v>12.5</v>
      </c>
      <c r="P12" s="92">
        <v>0</v>
      </c>
      <c r="Q12" s="130">
        <v>0</v>
      </c>
      <c r="R12" s="131">
        <v>1</v>
      </c>
      <c r="S12" s="129">
        <v>14.285714285714286</v>
      </c>
      <c r="T12" s="90">
        <v>0</v>
      </c>
      <c r="U12" s="129">
        <v>0</v>
      </c>
      <c r="V12" s="90">
        <v>5</v>
      </c>
      <c r="W12" s="132">
        <v>71.42857142857143</v>
      </c>
      <c r="X12" s="92">
        <v>1</v>
      </c>
      <c r="Y12" s="130">
        <v>14.285714285714286</v>
      </c>
      <c r="Z12" s="90">
        <v>4</v>
      </c>
      <c r="AA12" s="90">
        <v>2</v>
      </c>
      <c r="AB12" s="90">
        <v>2</v>
      </c>
      <c r="AC12" s="92">
        <v>2</v>
      </c>
      <c r="AD12" s="90">
        <v>0</v>
      </c>
      <c r="AE12" s="90">
        <v>2</v>
      </c>
      <c r="AF12" s="133">
        <v>50</v>
      </c>
      <c r="AG12" s="133">
        <v>0</v>
      </c>
      <c r="AH12" s="120">
        <v>100</v>
      </c>
    </row>
    <row r="13" spans="2:34" ht="24.75" customHeight="1">
      <c r="B13" s="316"/>
      <c r="C13" s="213" t="s">
        <v>142</v>
      </c>
      <c r="D13" s="128">
        <v>29</v>
      </c>
      <c r="E13" s="91">
        <v>4.991394148020654</v>
      </c>
      <c r="F13" s="92">
        <v>27</v>
      </c>
      <c r="G13" s="129">
        <v>93.10344827586206</v>
      </c>
      <c r="H13" s="90">
        <v>2</v>
      </c>
      <c r="I13" s="130">
        <v>6.896551724137931</v>
      </c>
      <c r="J13" s="131">
        <v>21</v>
      </c>
      <c r="K13" s="129">
        <v>80.76923076923077</v>
      </c>
      <c r="L13" s="90">
        <v>1</v>
      </c>
      <c r="M13" s="129">
        <v>3.8461538461538463</v>
      </c>
      <c r="N13" s="92">
        <v>3</v>
      </c>
      <c r="O13" s="129">
        <v>11.538461538461538</v>
      </c>
      <c r="P13" s="92">
        <v>1</v>
      </c>
      <c r="Q13" s="130">
        <v>3.8461538461538463</v>
      </c>
      <c r="R13" s="131">
        <v>0</v>
      </c>
      <c r="S13" s="129">
        <v>0</v>
      </c>
      <c r="T13" s="90">
        <v>5</v>
      </c>
      <c r="U13" s="129">
        <v>20</v>
      </c>
      <c r="V13" s="90">
        <v>20</v>
      </c>
      <c r="W13" s="132">
        <v>80</v>
      </c>
      <c r="X13" s="92">
        <v>0</v>
      </c>
      <c r="Y13" s="130">
        <v>0</v>
      </c>
      <c r="Z13" s="90">
        <v>35</v>
      </c>
      <c r="AA13" s="90">
        <v>29</v>
      </c>
      <c r="AB13" s="90">
        <v>6</v>
      </c>
      <c r="AC13" s="92">
        <v>5</v>
      </c>
      <c r="AD13" s="90">
        <v>0</v>
      </c>
      <c r="AE13" s="90">
        <v>5</v>
      </c>
      <c r="AF13" s="133">
        <v>14.3</v>
      </c>
      <c r="AG13" s="133">
        <v>0</v>
      </c>
      <c r="AH13" s="120">
        <v>83.3</v>
      </c>
    </row>
    <row r="14" spans="2:34" ht="24.75" customHeight="1">
      <c r="B14" s="316"/>
      <c r="C14" s="213" t="s">
        <v>143</v>
      </c>
      <c r="D14" s="128">
        <v>127</v>
      </c>
      <c r="E14" s="91">
        <v>21.858864027538726</v>
      </c>
      <c r="F14" s="92">
        <v>104</v>
      </c>
      <c r="G14" s="129">
        <v>81.88976377952756</v>
      </c>
      <c r="H14" s="90">
        <v>23</v>
      </c>
      <c r="I14" s="130">
        <v>18.11023622047244</v>
      </c>
      <c r="J14" s="131">
        <v>93</v>
      </c>
      <c r="K14" s="129">
        <v>93</v>
      </c>
      <c r="L14" s="90">
        <v>3</v>
      </c>
      <c r="M14" s="129">
        <v>3</v>
      </c>
      <c r="N14" s="92">
        <v>3</v>
      </c>
      <c r="O14" s="129">
        <v>3</v>
      </c>
      <c r="P14" s="92">
        <v>1</v>
      </c>
      <c r="Q14" s="130">
        <v>1</v>
      </c>
      <c r="R14" s="131">
        <v>1</v>
      </c>
      <c r="S14" s="129">
        <v>1.0101010101010102</v>
      </c>
      <c r="T14" s="90">
        <v>8</v>
      </c>
      <c r="U14" s="129">
        <v>8.080808080808081</v>
      </c>
      <c r="V14" s="90">
        <v>88</v>
      </c>
      <c r="W14" s="132">
        <v>88.88888888888889</v>
      </c>
      <c r="X14" s="92">
        <v>2</v>
      </c>
      <c r="Y14" s="130">
        <v>2.0202020202020203</v>
      </c>
      <c r="Z14" s="90">
        <v>47</v>
      </c>
      <c r="AA14" s="90">
        <v>24</v>
      </c>
      <c r="AB14" s="90">
        <v>23</v>
      </c>
      <c r="AC14" s="92">
        <v>24</v>
      </c>
      <c r="AD14" s="90">
        <v>5</v>
      </c>
      <c r="AE14" s="90">
        <v>19</v>
      </c>
      <c r="AF14" s="133">
        <v>51.1</v>
      </c>
      <c r="AG14" s="133">
        <v>20.8</v>
      </c>
      <c r="AH14" s="120">
        <v>82.6</v>
      </c>
    </row>
    <row r="15" spans="2:34" ht="24.75" customHeight="1">
      <c r="B15" s="316"/>
      <c r="C15" s="213" t="s">
        <v>144</v>
      </c>
      <c r="D15" s="128">
        <v>15</v>
      </c>
      <c r="E15" s="91">
        <v>2.5817555938037864</v>
      </c>
      <c r="F15" s="92">
        <v>15</v>
      </c>
      <c r="G15" s="129">
        <v>100</v>
      </c>
      <c r="H15" s="90">
        <v>0</v>
      </c>
      <c r="I15" s="130">
        <v>0</v>
      </c>
      <c r="J15" s="131">
        <v>14</v>
      </c>
      <c r="K15" s="129">
        <v>93.33333333333333</v>
      </c>
      <c r="L15" s="90">
        <v>0</v>
      </c>
      <c r="M15" s="129">
        <v>0</v>
      </c>
      <c r="N15" s="92">
        <v>1</v>
      </c>
      <c r="O15" s="129">
        <v>6.666666666666667</v>
      </c>
      <c r="P15" s="92">
        <v>0</v>
      </c>
      <c r="Q15" s="130">
        <v>0</v>
      </c>
      <c r="R15" s="131">
        <v>1</v>
      </c>
      <c r="S15" s="129">
        <v>6.666666666666667</v>
      </c>
      <c r="T15" s="90">
        <v>1</v>
      </c>
      <c r="U15" s="129">
        <v>6.666666666666667</v>
      </c>
      <c r="V15" s="90">
        <v>13</v>
      </c>
      <c r="W15" s="132">
        <v>86.66666666666667</v>
      </c>
      <c r="X15" s="92">
        <v>0</v>
      </c>
      <c r="Y15" s="130">
        <v>0</v>
      </c>
      <c r="Z15" s="90">
        <v>3</v>
      </c>
      <c r="AA15" s="90">
        <v>2</v>
      </c>
      <c r="AB15" s="90">
        <v>1</v>
      </c>
      <c r="AC15" s="92">
        <v>0</v>
      </c>
      <c r="AD15" s="90">
        <v>0</v>
      </c>
      <c r="AE15" s="90">
        <v>0</v>
      </c>
      <c r="AF15" s="133">
        <v>0</v>
      </c>
      <c r="AG15" s="133">
        <v>0</v>
      </c>
      <c r="AH15" s="120">
        <v>0</v>
      </c>
    </row>
    <row r="16" spans="2:34" ht="24.75" customHeight="1">
      <c r="B16" s="316"/>
      <c r="C16" s="214" t="s">
        <v>145</v>
      </c>
      <c r="D16" s="128">
        <v>11</v>
      </c>
      <c r="E16" s="91">
        <v>1.8932874354561102</v>
      </c>
      <c r="F16" s="92">
        <v>8</v>
      </c>
      <c r="G16" s="129">
        <v>72.72727272727273</v>
      </c>
      <c r="H16" s="90">
        <v>3</v>
      </c>
      <c r="I16" s="130">
        <v>27.272727272727273</v>
      </c>
      <c r="J16" s="131">
        <v>6</v>
      </c>
      <c r="K16" s="129">
        <v>75</v>
      </c>
      <c r="L16" s="90">
        <v>1</v>
      </c>
      <c r="M16" s="129">
        <v>12.5</v>
      </c>
      <c r="N16" s="92">
        <v>1</v>
      </c>
      <c r="O16" s="129">
        <v>12.5</v>
      </c>
      <c r="P16" s="92">
        <v>0</v>
      </c>
      <c r="Q16" s="130">
        <v>0</v>
      </c>
      <c r="R16" s="131">
        <v>0</v>
      </c>
      <c r="S16" s="129">
        <v>0</v>
      </c>
      <c r="T16" s="90">
        <v>1</v>
      </c>
      <c r="U16" s="129">
        <v>14.285714285714286</v>
      </c>
      <c r="V16" s="90">
        <v>6</v>
      </c>
      <c r="W16" s="132">
        <v>85.71428571428571</v>
      </c>
      <c r="X16" s="92">
        <v>0</v>
      </c>
      <c r="Y16" s="130">
        <v>0</v>
      </c>
      <c r="Z16" s="90">
        <v>3</v>
      </c>
      <c r="AA16" s="90">
        <v>1</v>
      </c>
      <c r="AB16" s="90">
        <v>2</v>
      </c>
      <c r="AC16" s="92">
        <v>2</v>
      </c>
      <c r="AD16" s="90">
        <v>0</v>
      </c>
      <c r="AE16" s="90">
        <v>2</v>
      </c>
      <c r="AF16" s="133">
        <v>66.66666666666667</v>
      </c>
      <c r="AG16" s="133">
        <v>0</v>
      </c>
      <c r="AH16" s="120">
        <v>100</v>
      </c>
    </row>
    <row r="17" spans="2:34" ht="24.75" customHeight="1">
      <c r="B17" s="317"/>
      <c r="C17" s="214" t="s">
        <v>139</v>
      </c>
      <c r="D17" s="128">
        <v>26</v>
      </c>
      <c r="E17" s="91">
        <v>4.475043029259897</v>
      </c>
      <c r="F17" s="92">
        <v>20</v>
      </c>
      <c r="G17" s="129">
        <v>76.92307692307692</v>
      </c>
      <c r="H17" s="90">
        <v>6</v>
      </c>
      <c r="I17" s="130">
        <v>23.076923076923077</v>
      </c>
      <c r="J17" s="131">
        <v>17</v>
      </c>
      <c r="K17" s="129">
        <v>85</v>
      </c>
      <c r="L17" s="90">
        <v>1</v>
      </c>
      <c r="M17" s="129">
        <v>5</v>
      </c>
      <c r="N17" s="92">
        <v>2</v>
      </c>
      <c r="O17" s="129">
        <v>10</v>
      </c>
      <c r="P17" s="92">
        <v>0</v>
      </c>
      <c r="Q17" s="130">
        <v>0</v>
      </c>
      <c r="R17" s="131">
        <v>1</v>
      </c>
      <c r="S17" s="129">
        <v>5</v>
      </c>
      <c r="T17" s="90">
        <v>1</v>
      </c>
      <c r="U17" s="129">
        <v>5</v>
      </c>
      <c r="V17" s="90">
        <v>17</v>
      </c>
      <c r="W17" s="132">
        <v>85</v>
      </c>
      <c r="X17" s="92">
        <v>1</v>
      </c>
      <c r="Y17" s="130">
        <v>5</v>
      </c>
      <c r="Z17" s="90">
        <v>11</v>
      </c>
      <c r="AA17" s="90">
        <v>3</v>
      </c>
      <c r="AB17" s="90">
        <v>8</v>
      </c>
      <c r="AC17" s="92">
        <v>7</v>
      </c>
      <c r="AD17" s="90">
        <v>0</v>
      </c>
      <c r="AE17" s="90">
        <v>7</v>
      </c>
      <c r="AF17" s="133">
        <v>63.63636363636363</v>
      </c>
      <c r="AG17" s="133">
        <v>0</v>
      </c>
      <c r="AH17" s="120">
        <v>87.5</v>
      </c>
    </row>
    <row r="18" spans="2:34" ht="24.75" customHeight="1">
      <c r="B18" s="317"/>
      <c r="C18" s="214" t="s">
        <v>140</v>
      </c>
      <c r="D18" s="128">
        <v>33</v>
      </c>
      <c r="E18" s="91">
        <v>5.679862306368331</v>
      </c>
      <c r="F18" s="92">
        <v>24</v>
      </c>
      <c r="G18" s="129">
        <v>72.72727272727273</v>
      </c>
      <c r="H18" s="90">
        <v>9</v>
      </c>
      <c r="I18" s="130">
        <v>27.272727272727273</v>
      </c>
      <c r="J18" s="131">
        <v>23</v>
      </c>
      <c r="K18" s="129">
        <v>100</v>
      </c>
      <c r="L18" s="90">
        <v>0</v>
      </c>
      <c r="M18" s="129">
        <v>0</v>
      </c>
      <c r="N18" s="92">
        <v>0</v>
      </c>
      <c r="O18" s="129">
        <v>0</v>
      </c>
      <c r="P18" s="92">
        <v>0</v>
      </c>
      <c r="Q18" s="130">
        <v>0</v>
      </c>
      <c r="R18" s="131">
        <v>0</v>
      </c>
      <c r="S18" s="129">
        <v>0</v>
      </c>
      <c r="T18" s="90">
        <v>1</v>
      </c>
      <c r="U18" s="129">
        <v>4.166666666666667</v>
      </c>
      <c r="V18" s="90">
        <v>23</v>
      </c>
      <c r="W18" s="132">
        <v>95.83333333333333</v>
      </c>
      <c r="X18" s="92">
        <v>0</v>
      </c>
      <c r="Y18" s="130">
        <v>0</v>
      </c>
      <c r="Z18" s="90">
        <v>17</v>
      </c>
      <c r="AA18" s="90">
        <v>8</v>
      </c>
      <c r="AB18" s="90">
        <v>9</v>
      </c>
      <c r="AC18" s="92">
        <v>5</v>
      </c>
      <c r="AD18" s="90">
        <v>0</v>
      </c>
      <c r="AE18" s="90">
        <v>5</v>
      </c>
      <c r="AF18" s="133">
        <v>29.41176470588235</v>
      </c>
      <c r="AG18" s="133">
        <v>0</v>
      </c>
      <c r="AH18" s="120">
        <v>55.55555555555556</v>
      </c>
    </row>
    <row r="19" spans="2:34" ht="24.75" customHeight="1">
      <c r="B19" s="317"/>
      <c r="C19" s="214" t="s">
        <v>141</v>
      </c>
      <c r="D19" s="128">
        <v>17</v>
      </c>
      <c r="E19" s="91">
        <v>2.9259896729776247</v>
      </c>
      <c r="F19" s="92">
        <v>14</v>
      </c>
      <c r="G19" s="129">
        <v>82.3529411764706</v>
      </c>
      <c r="H19" s="90">
        <v>3</v>
      </c>
      <c r="I19" s="130">
        <v>17.647058823529413</v>
      </c>
      <c r="J19" s="131">
        <v>13</v>
      </c>
      <c r="K19" s="129">
        <v>100</v>
      </c>
      <c r="L19" s="90">
        <v>0</v>
      </c>
      <c r="M19" s="129">
        <v>0</v>
      </c>
      <c r="N19" s="92">
        <v>0</v>
      </c>
      <c r="O19" s="129">
        <v>0</v>
      </c>
      <c r="P19" s="92">
        <v>0</v>
      </c>
      <c r="Q19" s="130">
        <v>0</v>
      </c>
      <c r="R19" s="131">
        <v>1</v>
      </c>
      <c r="S19" s="129">
        <v>7.142857142857143</v>
      </c>
      <c r="T19" s="90">
        <v>1</v>
      </c>
      <c r="U19" s="129">
        <v>7.142857142857143</v>
      </c>
      <c r="V19" s="90">
        <v>12</v>
      </c>
      <c r="W19" s="132">
        <v>85.71428571428571</v>
      </c>
      <c r="X19" s="92">
        <v>0</v>
      </c>
      <c r="Y19" s="130">
        <v>0</v>
      </c>
      <c r="Z19" s="90">
        <v>10</v>
      </c>
      <c r="AA19" s="90">
        <v>6</v>
      </c>
      <c r="AB19" s="90">
        <v>4</v>
      </c>
      <c r="AC19" s="92">
        <v>4</v>
      </c>
      <c r="AD19" s="90">
        <v>0</v>
      </c>
      <c r="AE19" s="90">
        <v>4</v>
      </c>
      <c r="AF19" s="133">
        <v>40</v>
      </c>
      <c r="AG19" s="133">
        <v>0</v>
      </c>
      <c r="AH19" s="120">
        <v>100</v>
      </c>
    </row>
    <row r="20" spans="2:34" ht="24.75" customHeight="1">
      <c r="B20" s="317"/>
      <c r="C20" s="214" t="s">
        <v>146</v>
      </c>
      <c r="D20" s="128">
        <v>28</v>
      </c>
      <c r="E20" s="91">
        <v>4.819277108433735</v>
      </c>
      <c r="F20" s="92">
        <v>25</v>
      </c>
      <c r="G20" s="129">
        <v>89.28571428571429</v>
      </c>
      <c r="H20" s="90">
        <v>3</v>
      </c>
      <c r="I20" s="130">
        <v>10.714285714285714</v>
      </c>
      <c r="J20" s="131">
        <v>24</v>
      </c>
      <c r="K20" s="129">
        <v>100</v>
      </c>
      <c r="L20" s="90">
        <v>0</v>
      </c>
      <c r="M20" s="129">
        <v>0</v>
      </c>
      <c r="N20" s="92">
        <v>0</v>
      </c>
      <c r="O20" s="129">
        <v>0</v>
      </c>
      <c r="P20" s="92">
        <v>0</v>
      </c>
      <c r="Q20" s="130">
        <v>0</v>
      </c>
      <c r="R20" s="131">
        <v>0</v>
      </c>
      <c r="S20" s="129">
        <v>0</v>
      </c>
      <c r="T20" s="90">
        <v>3</v>
      </c>
      <c r="U20" s="129">
        <v>12.5</v>
      </c>
      <c r="V20" s="90">
        <v>21</v>
      </c>
      <c r="W20" s="132">
        <v>87.5</v>
      </c>
      <c r="X20" s="92">
        <v>0</v>
      </c>
      <c r="Y20" s="130">
        <v>0</v>
      </c>
      <c r="Z20" s="90">
        <v>10</v>
      </c>
      <c r="AA20" s="90">
        <v>4</v>
      </c>
      <c r="AB20" s="90">
        <v>6</v>
      </c>
      <c r="AC20" s="92">
        <v>5</v>
      </c>
      <c r="AD20" s="90">
        <v>0</v>
      </c>
      <c r="AE20" s="90">
        <v>5</v>
      </c>
      <c r="AF20" s="133">
        <v>50</v>
      </c>
      <c r="AG20" s="133">
        <v>0</v>
      </c>
      <c r="AH20" s="120">
        <v>83.33333333333333</v>
      </c>
    </row>
    <row r="21" spans="2:34" ht="24.75" customHeight="1">
      <c r="B21" s="317"/>
      <c r="C21" s="83" t="s">
        <v>48</v>
      </c>
      <c r="D21" s="128">
        <v>63</v>
      </c>
      <c r="E21" s="91">
        <v>10.843373493975903</v>
      </c>
      <c r="F21" s="92">
        <v>55</v>
      </c>
      <c r="G21" s="129">
        <v>87.3015873015873</v>
      </c>
      <c r="H21" s="90">
        <v>8</v>
      </c>
      <c r="I21" s="130">
        <v>12.698412698412698</v>
      </c>
      <c r="J21" s="131">
        <v>54</v>
      </c>
      <c r="K21" s="129">
        <v>98.18181818181819</v>
      </c>
      <c r="L21" s="90">
        <v>0</v>
      </c>
      <c r="M21" s="129">
        <v>0</v>
      </c>
      <c r="N21" s="92">
        <v>1</v>
      </c>
      <c r="O21" s="129">
        <v>1.8181818181818181</v>
      </c>
      <c r="P21" s="92">
        <v>0</v>
      </c>
      <c r="Q21" s="130">
        <v>0</v>
      </c>
      <c r="R21" s="131">
        <v>0</v>
      </c>
      <c r="S21" s="129">
        <v>0</v>
      </c>
      <c r="T21" s="90">
        <v>2</v>
      </c>
      <c r="U21" s="129">
        <v>3.7037037037037037</v>
      </c>
      <c r="V21" s="90">
        <v>51</v>
      </c>
      <c r="W21" s="132">
        <v>94.44444444444444</v>
      </c>
      <c r="X21" s="92">
        <v>1</v>
      </c>
      <c r="Y21" s="130">
        <v>1.8518518518518519</v>
      </c>
      <c r="Z21" s="90">
        <v>37</v>
      </c>
      <c r="AA21" s="90">
        <v>13</v>
      </c>
      <c r="AB21" s="90">
        <v>24</v>
      </c>
      <c r="AC21" s="92">
        <v>21</v>
      </c>
      <c r="AD21" s="90">
        <v>1</v>
      </c>
      <c r="AE21" s="90">
        <v>20</v>
      </c>
      <c r="AF21" s="133">
        <v>56.8</v>
      </c>
      <c r="AG21" s="133">
        <v>7.6923076923076925</v>
      </c>
      <c r="AH21" s="120">
        <v>83.3</v>
      </c>
    </row>
    <row r="22" spans="2:34" ht="24.75" customHeight="1">
      <c r="B22" s="317"/>
      <c r="C22" s="83" t="s">
        <v>49</v>
      </c>
      <c r="D22" s="128">
        <v>46</v>
      </c>
      <c r="E22" s="91">
        <v>7.917383820998279</v>
      </c>
      <c r="F22" s="92">
        <v>40</v>
      </c>
      <c r="G22" s="129">
        <v>86.95652173913044</v>
      </c>
      <c r="H22" s="90">
        <v>6</v>
      </c>
      <c r="I22" s="130">
        <v>13.043478260869565</v>
      </c>
      <c r="J22" s="131">
        <v>34</v>
      </c>
      <c r="K22" s="129">
        <v>89.47368421052632</v>
      </c>
      <c r="L22" s="90">
        <v>2</v>
      </c>
      <c r="M22" s="129">
        <v>5.2631578947368425</v>
      </c>
      <c r="N22" s="92">
        <v>2</v>
      </c>
      <c r="O22" s="129">
        <v>5.2631578947368425</v>
      </c>
      <c r="P22" s="92">
        <v>0</v>
      </c>
      <c r="Q22" s="130">
        <v>0</v>
      </c>
      <c r="R22" s="131">
        <v>0</v>
      </c>
      <c r="S22" s="129">
        <v>0</v>
      </c>
      <c r="T22" s="90">
        <v>5</v>
      </c>
      <c r="U22" s="129">
        <v>12.5</v>
      </c>
      <c r="V22" s="90">
        <v>34</v>
      </c>
      <c r="W22" s="132">
        <v>85</v>
      </c>
      <c r="X22" s="92">
        <v>1</v>
      </c>
      <c r="Y22" s="130">
        <v>2.5</v>
      </c>
      <c r="Z22" s="90">
        <v>17</v>
      </c>
      <c r="AA22" s="90">
        <v>12</v>
      </c>
      <c r="AB22" s="90">
        <v>5</v>
      </c>
      <c r="AC22" s="92">
        <v>5</v>
      </c>
      <c r="AD22" s="90">
        <v>0</v>
      </c>
      <c r="AE22" s="90">
        <v>5</v>
      </c>
      <c r="AF22" s="133">
        <v>29.41176470588235</v>
      </c>
      <c r="AG22" s="133">
        <v>0</v>
      </c>
      <c r="AH22" s="120">
        <v>100</v>
      </c>
    </row>
    <row r="23" spans="2:34" ht="24.75" customHeight="1">
      <c r="B23" s="318"/>
      <c r="C23" s="215" t="s">
        <v>50</v>
      </c>
      <c r="D23" s="134">
        <v>2</v>
      </c>
      <c r="E23" s="97">
        <v>0.3442340791738382</v>
      </c>
      <c r="F23" s="98">
        <v>2</v>
      </c>
      <c r="G23" s="115">
        <v>100</v>
      </c>
      <c r="H23" s="96">
        <v>0</v>
      </c>
      <c r="I23" s="116">
        <v>0</v>
      </c>
      <c r="J23" s="117">
        <v>1</v>
      </c>
      <c r="K23" s="115">
        <v>50</v>
      </c>
      <c r="L23" s="96">
        <v>1</v>
      </c>
      <c r="M23" s="115">
        <v>50</v>
      </c>
      <c r="N23" s="98">
        <v>0</v>
      </c>
      <c r="O23" s="115">
        <v>0</v>
      </c>
      <c r="P23" s="98">
        <v>0</v>
      </c>
      <c r="Q23" s="116">
        <v>0</v>
      </c>
      <c r="R23" s="117">
        <v>0</v>
      </c>
      <c r="S23" s="115">
        <v>0</v>
      </c>
      <c r="T23" s="96">
        <v>0</v>
      </c>
      <c r="U23" s="115">
        <v>0</v>
      </c>
      <c r="V23" s="96">
        <v>2</v>
      </c>
      <c r="W23" s="118">
        <v>100</v>
      </c>
      <c r="X23" s="98">
        <v>0</v>
      </c>
      <c r="Y23" s="116">
        <v>0</v>
      </c>
      <c r="Z23" s="96">
        <v>0</v>
      </c>
      <c r="AA23" s="96">
        <v>0</v>
      </c>
      <c r="AB23" s="96">
        <v>0</v>
      </c>
      <c r="AC23" s="98">
        <v>0</v>
      </c>
      <c r="AD23" s="96">
        <v>0</v>
      </c>
      <c r="AE23" s="96">
        <v>0</v>
      </c>
      <c r="AF23" s="119">
        <v>0</v>
      </c>
      <c r="AG23" s="119">
        <v>0</v>
      </c>
      <c r="AH23" s="135">
        <v>0</v>
      </c>
    </row>
    <row r="24" spans="2:34" ht="24.75" customHeight="1">
      <c r="B24" s="49" t="s">
        <v>2</v>
      </c>
      <c r="C24" s="216" t="s">
        <v>149</v>
      </c>
      <c r="D24" s="121">
        <v>255</v>
      </c>
      <c r="E24" s="94">
        <v>43.88984509466437</v>
      </c>
      <c r="F24" s="95">
        <v>171</v>
      </c>
      <c r="G24" s="122">
        <v>67.05882352941177</v>
      </c>
      <c r="H24" s="93">
        <v>84</v>
      </c>
      <c r="I24" s="123">
        <v>32.94117647058823</v>
      </c>
      <c r="J24" s="124">
        <v>161</v>
      </c>
      <c r="K24" s="122">
        <v>97.57575757575758</v>
      </c>
      <c r="L24" s="93">
        <v>2</v>
      </c>
      <c r="M24" s="122">
        <v>1.2121212121212122</v>
      </c>
      <c r="N24" s="95">
        <v>2</v>
      </c>
      <c r="O24" s="122">
        <v>1.2121212121212122</v>
      </c>
      <c r="P24" s="95">
        <v>0</v>
      </c>
      <c r="Q24" s="123">
        <v>0</v>
      </c>
      <c r="R24" s="124">
        <v>6</v>
      </c>
      <c r="S24" s="122">
        <v>3.658536585365854</v>
      </c>
      <c r="T24" s="93">
        <v>17</v>
      </c>
      <c r="U24" s="122">
        <v>10.365853658536585</v>
      </c>
      <c r="V24" s="93">
        <v>136</v>
      </c>
      <c r="W24" s="125">
        <v>82.92682926829268</v>
      </c>
      <c r="X24" s="95">
        <v>5</v>
      </c>
      <c r="Y24" s="123">
        <v>3.048780487804878</v>
      </c>
      <c r="Z24" s="93">
        <v>62</v>
      </c>
      <c r="AA24" s="93">
        <v>32</v>
      </c>
      <c r="AB24" s="90">
        <v>30</v>
      </c>
      <c r="AC24" s="95">
        <v>20</v>
      </c>
      <c r="AD24" s="93">
        <v>1</v>
      </c>
      <c r="AE24" s="90">
        <v>19</v>
      </c>
      <c r="AF24" s="126">
        <v>32.3</v>
      </c>
      <c r="AG24" s="126">
        <v>3.1</v>
      </c>
      <c r="AH24" s="120">
        <v>63.3</v>
      </c>
    </row>
    <row r="25" spans="2:34" ht="24.75" customHeight="1">
      <c r="B25" s="44" t="s">
        <v>3</v>
      </c>
      <c r="C25" s="217" t="s">
        <v>150</v>
      </c>
      <c r="D25" s="128">
        <v>149</v>
      </c>
      <c r="E25" s="91">
        <v>25.645438898450948</v>
      </c>
      <c r="F25" s="92">
        <v>137</v>
      </c>
      <c r="G25" s="129">
        <v>91.94630872483222</v>
      </c>
      <c r="H25" s="90">
        <v>12</v>
      </c>
      <c r="I25" s="130">
        <v>8.053691275167786</v>
      </c>
      <c r="J25" s="131">
        <v>129</v>
      </c>
      <c r="K25" s="129">
        <v>95.55555555555556</v>
      </c>
      <c r="L25" s="90">
        <v>3</v>
      </c>
      <c r="M25" s="129">
        <v>2.2222222222222223</v>
      </c>
      <c r="N25" s="92">
        <v>3</v>
      </c>
      <c r="O25" s="129">
        <v>2.2222222222222223</v>
      </c>
      <c r="P25" s="92">
        <v>0</v>
      </c>
      <c r="Q25" s="130">
        <v>0</v>
      </c>
      <c r="R25" s="131">
        <v>0</v>
      </c>
      <c r="S25" s="129">
        <v>0</v>
      </c>
      <c r="T25" s="90">
        <v>6</v>
      </c>
      <c r="U25" s="129">
        <v>4.444444444444445</v>
      </c>
      <c r="V25" s="90">
        <v>128</v>
      </c>
      <c r="W25" s="132">
        <v>94.81481481481481</v>
      </c>
      <c r="X25" s="92">
        <v>1</v>
      </c>
      <c r="Y25" s="130">
        <v>0.7407407407407407</v>
      </c>
      <c r="Z25" s="90">
        <v>100</v>
      </c>
      <c r="AA25" s="90">
        <v>70</v>
      </c>
      <c r="AB25" s="90">
        <v>30</v>
      </c>
      <c r="AC25" s="92">
        <v>30</v>
      </c>
      <c r="AD25" s="90">
        <v>4</v>
      </c>
      <c r="AE25" s="90">
        <v>26</v>
      </c>
      <c r="AF25" s="133">
        <v>30</v>
      </c>
      <c r="AG25" s="133">
        <v>5.714285714285714</v>
      </c>
      <c r="AH25" s="120">
        <v>86.66666666666667</v>
      </c>
    </row>
    <row r="26" spans="2:34" ht="24.75" customHeight="1">
      <c r="B26" s="44" t="s">
        <v>4</v>
      </c>
      <c r="C26" s="217" t="s">
        <v>5</v>
      </c>
      <c r="D26" s="128">
        <v>81</v>
      </c>
      <c r="E26" s="91">
        <v>13.941480206540447</v>
      </c>
      <c r="F26" s="92">
        <v>79</v>
      </c>
      <c r="G26" s="129">
        <v>97.53086419753086</v>
      </c>
      <c r="H26" s="90">
        <v>2</v>
      </c>
      <c r="I26" s="130">
        <v>2.4691358024691357</v>
      </c>
      <c r="J26" s="131">
        <v>72</v>
      </c>
      <c r="K26" s="129">
        <v>92.3076923076923</v>
      </c>
      <c r="L26" s="90">
        <v>1</v>
      </c>
      <c r="M26" s="129">
        <v>1.2820512820512822</v>
      </c>
      <c r="N26" s="92">
        <v>5</v>
      </c>
      <c r="O26" s="129">
        <v>6.410256410256411</v>
      </c>
      <c r="P26" s="92">
        <v>0</v>
      </c>
      <c r="Q26" s="130">
        <v>0</v>
      </c>
      <c r="R26" s="131">
        <v>0</v>
      </c>
      <c r="S26" s="129">
        <v>0</v>
      </c>
      <c r="T26" s="90">
        <v>2</v>
      </c>
      <c r="U26" s="129">
        <v>2.6315789473684212</v>
      </c>
      <c r="V26" s="90">
        <v>71</v>
      </c>
      <c r="W26" s="132">
        <v>93.42105263157895</v>
      </c>
      <c r="X26" s="92">
        <v>3</v>
      </c>
      <c r="Y26" s="130">
        <v>3.9473684210526314</v>
      </c>
      <c r="Z26" s="90">
        <v>81</v>
      </c>
      <c r="AA26" s="90">
        <v>51</v>
      </c>
      <c r="AB26" s="90">
        <v>30</v>
      </c>
      <c r="AC26" s="92">
        <v>27</v>
      </c>
      <c r="AD26" s="90">
        <v>3</v>
      </c>
      <c r="AE26" s="90">
        <v>24</v>
      </c>
      <c r="AF26" s="133">
        <v>33.3</v>
      </c>
      <c r="AG26" s="133">
        <v>5.9</v>
      </c>
      <c r="AH26" s="120">
        <v>80</v>
      </c>
    </row>
    <row r="27" spans="2:34" ht="24.75" customHeight="1">
      <c r="B27" s="43" t="s">
        <v>6</v>
      </c>
      <c r="C27" s="218" t="s">
        <v>7</v>
      </c>
      <c r="D27" s="134">
        <v>96</v>
      </c>
      <c r="E27" s="97">
        <v>16.523235800344235</v>
      </c>
      <c r="F27" s="98">
        <v>94</v>
      </c>
      <c r="G27" s="115">
        <v>97.91666666666667</v>
      </c>
      <c r="H27" s="96">
        <v>2</v>
      </c>
      <c r="I27" s="116">
        <v>2.0833333333333335</v>
      </c>
      <c r="J27" s="117">
        <v>74</v>
      </c>
      <c r="K27" s="115">
        <v>80.43478260869566</v>
      </c>
      <c r="L27" s="96">
        <v>8</v>
      </c>
      <c r="M27" s="115">
        <v>8.695652173913043</v>
      </c>
      <c r="N27" s="98">
        <v>8</v>
      </c>
      <c r="O27" s="115">
        <v>8.695652173913043</v>
      </c>
      <c r="P27" s="98">
        <v>2</v>
      </c>
      <c r="Q27" s="116">
        <v>2.1739130434782608</v>
      </c>
      <c r="R27" s="117">
        <v>1</v>
      </c>
      <c r="S27" s="115">
        <v>1.0869565217391304</v>
      </c>
      <c r="T27" s="96">
        <v>9</v>
      </c>
      <c r="U27" s="115">
        <v>9.782608695652174</v>
      </c>
      <c r="V27" s="96">
        <v>82</v>
      </c>
      <c r="W27" s="118">
        <v>89.1304347826087</v>
      </c>
      <c r="X27" s="98">
        <v>0</v>
      </c>
      <c r="Y27" s="116">
        <v>0</v>
      </c>
      <c r="Z27" s="96">
        <v>112</v>
      </c>
      <c r="AA27" s="96">
        <v>81</v>
      </c>
      <c r="AB27" s="90">
        <v>31</v>
      </c>
      <c r="AC27" s="98">
        <v>33</v>
      </c>
      <c r="AD27" s="96">
        <v>2</v>
      </c>
      <c r="AE27" s="90">
        <v>31</v>
      </c>
      <c r="AF27" s="119">
        <v>29.5</v>
      </c>
      <c r="AG27" s="119">
        <v>2.5</v>
      </c>
      <c r="AH27" s="120">
        <v>100</v>
      </c>
    </row>
    <row r="28" spans="2:34" ht="24.75" customHeight="1">
      <c r="B28" s="313" t="s">
        <v>53</v>
      </c>
      <c r="C28" s="84" t="s">
        <v>8</v>
      </c>
      <c r="D28" s="121">
        <v>474</v>
      </c>
      <c r="E28" s="94">
        <v>81.58347676419966</v>
      </c>
      <c r="F28" s="95">
        <v>376</v>
      </c>
      <c r="G28" s="122">
        <v>79.32489451476793</v>
      </c>
      <c r="H28" s="93">
        <v>98</v>
      </c>
      <c r="I28" s="123">
        <v>20.675105485232066</v>
      </c>
      <c r="J28" s="124">
        <v>349</v>
      </c>
      <c r="K28" s="122">
        <v>95.09536784741144</v>
      </c>
      <c r="L28" s="93">
        <v>7</v>
      </c>
      <c r="M28" s="122">
        <v>1.9073569482288828</v>
      </c>
      <c r="N28" s="95">
        <v>11</v>
      </c>
      <c r="O28" s="122">
        <v>2.997275204359673</v>
      </c>
      <c r="P28" s="95">
        <v>0</v>
      </c>
      <c r="Q28" s="123">
        <v>0</v>
      </c>
      <c r="R28" s="124">
        <v>7</v>
      </c>
      <c r="S28" s="122">
        <v>1.9230769230769231</v>
      </c>
      <c r="T28" s="93">
        <v>25</v>
      </c>
      <c r="U28" s="122">
        <v>6.868131868131868</v>
      </c>
      <c r="V28" s="93">
        <v>325</v>
      </c>
      <c r="W28" s="125">
        <v>89.28571428571429</v>
      </c>
      <c r="X28" s="95">
        <v>7</v>
      </c>
      <c r="Y28" s="123">
        <v>1.9230769230769231</v>
      </c>
      <c r="Z28" s="93">
        <v>255</v>
      </c>
      <c r="AA28" s="93">
        <v>154</v>
      </c>
      <c r="AB28" s="93">
        <v>101</v>
      </c>
      <c r="AC28" s="95">
        <v>88</v>
      </c>
      <c r="AD28" s="93">
        <v>8</v>
      </c>
      <c r="AE28" s="93">
        <v>80</v>
      </c>
      <c r="AF28" s="126">
        <v>34.5</v>
      </c>
      <c r="AG28" s="126">
        <v>5.2</v>
      </c>
      <c r="AH28" s="127">
        <v>79.2</v>
      </c>
    </row>
    <row r="29" spans="2:34" ht="24.75" customHeight="1">
      <c r="B29" s="314"/>
      <c r="C29" s="85" t="s">
        <v>9</v>
      </c>
      <c r="D29" s="134">
        <v>107</v>
      </c>
      <c r="E29" s="97">
        <v>18.416523235800344</v>
      </c>
      <c r="F29" s="98">
        <v>105</v>
      </c>
      <c r="G29" s="115">
        <v>98.13084112149532</v>
      </c>
      <c r="H29" s="96">
        <v>2</v>
      </c>
      <c r="I29" s="116">
        <v>1.8691588785046729</v>
      </c>
      <c r="J29" s="117">
        <v>87</v>
      </c>
      <c r="K29" s="115">
        <v>84.46601941747574</v>
      </c>
      <c r="L29" s="96">
        <v>7</v>
      </c>
      <c r="M29" s="115">
        <v>6.796116504854369</v>
      </c>
      <c r="N29" s="98">
        <v>7</v>
      </c>
      <c r="O29" s="115">
        <v>6.796116504854369</v>
      </c>
      <c r="P29" s="98">
        <v>2</v>
      </c>
      <c r="Q29" s="116">
        <v>1.941747572815534</v>
      </c>
      <c r="R29" s="117">
        <v>0</v>
      </c>
      <c r="S29" s="115">
        <v>0</v>
      </c>
      <c r="T29" s="96">
        <v>9</v>
      </c>
      <c r="U29" s="115">
        <v>8.737864077669903</v>
      </c>
      <c r="V29" s="96">
        <v>92</v>
      </c>
      <c r="W29" s="118">
        <v>89.32038834951456</v>
      </c>
      <c r="X29" s="98">
        <v>2</v>
      </c>
      <c r="Y29" s="116">
        <v>1.941747572815534</v>
      </c>
      <c r="Z29" s="96">
        <v>100</v>
      </c>
      <c r="AA29" s="96">
        <v>80</v>
      </c>
      <c r="AB29" s="96">
        <v>20</v>
      </c>
      <c r="AC29" s="98">
        <v>22</v>
      </c>
      <c r="AD29" s="96">
        <v>2</v>
      </c>
      <c r="AE29" s="96">
        <v>20</v>
      </c>
      <c r="AF29" s="119">
        <v>22</v>
      </c>
      <c r="AG29" s="119">
        <v>2.5</v>
      </c>
      <c r="AH29" s="135">
        <v>100</v>
      </c>
    </row>
    <row r="30" spans="2:34" ht="24.75" customHeight="1">
      <c r="B30" s="1" t="s">
        <v>13</v>
      </c>
      <c r="C30" s="84" t="s">
        <v>10</v>
      </c>
      <c r="D30" s="128">
        <v>66</v>
      </c>
      <c r="E30" s="91">
        <v>11.359724612736661</v>
      </c>
      <c r="F30" s="92">
        <v>64</v>
      </c>
      <c r="G30" s="129">
        <v>96.96969696969697</v>
      </c>
      <c r="H30" s="90">
        <v>2</v>
      </c>
      <c r="I30" s="130">
        <v>3.0303030303030303</v>
      </c>
      <c r="J30" s="131">
        <v>49</v>
      </c>
      <c r="K30" s="129">
        <v>77.77777777777777</v>
      </c>
      <c r="L30" s="90">
        <v>6</v>
      </c>
      <c r="M30" s="129">
        <v>9.523809523809524</v>
      </c>
      <c r="N30" s="92">
        <v>7</v>
      </c>
      <c r="O30" s="129">
        <v>11.11111111111111</v>
      </c>
      <c r="P30" s="92">
        <v>1</v>
      </c>
      <c r="Q30" s="130">
        <v>1.5873015873015872</v>
      </c>
      <c r="R30" s="131">
        <v>1</v>
      </c>
      <c r="S30" s="129">
        <v>1.6129032258064515</v>
      </c>
      <c r="T30" s="90">
        <v>7</v>
      </c>
      <c r="U30" s="129">
        <v>11.290322580645162</v>
      </c>
      <c r="V30" s="90">
        <v>54</v>
      </c>
      <c r="W30" s="132">
        <v>87.09677419354838</v>
      </c>
      <c r="X30" s="92">
        <v>0</v>
      </c>
      <c r="Y30" s="130">
        <v>0</v>
      </c>
      <c r="Z30" s="90">
        <v>76</v>
      </c>
      <c r="AA30" s="90">
        <v>60</v>
      </c>
      <c r="AB30" s="90">
        <v>16</v>
      </c>
      <c r="AC30" s="92">
        <v>17</v>
      </c>
      <c r="AD30" s="90">
        <v>4</v>
      </c>
      <c r="AE30" s="90">
        <v>13</v>
      </c>
      <c r="AF30" s="133">
        <v>22.429906542056074</v>
      </c>
      <c r="AG30" s="133">
        <v>6.7</v>
      </c>
      <c r="AH30" s="120">
        <v>81.3</v>
      </c>
    </row>
    <row r="31" spans="2:34" ht="24.75" customHeight="1" thickBot="1">
      <c r="B31" s="2" t="s">
        <v>14</v>
      </c>
      <c r="C31" s="86" t="s">
        <v>11</v>
      </c>
      <c r="D31" s="136">
        <v>515</v>
      </c>
      <c r="E31" s="100">
        <v>88.64027538726334</v>
      </c>
      <c r="F31" s="101">
        <v>417</v>
      </c>
      <c r="G31" s="137">
        <v>80.97087378640776</v>
      </c>
      <c r="H31" s="99">
        <v>98</v>
      </c>
      <c r="I31" s="138">
        <v>19.02912621359223</v>
      </c>
      <c r="J31" s="139">
        <v>387</v>
      </c>
      <c r="K31" s="137">
        <v>95.08599508599508</v>
      </c>
      <c r="L31" s="99">
        <v>8</v>
      </c>
      <c r="M31" s="137">
        <v>1.9656019656019657</v>
      </c>
      <c r="N31" s="101">
        <v>11</v>
      </c>
      <c r="O31" s="137">
        <v>2.7027027027027026</v>
      </c>
      <c r="P31" s="101">
        <v>1</v>
      </c>
      <c r="Q31" s="138">
        <v>0.2457002457002457</v>
      </c>
      <c r="R31" s="139">
        <v>6</v>
      </c>
      <c r="S31" s="137">
        <v>1.4814814814814814</v>
      </c>
      <c r="T31" s="99">
        <v>27</v>
      </c>
      <c r="U31" s="137">
        <v>6.666666666666667</v>
      </c>
      <c r="V31" s="99">
        <v>363</v>
      </c>
      <c r="W31" s="140">
        <v>89.62962962962963</v>
      </c>
      <c r="X31" s="101">
        <v>9</v>
      </c>
      <c r="Y31" s="138">
        <v>2.2222222222222223</v>
      </c>
      <c r="Z31" s="99">
        <v>279</v>
      </c>
      <c r="AA31" s="99">
        <v>174</v>
      </c>
      <c r="AB31" s="99">
        <v>105</v>
      </c>
      <c r="AC31" s="101">
        <v>93</v>
      </c>
      <c r="AD31" s="99">
        <v>6</v>
      </c>
      <c r="AE31" s="99">
        <v>87</v>
      </c>
      <c r="AF31" s="141">
        <v>33.3</v>
      </c>
      <c r="AG31" s="141">
        <v>3.4</v>
      </c>
      <c r="AH31" s="142">
        <v>82.9</v>
      </c>
    </row>
  </sheetData>
  <sheetProtection/>
  <mergeCells count="35">
    <mergeCell ref="AF2:AH2"/>
    <mergeCell ref="B3:C8"/>
    <mergeCell ref="D3:E6"/>
    <mergeCell ref="F3:I3"/>
    <mergeCell ref="F4:G6"/>
    <mergeCell ref="H4:I6"/>
    <mergeCell ref="O7:O8"/>
    <mergeCell ref="E7:E8"/>
    <mergeCell ref="AA2:AB2"/>
    <mergeCell ref="G7:G8"/>
    <mergeCell ref="I7:I8"/>
    <mergeCell ref="K7:K8"/>
    <mergeCell ref="W7:W8"/>
    <mergeCell ref="Y7:Y8"/>
    <mergeCell ref="S7:S8"/>
    <mergeCell ref="U7:U8"/>
    <mergeCell ref="Q7:Q8"/>
    <mergeCell ref="M7:M8"/>
    <mergeCell ref="Z3:AH3"/>
    <mergeCell ref="R3:Y3"/>
    <mergeCell ref="B28:B29"/>
    <mergeCell ref="J3:Q3"/>
    <mergeCell ref="J4:K6"/>
    <mergeCell ref="L4:M6"/>
    <mergeCell ref="N4:O6"/>
    <mergeCell ref="P4:Q6"/>
    <mergeCell ref="B9:C9"/>
    <mergeCell ref="B10:B23"/>
    <mergeCell ref="AF4:AH6"/>
    <mergeCell ref="R4:S6"/>
    <mergeCell ref="T4:U6"/>
    <mergeCell ref="V4:W6"/>
    <mergeCell ref="X4:Y6"/>
    <mergeCell ref="Z4:AB6"/>
    <mergeCell ref="AC4:AE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89" customWidth="1"/>
    <col min="2" max="2" width="4.875" style="89" customWidth="1"/>
    <col min="3" max="3" width="15.375" style="89" customWidth="1"/>
    <col min="4" max="28" width="6.375" style="89" customWidth="1"/>
    <col min="29" max="16384" width="9.00390625" style="89" customWidth="1"/>
  </cols>
  <sheetData>
    <row r="1" ht="16.5" customHeight="1">
      <c r="B1" s="144" t="s">
        <v>123</v>
      </c>
    </row>
    <row r="2" spans="26:28" ht="16.5" customHeight="1" thickBot="1">
      <c r="Z2" s="364" t="s">
        <v>46</v>
      </c>
      <c r="AA2" s="407"/>
      <c r="AB2" s="407"/>
    </row>
    <row r="3" spans="2:28" ht="16.5" customHeight="1">
      <c r="B3" s="365" t="s">
        <v>61</v>
      </c>
      <c r="C3" s="398"/>
      <c r="D3" s="371" t="s">
        <v>19</v>
      </c>
      <c r="E3" s="372"/>
      <c r="F3" s="397" t="s">
        <v>120</v>
      </c>
      <c r="G3" s="353"/>
      <c r="H3" s="353"/>
      <c r="I3" s="358"/>
      <c r="J3" s="355" t="s">
        <v>66</v>
      </c>
      <c r="K3" s="353"/>
      <c r="L3" s="353"/>
      <c r="M3" s="353"/>
      <c r="N3" s="353"/>
      <c r="O3" s="353"/>
      <c r="P3" s="353"/>
      <c r="Q3" s="358"/>
      <c r="R3" s="355" t="s">
        <v>70</v>
      </c>
      <c r="S3" s="353"/>
      <c r="T3" s="353"/>
      <c r="U3" s="353"/>
      <c r="V3" s="353"/>
      <c r="W3" s="353"/>
      <c r="X3" s="353"/>
      <c r="Y3" s="358"/>
      <c r="Z3" s="355" t="s">
        <v>71</v>
      </c>
      <c r="AA3" s="353"/>
      <c r="AB3" s="354"/>
    </row>
    <row r="4" spans="2:28" ht="16.5" customHeight="1">
      <c r="B4" s="399"/>
      <c r="C4" s="400"/>
      <c r="D4" s="349"/>
      <c r="E4" s="350"/>
      <c r="F4" s="376" t="s">
        <v>20</v>
      </c>
      <c r="G4" s="348"/>
      <c r="H4" s="376" t="s">
        <v>21</v>
      </c>
      <c r="I4" s="403"/>
      <c r="J4" s="393" t="s">
        <v>67</v>
      </c>
      <c r="K4" s="348"/>
      <c r="L4" s="347" t="s">
        <v>68</v>
      </c>
      <c r="M4" s="348"/>
      <c r="N4" s="386" t="s">
        <v>135</v>
      </c>
      <c r="O4" s="348"/>
      <c r="P4" s="347" t="s">
        <v>69</v>
      </c>
      <c r="Q4" s="403"/>
      <c r="R4" s="406" t="s">
        <v>39</v>
      </c>
      <c r="S4" s="348"/>
      <c r="T4" s="376" t="s">
        <v>40</v>
      </c>
      <c r="U4" s="348"/>
      <c r="V4" s="386" t="s">
        <v>54</v>
      </c>
      <c r="W4" s="387"/>
      <c r="X4" s="347" t="s">
        <v>50</v>
      </c>
      <c r="Y4" s="417"/>
      <c r="Z4" s="408" t="s">
        <v>174</v>
      </c>
      <c r="AA4" s="409"/>
      <c r="AB4" s="410"/>
    </row>
    <row r="5" spans="2:28" ht="16.5" customHeight="1">
      <c r="B5" s="399"/>
      <c r="C5" s="400"/>
      <c r="D5" s="349"/>
      <c r="E5" s="350"/>
      <c r="F5" s="349"/>
      <c r="G5" s="350"/>
      <c r="H5" s="349"/>
      <c r="I5" s="404"/>
      <c r="J5" s="394"/>
      <c r="K5" s="350"/>
      <c r="L5" s="349"/>
      <c r="M5" s="350"/>
      <c r="N5" s="349"/>
      <c r="O5" s="350"/>
      <c r="P5" s="349"/>
      <c r="Q5" s="404"/>
      <c r="R5" s="394"/>
      <c r="S5" s="350"/>
      <c r="T5" s="349"/>
      <c r="U5" s="350"/>
      <c r="V5" s="388"/>
      <c r="W5" s="389"/>
      <c r="X5" s="418"/>
      <c r="Y5" s="419"/>
      <c r="Z5" s="411"/>
      <c r="AA5" s="412"/>
      <c r="AB5" s="413"/>
    </row>
    <row r="6" spans="2:28" ht="16.5" customHeight="1">
      <c r="B6" s="399"/>
      <c r="C6" s="400"/>
      <c r="D6" s="351"/>
      <c r="E6" s="352"/>
      <c r="F6" s="351"/>
      <c r="G6" s="352"/>
      <c r="H6" s="351"/>
      <c r="I6" s="405"/>
      <c r="J6" s="395"/>
      <c r="K6" s="352"/>
      <c r="L6" s="351"/>
      <c r="M6" s="352"/>
      <c r="N6" s="351"/>
      <c r="O6" s="352"/>
      <c r="P6" s="351"/>
      <c r="Q6" s="405"/>
      <c r="R6" s="395"/>
      <c r="S6" s="352"/>
      <c r="T6" s="351"/>
      <c r="U6" s="352"/>
      <c r="V6" s="390"/>
      <c r="W6" s="391"/>
      <c r="X6" s="420"/>
      <c r="Y6" s="421"/>
      <c r="Z6" s="414"/>
      <c r="AA6" s="415"/>
      <c r="AB6" s="416"/>
    </row>
    <row r="7" spans="2:28" ht="16.5" customHeight="1">
      <c r="B7" s="399"/>
      <c r="C7" s="400"/>
      <c r="D7" s="102" t="s">
        <v>17</v>
      </c>
      <c r="E7" s="361" t="s">
        <v>16</v>
      </c>
      <c r="F7" s="104" t="s">
        <v>17</v>
      </c>
      <c r="G7" s="361" t="s">
        <v>16</v>
      </c>
      <c r="H7" s="104" t="s">
        <v>17</v>
      </c>
      <c r="I7" s="359" t="s">
        <v>16</v>
      </c>
      <c r="J7" s="105" t="s">
        <v>17</v>
      </c>
      <c r="K7" s="361" t="s">
        <v>16</v>
      </c>
      <c r="L7" s="102" t="s">
        <v>17</v>
      </c>
      <c r="M7" s="361" t="s">
        <v>16</v>
      </c>
      <c r="N7" s="102" t="s">
        <v>17</v>
      </c>
      <c r="O7" s="361" t="s">
        <v>16</v>
      </c>
      <c r="P7" s="102" t="s">
        <v>17</v>
      </c>
      <c r="Q7" s="359" t="s">
        <v>16</v>
      </c>
      <c r="R7" s="105" t="s">
        <v>17</v>
      </c>
      <c r="S7" s="361" t="s">
        <v>16</v>
      </c>
      <c r="T7" s="102" t="s">
        <v>17</v>
      </c>
      <c r="U7" s="361" t="s">
        <v>16</v>
      </c>
      <c r="V7" s="102" t="s">
        <v>17</v>
      </c>
      <c r="W7" s="361" t="s">
        <v>16</v>
      </c>
      <c r="X7" s="102" t="s">
        <v>17</v>
      </c>
      <c r="Y7" s="359" t="s">
        <v>16</v>
      </c>
      <c r="Z7" s="164" t="s">
        <v>41</v>
      </c>
      <c r="AA7" s="103" t="s">
        <v>42</v>
      </c>
      <c r="AB7" s="108" t="s">
        <v>43</v>
      </c>
    </row>
    <row r="8" spans="2:28" ht="16.5" customHeight="1" thickBot="1">
      <c r="B8" s="401"/>
      <c r="C8" s="402"/>
      <c r="D8" s="109" t="s">
        <v>18</v>
      </c>
      <c r="E8" s="363"/>
      <c r="F8" s="109" t="s">
        <v>18</v>
      </c>
      <c r="G8" s="363"/>
      <c r="H8" s="109" t="s">
        <v>18</v>
      </c>
      <c r="I8" s="392"/>
      <c r="J8" s="110" t="s">
        <v>18</v>
      </c>
      <c r="K8" s="363"/>
      <c r="L8" s="109" t="s">
        <v>18</v>
      </c>
      <c r="M8" s="363"/>
      <c r="N8" s="109" t="s">
        <v>18</v>
      </c>
      <c r="O8" s="363"/>
      <c r="P8" s="109" t="s">
        <v>18</v>
      </c>
      <c r="Q8" s="392"/>
      <c r="R8" s="110" t="s">
        <v>18</v>
      </c>
      <c r="S8" s="363"/>
      <c r="T8" s="109" t="s">
        <v>18</v>
      </c>
      <c r="U8" s="363"/>
      <c r="V8" s="109" t="s">
        <v>18</v>
      </c>
      <c r="W8" s="363"/>
      <c r="X8" s="109" t="s">
        <v>18</v>
      </c>
      <c r="Y8" s="392"/>
      <c r="Z8" s="165" t="s">
        <v>44</v>
      </c>
      <c r="AA8" s="111" t="s">
        <v>28</v>
      </c>
      <c r="AB8" s="113" t="s">
        <v>28</v>
      </c>
    </row>
    <row r="9" spans="2:28" ht="24.75" customHeight="1" thickTop="1">
      <c r="B9" s="319" t="s">
        <v>12</v>
      </c>
      <c r="C9" s="396"/>
      <c r="D9" s="114">
        <v>585</v>
      </c>
      <c r="E9" s="97">
        <v>100</v>
      </c>
      <c r="F9" s="98">
        <v>445</v>
      </c>
      <c r="G9" s="115">
        <v>76.06837606837607</v>
      </c>
      <c r="H9" s="96">
        <v>140</v>
      </c>
      <c r="I9" s="116">
        <v>23.931623931623932</v>
      </c>
      <c r="J9" s="117">
        <v>376</v>
      </c>
      <c r="K9" s="115">
        <v>86.4367816091954</v>
      </c>
      <c r="L9" s="96">
        <v>22</v>
      </c>
      <c r="M9" s="115">
        <v>5.057471264367816</v>
      </c>
      <c r="N9" s="98">
        <v>33</v>
      </c>
      <c r="O9" s="115">
        <v>7.586206896551724</v>
      </c>
      <c r="P9" s="98">
        <v>4</v>
      </c>
      <c r="Q9" s="116">
        <v>0.9195402298850575</v>
      </c>
      <c r="R9" s="117">
        <v>5</v>
      </c>
      <c r="S9" s="115">
        <v>1.1574074074074074</v>
      </c>
      <c r="T9" s="96">
        <v>25</v>
      </c>
      <c r="U9" s="115">
        <v>5.787037037037037</v>
      </c>
      <c r="V9" s="96">
        <v>400</v>
      </c>
      <c r="W9" s="118">
        <v>92.5925925925926</v>
      </c>
      <c r="X9" s="98">
        <v>2</v>
      </c>
      <c r="Y9" s="116">
        <v>0.46296296296296297</v>
      </c>
      <c r="Z9" s="117">
        <v>9</v>
      </c>
      <c r="AA9" s="96">
        <v>5</v>
      </c>
      <c r="AB9" s="166">
        <v>4</v>
      </c>
    </row>
    <row r="10" spans="2:28" ht="24.75" customHeight="1">
      <c r="B10" s="315" t="s">
        <v>15</v>
      </c>
      <c r="C10" s="82" t="s">
        <v>0</v>
      </c>
      <c r="D10" s="121">
        <v>82</v>
      </c>
      <c r="E10" s="94">
        <v>14.017094017094017</v>
      </c>
      <c r="F10" s="95">
        <v>58</v>
      </c>
      <c r="G10" s="122">
        <v>70.73170731707317</v>
      </c>
      <c r="H10" s="93">
        <v>24</v>
      </c>
      <c r="I10" s="123">
        <v>29.26829268292683</v>
      </c>
      <c r="J10" s="124">
        <v>47</v>
      </c>
      <c r="K10" s="122">
        <v>83.92857142857143</v>
      </c>
      <c r="L10" s="93">
        <v>6</v>
      </c>
      <c r="M10" s="122">
        <v>10.714285714285714</v>
      </c>
      <c r="N10" s="95">
        <v>3</v>
      </c>
      <c r="O10" s="122">
        <v>5.357142857142857</v>
      </c>
      <c r="P10" s="95">
        <v>0</v>
      </c>
      <c r="Q10" s="123">
        <v>0</v>
      </c>
      <c r="R10" s="124">
        <v>1</v>
      </c>
      <c r="S10" s="122">
        <v>1.7241379310344827</v>
      </c>
      <c r="T10" s="93">
        <v>3</v>
      </c>
      <c r="U10" s="122">
        <v>5.172413793103448</v>
      </c>
      <c r="V10" s="93">
        <v>54</v>
      </c>
      <c r="W10" s="125">
        <v>93.10344827586206</v>
      </c>
      <c r="X10" s="95">
        <v>0</v>
      </c>
      <c r="Y10" s="123">
        <v>0</v>
      </c>
      <c r="Z10" s="124">
        <v>3</v>
      </c>
      <c r="AA10" s="93">
        <v>3</v>
      </c>
      <c r="AB10" s="167">
        <v>0</v>
      </c>
    </row>
    <row r="11" spans="2:28" ht="24.75" customHeight="1">
      <c r="B11" s="316"/>
      <c r="C11" s="83" t="s">
        <v>1</v>
      </c>
      <c r="D11" s="128">
        <v>94</v>
      </c>
      <c r="E11" s="91">
        <v>16.068376068376068</v>
      </c>
      <c r="F11" s="92">
        <v>74</v>
      </c>
      <c r="G11" s="129">
        <v>78.72340425531915</v>
      </c>
      <c r="H11" s="90">
        <v>20</v>
      </c>
      <c r="I11" s="130">
        <v>21.27659574468085</v>
      </c>
      <c r="J11" s="131">
        <v>62</v>
      </c>
      <c r="K11" s="129">
        <v>84.93150684931507</v>
      </c>
      <c r="L11" s="90">
        <v>5</v>
      </c>
      <c r="M11" s="129">
        <v>6.8493150684931505</v>
      </c>
      <c r="N11" s="92">
        <v>4</v>
      </c>
      <c r="O11" s="129">
        <v>5.47945205479452</v>
      </c>
      <c r="P11" s="92">
        <v>2</v>
      </c>
      <c r="Q11" s="130">
        <v>2.73972602739726</v>
      </c>
      <c r="R11" s="131">
        <v>0</v>
      </c>
      <c r="S11" s="129">
        <v>0</v>
      </c>
      <c r="T11" s="90">
        <v>2</v>
      </c>
      <c r="U11" s="129">
        <v>2.73972602739726</v>
      </c>
      <c r="V11" s="90">
        <v>70</v>
      </c>
      <c r="W11" s="132">
        <v>95.89041095890411</v>
      </c>
      <c r="X11" s="92">
        <v>1</v>
      </c>
      <c r="Y11" s="130">
        <v>1.36986301369863</v>
      </c>
      <c r="Z11" s="131">
        <v>2</v>
      </c>
      <c r="AA11" s="90">
        <v>0</v>
      </c>
      <c r="AB11" s="166">
        <v>2</v>
      </c>
    </row>
    <row r="12" spans="2:28" ht="24.75" customHeight="1">
      <c r="B12" s="316"/>
      <c r="C12" s="143" t="s">
        <v>47</v>
      </c>
      <c r="D12" s="128">
        <v>9</v>
      </c>
      <c r="E12" s="91">
        <v>1.5384615384615385</v>
      </c>
      <c r="F12" s="92">
        <v>6</v>
      </c>
      <c r="G12" s="129">
        <v>66.66666666666667</v>
      </c>
      <c r="H12" s="90">
        <v>3</v>
      </c>
      <c r="I12" s="130">
        <v>33.333333333333336</v>
      </c>
      <c r="J12" s="131">
        <v>5</v>
      </c>
      <c r="K12" s="129">
        <v>83.33333333333333</v>
      </c>
      <c r="L12" s="90">
        <v>1</v>
      </c>
      <c r="M12" s="129">
        <v>16.666666666666668</v>
      </c>
      <c r="N12" s="92">
        <v>0</v>
      </c>
      <c r="O12" s="129">
        <v>0</v>
      </c>
      <c r="P12" s="92">
        <v>0</v>
      </c>
      <c r="Q12" s="130">
        <v>0</v>
      </c>
      <c r="R12" s="131">
        <v>1</v>
      </c>
      <c r="S12" s="129">
        <v>16.666666666666668</v>
      </c>
      <c r="T12" s="90">
        <v>0</v>
      </c>
      <c r="U12" s="129">
        <v>0</v>
      </c>
      <c r="V12" s="90">
        <v>5</v>
      </c>
      <c r="W12" s="132">
        <v>83.33333333333333</v>
      </c>
      <c r="X12" s="92">
        <v>0</v>
      </c>
      <c r="Y12" s="130">
        <v>0</v>
      </c>
      <c r="Z12" s="131">
        <v>0</v>
      </c>
      <c r="AA12" s="90">
        <v>0</v>
      </c>
      <c r="AB12" s="166">
        <v>0</v>
      </c>
    </row>
    <row r="13" spans="2:28" ht="24.75" customHeight="1">
      <c r="B13" s="316"/>
      <c r="C13" s="213" t="s">
        <v>142</v>
      </c>
      <c r="D13" s="128">
        <v>29</v>
      </c>
      <c r="E13" s="91">
        <v>4.957264957264957</v>
      </c>
      <c r="F13" s="92">
        <v>26</v>
      </c>
      <c r="G13" s="129">
        <v>89.65517241379311</v>
      </c>
      <c r="H13" s="90">
        <v>3</v>
      </c>
      <c r="I13" s="130">
        <v>10.344827586206897</v>
      </c>
      <c r="J13" s="131">
        <v>19</v>
      </c>
      <c r="K13" s="129">
        <v>79.16666666666667</v>
      </c>
      <c r="L13" s="90">
        <v>0</v>
      </c>
      <c r="M13" s="129">
        <v>0</v>
      </c>
      <c r="N13" s="92">
        <v>5</v>
      </c>
      <c r="O13" s="129">
        <v>20.833333333333332</v>
      </c>
      <c r="P13" s="92">
        <v>0</v>
      </c>
      <c r="Q13" s="130">
        <v>0</v>
      </c>
      <c r="R13" s="131">
        <v>0</v>
      </c>
      <c r="S13" s="129">
        <v>0</v>
      </c>
      <c r="T13" s="90">
        <v>3</v>
      </c>
      <c r="U13" s="129">
        <v>13.636363636363637</v>
      </c>
      <c r="V13" s="90">
        <v>19</v>
      </c>
      <c r="W13" s="132">
        <v>86.36363636363636</v>
      </c>
      <c r="X13" s="92">
        <v>0</v>
      </c>
      <c r="Y13" s="130">
        <v>0</v>
      </c>
      <c r="Z13" s="131">
        <v>0</v>
      </c>
      <c r="AA13" s="90">
        <v>0</v>
      </c>
      <c r="AB13" s="166">
        <v>0</v>
      </c>
    </row>
    <row r="14" spans="2:28" ht="24.75" customHeight="1">
      <c r="B14" s="316"/>
      <c r="C14" s="213" t="s">
        <v>143</v>
      </c>
      <c r="D14" s="128">
        <v>129</v>
      </c>
      <c r="E14" s="91">
        <v>22.05128205128205</v>
      </c>
      <c r="F14" s="92">
        <v>96</v>
      </c>
      <c r="G14" s="129">
        <v>74.4186046511628</v>
      </c>
      <c r="H14" s="90">
        <v>33</v>
      </c>
      <c r="I14" s="130">
        <v>25.58139534883721</v>
      </c>
      <c r="J14" s="131">
        <v>84</v>
      </c>
      <c r="K14" s="129">
        <v>89.36170212765957</v>
      </c>
      <c r="L14" s="90">
        <v>2</v>
      </c>
      <c r="M14" s="129">
        <v>2.127659574468085</v>
      </c>
      <c r="N14" s="92">
        <v>8</v>
      </c>
      <c r="O14" s="129">
        <v>8.51063829787234</v>
      </c>
      <c r="P14" s="92">
        <v>0</v>
      </c>
      <c r="Q14" s="130">
        <v>0</v>
      </c>
      <c r="R14" s="131">
        <v>1</v>
      </c>
      <c r="S14" s="129">
        <v>1.0869565217391304</v>
      </c>
      <c r="T14" s="90">
        <v>5</v>
      </c>
      <c r="U14" s="129">
        <v>5.434782608695652</v>
      </c>
      <c r="V14" s="90">
        <v>86</v>
      </c>
      <c r="W14" s="132">
        <v>93.47826086956522</v>
      </c>
      <c r="X14" s="92">
        <v>0</v>
      </c>
      <c r="Y14" s="130">
        <v>0</v>
      </c>
      <c r="Z14" s="131">
        <v>0</v>
      </c>
      <c r="AA14" s="90">
        <v>0</v>
      </c>
      <c r="AB14" s="166">
        <v>0</v>
      </c>
    </row>
    <row r="15" spans="2:28" ht="24.75" customHeight="1">
      <c r="B15" s="316"/>
      <c r="C15" s="213" t="s">
        <v>144</v>
      </c>
      <c r="D15" s="128">
        <v>15</v>
      </c>
      <c r="E15" s="91">
        <v>2.5641025641025643</v>
      </c>
      <c r="F15" s="92">
        <v>14</v>
      </c>
      <c r="G15" s="129">
        <v>93.33333333333333</v>
      </c>
      <c r="H15" s="90">
        <v>1</v>
      </c>
      <c r="I15" s="130">
        <v>6.666666666666667</v>
      </c>
      <c r="J15" s="131">
        <v>8</v>
      </c>
      <c r="K15" s="129">
        <v>61.53846153846154</v>
      </c>
      <c r="L15" s="90">
        <v>0</v>
      </c>
      <c r="M15" s="129">
        <v>0</v>
      </c>
      <c r="N15" s="92">
        <v>5</v>
      </c>
      <c r="O15" s="129">
        <v>38.46153846153846</v>
      </c>
      <c r="P15" s="92">
        <v>0</v>
      </c>
      <c r="Q15" s="130">
        <v>0</v>
      </c>
      <c r="R15" s="131">
        <v>0</v>
      </c>
      <c r="S15" s="129">
        <v>0</v>
      </c>
      <c r="T15" s="90">
        <v>0</v>
      </c>
      <c r="U15" s="129">
        <v>0</v>
      </c>
      <c r="V15" s="90">
        <v>14</v>
      </c>
      <c r="W15" s="132">
        <v>100</v>
      </c>
      <c r="X15" s="92">
        <v>0</v>
      </c>
      <c r="Y15" s="130">
        <v>0</v>
      </c>
      <c r="Z15" s="131">
        <v>0</v>
      </c>
      <c r="AA15" s="90">
        <v>0</v>
      </c>
      <c r="AB15" s="166">
        <v>0</v>
      </c>
    </row>
    <row r="16" spans="2:28" ht="24.75" customHeight="1">
      <c r="B16" s="316"/>
      <c r="C16" s="214" t="s">
        <v>145</v>
      </c>
      <c r="D16" s="128">
        <v>9</v>
      </c>
      <c r="E16" s="91">
        <v>1.5384615384615385</v>
      </c>
      <c r="F16" s="92">
        <v>6</v>
      </c>
      <c r="G16" s="129">
        <v>66.66666666666667</v>
      </c>
      <c r="H16" s="90">
        <v>3</v>
      </c>
      <c r="I16" s="130">
        <v>33.333333333333336</v>
      </c>
      <c r="J16" s="131">
        <v>5</v>
      </c>
      <c r="K16" s="129">
        <v>83.33333333333333</v>
      </c>
      <c r="L16" s="90">
        <v>1</v>
      </c>
      <c r="M16" s="129">
        <v>16.666666666666668</v>
      </c>
      <c r="N16" s="92">
        <v>0</v>
      </c>
      <c r="O16" s="129">
        <v>0</v>
      </c>
      <c r="P16" s="92">
        <v>0</v>
      </c>
      <c r="Q16" s="130">
        <v>0</v>
      </c>
      <c r="R16" s="131">
        <v>0</v>
      </c>
      <c r="S16" s="129">
        <v>0</v>
      </c>
      <c r="T16" s="90">
        <v>0</v>
      </c>
      <c r="U16" s="129">
        <v>0</v>
      </c>
      <c r="V16" s="90">
        <v>6</v>
      </c>
      <c r="W16" s="132">
        <v>100</v>
      </c>
      <c r="X16" s="92">
        <v>0</v>
      </c>
      <c r="Y16" s="130">
        <v>0</v>
      </c>
      <c r="Z16" s="131">
        <v>0</v>
      </c>
      <c r="AA16" s="90">
        <v>0</v>
      </c>
      <c r="AB16" s="166">
        <v>0</v>
      </c>
    </row>
    <row r="17" spans="2:28" ht="24.75" customHeight="1">
      <c r="B17" s="316"/>
      <c r="C17" s="214" t="s">
        <v>139</v>
      </c>
      <c r="D17" s="128">
        <v>26</v>
      </c>
      <c r="E17" s="91">
        <v>4.444444444444445</v>
      </c>
      <c r="F17" s="92">
        <v>20</v>
      </c>
      <c r="G17" s="129">
        <v>76.92307692307692</v>
      </c>
      <c r="H17" s="90">
        <v>6</v>
      </c>
      <c r="I17" s="130">
        <v>23.076923076923077</v>
      </c>
      <c r="J17" s="131">
        <v>16</v>
      </c>
      <c r="K17" s="129">
        <v>80</v>
      </c>
      <c r="L17" s="90">
        <v>0</v>
      </c>
      <c r="M17" s="129">
        <v>0</v>
      </c>
      <c r="N17" s="92">
        <v>4</v>
      </c>
      <c r="O17" s="129">
        <v>20</v>
      </c>
      <c r="P17" s="92">
        <v>0</v>
      </c>
      <c r="Q17" s="130">
        <v>0</v>
      </c>
      <c r="R17" s="131">
        <v>1</v>
      </c>
      <c r="S17" s="129">
        <v>5</v>
      </c>
      <c r="T17" s="90">
        <v>2</v>
      </c>
      <c r="U17" s="129">
        <v>10</v>
      </c>
      <c r="V17" s="90">
        <v>17</v>
      </c>
      <c r="W17" s="132">
        <v>85</v>
      </c>
      <c r="X17" s="92">
        <v>0</v>
      </c>
      <c r="Y17" s="130">
        <v>0</v>
      </c>
      <c r="Z17" s="131">
        <v>2</v>
      </c>
      <c r="AA17" s="90">
        <v>0</v>
      </c>
      <c r="AB17" s="166">
        <v>2</v>
      </c>
    </row>
    <row r="18" spans="2:28" ht="24.75" customHeight="1">
      <c r="B18" s="316"/>
      <c r="C18" s="214" t="s">
        <v>140</v>
      </c>
      <c r="D18" s="128">
        <v>35</v>
      </c>
      <c r="E18" s="91">
        <v>5.982905982905983</v>
      </c>
      <c r="F18" s="92">
        <v>24</v>
      </c>
      <c r="G18" s="129">
        <v>68.57142857142857</v>
      </c>
      <c r="H18" s="90">
        <v>11</v>
      </c>
      <c r="I18" s="130">
        <v>31.428571428571427</v>
      </c>
      <c r="J18" s="131">
        <v>22</v>
      </c>
      <c r="K18" s="129">
        <v>91.66666666666667</v>
      </c>
      <c r="L18" s="90">
        <v>1</v>
      </c>
      <c r="M18" s="129">
        <v>4.166666666666667</v>
      </c>
      <c r="N18" s="92">
        <v>1</v>
      </c>
      <c r="O18" s="129">
        <v>4.166666666666667</v>
      </c>
      <c r="P18" s="92">
        <v>0</v>
      </c>
      <c r="Q18" s="130">
        <v>0</v>
      </c>
      <c r="R18" s="131">
        <v>0</v>
      </c>
      <c r="S18" s="129">
        <v>0</v>
      </c>
      <c r="T18" s="90">
        <v>1</v>
      </c>
      <c r="U18" s="129">
        <v>4.166666666666667</v>
      </c>
      <c r="V18" s="90">
        <v>23</v>
      </c>
      <c r="W18" s="132">
        <v>95.83333333333333</v>
      </c>
      <c r="X18" s="92">
        <v>0</v>
      </c>
      <c r="Y18" s="130">
        <v>0</v>
      </c>
      <c r="Z18" s="131">
        <v>1</v>
      </c>
      <c r="AA18" s="90">
        <v>1</v>
      </c>
      <c r="AB18" s="166">
        <v>0</v>
      </c>
    </row>
    <row r="19" spans="2:28" ht="24.75" customHeight="1">
      <c r="B19" s="316"/>
      <c r="C19" s="214" t="s">
        <v>141</v>
      </c>
      <c r="D19" s="128">
        <v>18</v>
      </c>
      <c r="E19" s="91">
        <v>3.076923076923077</v>
      </c>
      <c r="F19" s="92">
        <v>11</v>
      </c>
      <c r="G19" s="129">
        <v>61.111111111111114</v>
      </c>
      <c r="H19" s="90">
        <v>7</v>
      </c>
      <c r="I19" s="130">
        <v>38.888888888888886</v>
      </c>
      <c r="J19" s="131">
        <v>11</v>
      </c>
      <c r="K19" s="129">
        <v>100</v>
      </c>
      <c r="L19" s="90">
        <v>0</v>
      </c>
      <c r="M19" s="129">
        <v>0</v>
      </c>
      <c r="N19" s="92">
        <v>0</v>
      </c>
      <c r="O19" s="129">
        <v>0</v>
      </c>
      <c r="P19" s="92">
        <v>0</v>
      </c>
      <c r="Q19" s="130">
        <v>0</v>
      </c>
      <c r="R19" s="131">
        <v>0</v>
      </c>
      <c r="S19" s="129">
        <v>0</v>
      </c>
      <c r="T19" s="90">
        <v>1</v>
      </c>
      <c r="U19" s="129">
        <v>9.090909090909092</v>
      </c>
      <c r="V19" s="90">
        <v>10</v>
      </c>
      <c r="W19" s="132">
        <v>90.9090909090909</v>
      </c>
      <c r="X19" s="92">
        <v>0</v>
      </c>
      <c r="Y19" s="130">
        <v>0</v>
      </c>
      <c r="Z19" s="131">
        <v>0</v>
      </c>
      <c r="AA19" s="90">
        <v>0</v>
      </c>
      <c r="AB19" s="166">
        <v>0</v>
      </c>
    </row>
    <row r="20" spans="2:28" ht="24.75" customHeight="1">
      <c r="B20" s="316"/>
      <c r="C20" s="214" t="s">
        <v>146</v>
      </c>
      <c r="D20" s="128">
        <v>28</v>
      </c>
      <c r="E20" s="91">
        <v>4.786324786324786</v>
      </c>
      <c r="F20" s="92">
        <v>24</v>
      </c>
      <c r="G20" s="129">
        <v>85.71428571428571</v>
      </c>
      <c r="H20" s="90">
        <v>4</v>
      </c>
      <c r="I20" s="130">
        <v>14.285714285714286</v>
      </c>
      <c r="J20" s="131">
        <v>24</v>
      </c>
      <c r="K20" s="129">
        <v>100</v>
      </c>
      <c r="L20" s="90">
        <v>0</v>
      </c>
      <c r="M20" s="129">
        <v>0</v>
      </c>
      <c r="N20" s="92">
        <v>0</v>
      </c>
      <c r="O20" s="129">
        <v>0</v>
      </c>
      <c r="P20" s="92">
        <v>0</v>
      </c>
      <c r="Q20" s="130">
        <v>0</v>
      </c>
      <c r="R20" s="131">
        <v>0</v>
      </c>
      <c r="S20" s="129">
        <v>0</v>
      </c>
      <c r="T20" s="90">
        <v>3</v>
      </c>
      <c r="U20" s="129">
        <v>13.043478260869565</v>
      </c>
      <c r="V20" s="90">
        <v>20</v>
      </c>
      <c r="W20" s="132">
        <v>86.95652173913044</v>
      </c>
      <c r="X20" s="92">
        <v>0</v>
      </c>
      <c r="Y20" s="130">
        <v>0</v>
      </c>
      <c r="Z20" s="131">
        <v>0</v>
      </c>
      <c r="AA20" s="90">
        <v>0</v>
      </c>
      <c r="AB20" s="166">
        <v>0</v>
      </c>
    </row>
    <row r="21" spans="2:28" ht="24.75" customHeight="1">
      <c r="B21" s="316"/>
      <c r="C21" s="83" t="s">
        <v>48</v>
      </c>
      <c r="D21" s="128">
        <v>63</v>
      </c>
      <c r="E21" s="91">
        <v>10.76923076923077</v>
      </c>
      <c r="F21" s="92">
        <v>48</v>
      </c>
      <c r="G21" s="129">
        <v>76.19047619047619</v>
      </c>
      <c r="H21" s="90">
        <v>15</v>
      </c>
      <c r="I21" s="130">
        <v>23.80952380952381</v>
      </c>
      <c r="J21" s="131">
        <v>43</v>
      </c>
      <c r="K21" s="129">
        <v>91.48936170212765</v>
      </c>
      <c r="L21" s="90">
        <v>4</v>
      </c>
      <c r="M21" s="129">
        <v>8.51063829787234</v>
      </c>
      <c r="N21" s="92">
        <v>0</v>
      </c>
      <c r="O21" s="129">
        <v>0</v>
      </c>
      <c r="P21" s="92">
        <v>0</v>
      </c>
      <c r="Q21" s="130">
        <v>0</v>
      </c>
      <c r="R21" s="131">
        <v>1</v>
      </c>
      <c r="S21" s="129">
        <v>2.1739130434782608</v>
      </c>
      <c r="T21" s="90">
        <v>3</v>
      </c>
      <c r="U21" s="129">
        <v>6.521739130434782</v>
      </c>
      <c r="V21" s="90">
        <v>41</v>
      </c>
      <c r="W21" s="132">
        <v>89.1304347826087</v>
      </c>
      <c r="X21" s="92">
        <v>1</v>
      </c>
      <c r="Y21" s="130">
        <v>2.1739130434782608</v>
      </c>
      <c r="Z21" s="131">
        <v>0</v>
      </c>
      <c r="AA21" s="90">
        <v>0</v>
      </c>
      <c r="AB21" s="166">
        <v>0</v>
      </c>
    </row>
    <row r="22" spans="2:28" ht="24.75" customHeight="1">
      <c r="B22" s="316"/>
      <c r="C22" s="83" t="s">
        <v>49</v>
      </c>
      <c r="D22" s="128">
        <v>46</v>
      </c>
      <c r="E22" s="91">
        <v>7.863247863247863</v>
      </c>
      <c r="F22" s="92">
        <v>36</v>
      </c>
      <c r="G22" s="129">
        <v>78.26086956521739</v>
      </c>
      <c r="H22" s="90">
        <v>10</v>
      </c>
      <c r="I22" s="130">
        <v>21.73913043478261</v>
      </c>
      <c r="J22" s="131">
        <v>30</v>
      </c>
      <c r="K22" s="129">
        <v>85.71428571428571</v>
      </c>
      <c r="L22" s="90">
        <v>1</v>
      </c>
      <c r="M22" s="129">
        <v>2.857142857142857</v>
      </c>
      <c r="N22" s="92">
        <v>3</v>
      </c>
      <c r="O22" s="129">
        <v>8.571428571428571</v>
      </c>
      <c r="P22" s="92">
        <v>1</v>
      </c>
      <c r="Q22" s="130">
        <v>2.857142857142857</v>
      </c>
      <c r="R22" s="131">
        <v>0</v>
      </c>
      <c r="S22" s="129">
        <v>0</v>
      </c>
      <c r="T22" s="90">
        <v>2</v>
      </c>
      <c r="U22" s="129">
        <v>5.714285714285714</v>
      </c>
      <c r="V22" s="90">
        <v>33</v>
      </c>
      <c r="W22" s="132">
        <v>94.28571428571429</v>
      </c>
      <c r="X22" s="92">
        <v>0</v>
      </c>
      <c r="Y22" s="130">
        <v>0</v>
      </c>
      <c r="Z22" s="131">
        <v>1</v>
      </c>
      <c r="AA22" s="90">
        <v>1</v>
      </c>
      <c r="AB22" s="166">
        <v>0</v>
      </c>
    </row>
    <row r="23" spans="2:28" ht="24.75" customHeight="1">
      <c r="B23" s="423"/>
      <c r="C23" s="215" t="s">
        <v>50</v>
      </c>
      <c r="D23" s="134">
        <v>2</v>
      </c>
      <c r="E23" s="97">
        <v>0.3418803418803419</v>
      </c>
      <c r="F23" s="98">
        <v>2</v>
      </c>
      <c r="G23" s="115">
        <v>100</v>
      </c>
      <c r="H23" s="96">
        <v>0</v>
      </c>
      <c r="I23" s="116">
        <v>0</v>
      </c>
      <c r="J23" s="117">
        <v>0</v>
      </c>
      <c r="K23" s="115">
        <v>0</v>
      </c>
      <c r="L23" s="96">
        <v>1</v>
      </c>
      <c r="M23" s="115">
        <v>50</v>
      </c>
      <c r="N23" s="98">
        <v>0</v>
      </c>
      <c r="O23" s="115">
        <v>0</v>
      </c>
      <c r="P23" s="98">
        <v>1</v>
      </c>
      <c r="Q23" s="116">
        <v>50</v>
      </c>
      <c r="R23" s="117">
        <v>0</v>
      </c>
      <c r="S23" s="115">
        <v>0</v>
      </c>
      <c r="T23" s="96">
        <v>0</v>
      </c>
      <c r="U23" s="115">
        <v>0</v>
      </c>
      <c r="V23" s="96">
        <v>2</v>
      </c>
      <c r="W23" s="118">
        <v>100</v>
      </c>
      <c r="X23" s="98">
        <v>0</v>
      </c>
      <c r="Y23" s="116">
        <v>0</v>
      </c>
      <c r="Z23" s="117">
        <v>0</v>
      </c>
      <c r="AA23" s="96">
        <v>0</v>
      </c>
      <c r="AB23" s="168">
        <v>0</v>
      </c>
    </row>
    <row r="24" spans="2:28" ht="24.75" customHeight="1">
      <c r="B24" s="49" t="s">
        <v>2</v>
      </c>
      <c r="C24" s="216" t="s">
        <v>147</v>
      </c>
      <c r="D24" s="121">
        <v>257</v>
      </c>
      <c r="E24" s="94">
        <v>43.93162393162393</v>
      </c>
      <c r="F24" s="95">
        <v>149</v>
      </c>
      <c r="G24" s="122">
        <v>57.976653696498055</v>
      </c>
      <c r="H24" s="93">
        <v>108</v>
      </c>
      <c r="I24" s="123">
        <v>42.023346303501945</v>
      </c>
      <c r="J24" s="124">
        <v>139</v>
      </c>
      <c r="K24" s="122">
        <v>95.86206896551724</v>
      </c>
      <c r="L24" s="93">
        <v>4</v>
      </c>
      <c r="M24" s="122">
        <v>2.7586206896551726</v>
      </c>
      <c r="N24" s="95">
        <v>2</v>
      </c>
      <c r="O24" s="122">
        <v>1.3793103448275863</v>
      </c>
      <c r="P24" s="95">
        <v>0</v>
      </c>
      <c r="Q24" s="123">
        <v>0</v>
      </c>
      <c r="R24" s="124">
        <v>5</v>
      </c>
      <c r="S24" s="122">
        <v>3.4965034965034967</v>
      </c>
      <c r="T24" s="93">
        <v>10</v>
      </c>
      <c r="U24" s="122">
        <v>6.993006993006993</v>
      </c>
      <c r="V24" s="93">
        <v>127</v>
      </c>
      <c r="W24" s="125">
        <v>88.81118881118881</v>
      </c>
      <c r="X24" s="95">
        <v>1</v>
      </c>
      <c r="Y24" s="123">
        <v>0.6993006993006993</v>
      </c>
      <c r="Z24" s="124">
        <v>0</v>
      </c>
      <c r="AA24" s="93">
        <v>0</v>
      </c>
      <c r="AB24" s="166">
        <v>0</v>
      </c>
    </row>
    <row r="25" spans="2:28" ht="24.75" customHeight="1">
      <c r="B25" s="44" t="s">
        <v>3</v>
      </c>
      <c r="C25" s="217" t="s">
        <v>148</v>
      </c>
      <c r="D25" s="128">
        <v>151</v>
      </c>
      <c r="E25" s="91">
        <v>25.811965811965813</v>
      </c>
      <c r="F25" s="92">
        <v>126</v>
      </c>
      <c r="G25" s="129">
        <v>83.44370860927152</v>
      </c>
      <c r="H25" s="90">
        <v>25</v>
      </c>
      <c r="I25" s="130">
        <v>16.556291390728475</v>
      </c>
      <c r="J25" s="131">
        <v>112</v>
      </c>
      <c r="K25" s="129">
        <v>91.0569105691057</v>
      </c>
      <c r="L25" s="90">
        <v>9</v>
      </c>
      <c r="M25" s="129">
        <v>7.317073170731708</v>
      </c>
      <c r="N25" s="92">
        <v>1</v>
      </c>
      <c r="O25" s="129">
        <v>0.8130081300813008</v>
      </c>
      <c r="P25" s="92">
        <v>1</v>
      </c>
      <c r="Q25" s="130">
        <v>0.8130081300813008</v>
      </c>
      <c r="R25" s="131">
        <v>0</v>
      </c>
      <c r="S25" s="129">
        <v>0</v>
      </c>
      <c r="T25" s="90">
        <v>4</v>
      </c>
      <c r="U25" s="129">
        <v>3.225806451612903</v>
      </c>
      <c r="V25" s="90">
        <v>120</v>
      </c>
      <c r="W25" s="132">
        <v>96.7741935483871</v>
      </c>
      <c r="X25" s="92">
        <v>0</v>
      </c>
      <c r="Y25" s="130">
        <v>0</v>
      </c>
      <c r="Z25" s="131">
        <v>5</v>
      </c>
      <c r="AA25" s="90">
        <v>3</v>
      </c>
      <c r="AB25" s="166">
        <v>2</v>
      </c>
    </row>
    <row r="26" spans="2:28" ht="24.75" customHeight="1">
      <c r="B26" s="44" t="s">
        <v>4</v>
      </c>
      <c r="C26" s="217" t="s">
        <v>5</v>
      </c>
      <c r="D26" s="128">
        <v>81</v>
      </c>
      <c r="E26" s="91">
        <v>13.846153846153847</v>
      </c>
      <c r="F26" s="92">
        <v>78</v>
      </c>
      <c r="G26" s="129">
        <v>96.29629629629629</v>
      </c>
      <c r="H26" s="90">
        <v>3</v>
      </c>
      <c r="I26" s="130">
        <v>3.7037037037037037</v>
      </c>
      <c r="J26" s="131">
        <v>66</v>
      </c>
      <c r="K26" s="129">
        <v>85.71428571428571</v>
      </c>
      <c r="L26" s="90">
        <v>4</v>
      </c>
      <c r="M26" s="129">
        <v>5.194805194805195</v>
      </c>
      <c r="N26" s="92">
        <v>6</v>
      </c>
      <c r="O26" s="129">
        <v>7.792207792207792</v>
      </c>
      <c r="P26" s="92">
        <v>1</v>
      </c>
      <c r="Q26" s="130">
        <v>1.2987012987012987</v>
      </c>
      <c r="R26" s="131">
        <v>0</v>
      </c>
      <c r="S26" s="129">
        <v>0</v>
      </c>
      <c r="T26" s="90">
        <v>2</v>
      </c>
      <c r="U26" s="129">
        <v>2.6315789473684212</v>
      </c>
      <c r="V26" s="90">
        <v>73</v>
      </c>
      <c r="W26" s="132">
        <v>96.05263157894737</v>
      </c>
      <c r="X26" s="92">
        <v>1</v>
      </c>
      <c r="Y26" s="130">
        <v>1.3157894736842106</v>
      </c>
      <c r="Z26" s="131">
        <v>3</v>
      </c>
      <c r="AA26" s="90">
        <v>1</v>
      </c>
      <c r="AB26" s="166">
        <v>2</v>
      </c>
    </row>
    <row r="27" spans="2:28" ht="24.75" customHeight="1">
      <c r="B27" s="43" t="s">
        <v>6</v>
      </c>
      <c r="C27" s="218" t="s">
        <v>7</v>
      </c>
      <c r="D27" s="134">
        <v>96</v>
      </c>
      <c r="E27" s="97">
        <v>16.41025641025641</v>
      </c>
      <c r="F27" s="98">
        <v>92</v>
      </c>
      <c r="G27" s="115">
        <v>95.83333333333333</v>
      </c>
      <c r="H27" s="96">
        <v>4</v>
      </c>
      <c r="I27" s="116">
        <v>4.166666666666667</v>
      </c>
      <c r="J27" s="117">
        <v>59</v>
      </c>
      <c r="K27" s="115">
        <v>65.55555555555556</v>
      </c>
      <c r="L27" s="96">
        <v>5</v>
      </c>
      <c r="M27" s="115">
        <v>5.555555555555555</v>
      </c>
      <c r="N27" s="98">
        <v>24</v>
      </c>
      <c r="O27" s="115">
        <v>26.666666666666668</v>
      </c>
      <c r="P27" s="98">
        <v>2</v>
      </c>
      <c r="Q27" s="116">
        <v>2.2222222222222223</v>
      </c>
      <c r="R27" s="117">
        <v>0</v>
      </c>
      <c r="S27" s="115">
        <v>0</v>
      </c>
      <c r="T27" s="96">
        <v>9</v>
      </c>
      <c r="U27" s="115">
        <v>10.112359550561798</v>
      </c>
      <c r="V27" s="96">
        <v>80</v>
      </c>
      <c r="W27" s="118">
        <v>89.88764044943821</v>
      </c>
      <c r="X27" s="98">
        <v>0</v>
      </c>
      <c r="Y27" s="116">
        <v>0</v>
      </c>
      <c r="Z27" s="117">
        <v>1</v>
      </c>
      <c r="AA27" s="96">
        <v>1</v>
      </c>
      <c r="AB27" s="166">
        <v>0</v>
      </c>
    </row>
    <row r="28" spans="2:28" ht="24.75" customHeight="1">
      <c r="B28" s="313" t="s">
        <v>53</v>
      </c>
      <c r="C28" s="84" t="s">
        <v>8</v>
      </c>
      <c r="D28" s="121">
        <v>478</v>
      </c>
      <c r="E28" s="94">
        <v>81.7094017094017</v>
      </c>
      <c r="F28" s="95">
        <v>343</v>
      </c>
      <c r="G28" s="122">
        <v>71.75732217573221</v>
      </c>
      <c r="H28" s="93">
        <v>135</v>
      </c>
      <c r="I28" s="123">
        <v>28.242677824267783</v>
      </c>
      <c r="J28" s="124">
        <v>303</v>
      </c>
      <c r="K28" s="122">
        <v>90.44776119402985</v>
      </c>
      <c r="L28" s="93">
        <v>15</v>
      </c>
      <c r="M28" s="122">
        <v>4.477611940298507</v>
      </c>
      <c r="N28" s="95">
        <v>15</v>
      </c>
      <c r="O28" s="122">
        <v>4.477611940298507</v>
      </c>
      <c r="P28" s="95">
        <v>2</v>
      </c>
      <c r="Q28" s="123">
        <v>0.5970149253731343</v>
      </c>
      <c r="R28" s="124">
        <v>5</v>
      </c>
      <c r="S28" s="122">
        <v>1.5015015015015014</v>
      </c>
      <c r="T28" s="93">
        <v>17</v>
      </c>
      <c r="U28" s="122">
        <v>5.105105105105105</v>
      </c>
      <c r="V28" s="93">
        <v>309</v>
      </c>
      <c r="W28" s="125">
        <v>92.7927927927928</v>
      </c>
      <c r="X28" s="95">
        <v>2</v>
      </c>
      <c r="Y28" s="123">
        <v>0.6006006006006006</v>
      </c>
      <c r="Z28" s="124">
        <v>8</v>
      </c>
      <c r="AA28" s="93">
        <v>4</v>
      </c>
      <c r="AB28" s="167">
        <v>4</v>
      </c>
    </row>
    <row r="29" spans="2:28" ht="24.75" customHeight="1">
      <c r="B29" s="422"/>
      <c r="C29" s="85" t="s">
        <v>9</v>
      </c>
      <c r="D29" s="134">
        <v>107</v>
      </c>
      <c r="E29" s="97">
        <v>18.29059829059829</v>
      </c>
      <c r="F29" s="98">
        <v>102</v>
      </c>
      <c r="G29" s="115">
        <v>95.32710280373831</v>
      </c>
      <c r="H29" s="96">
        <v>5</v>
      </c>
      <c r="I29" s="116">
        <v>4.672897196261682</v>
      </c>
      <c r="J29" s="117">
        <v>73</v>
      </c>
      <c r="K29" s="115">
        <v>73</v>
      </c>
      <c r="L29" s="96">
        <v>7</v>
      </c>
      <c r="M29" s="115">
        <v>7</v>
      </c>
      <c r="N29" s="98">
        <v>18</v>
      </c>
      <c r="O29" s="115">
        <v>18</v>
      </c>
      <c r="P29" s="98">
        <v>2</v>
      </c>
      <c r="Q29" s="116">
        <v>2</v>
      </c>
      <c r="R29" s="117">
        <v>0</v>
      </c>
      <c r="S29" s="115">
        <v>0</v>
      </c>
      <c r="T29" s="96">
        <v>8</v>
      </c>
      <c r="U29" s="115">
        <v>8.080808080808081</v>
      </c>
      <c r="V29" s="96">
        <v>91</v>
      </c>
      <c r="W29" s="118">
        <v>91.91919191919192</v>
      </c>
      <c r="X29" s="98">
        <v>0</v>
      </c>
      <c r="Y29" s="116">
        <v>0</v>
      </c>
      <c r="Z29" s="117">
        <v>1</v>
      </c>
      <c r="AA29" s="96">
        <v>1</v>
      </c>
      <c r="AB29" s="168">
        <v>0</v>
      </c>
    </row>
    <row r="30" spans="2:28" ht="24.75" customHeight="1">
      <c r="B30" s="1" t="s">
        <v>13</v>
      </c>
      <c r="C30" s="84" t="s">
        <v>10</v>
      </c>
      <c r="D30" s="128">
        <v>67</v>
      </c>
      <c r="E30" s="91">
        <v>11.452991452991453</v>
      </c>
      <c r="F30" s="92">
        <v>63</v>
      </c>
      <c r="G30" s="129">
        <v>94.02985074626865</v>
      </c>
      <c r="H30" s="90">
        <v>4</v>
      </c>
      <c r="I30" s="130">
        <v>5.970149253731344</v>
      </c>
      <c r="J30" s="131">
        <v>34</v>
      </c>
      <c r="K30" s="129">
        <v>55.73770491803279</v>
      </c>
      <c r="L30" s="90">
        <v>3</v>
      </c>
      <c r="M30" s="129">
        <v>4.918032786885246</v>
      </c>
      <c r="N30" s="92">
        <v>22</v>
      </c>
      <c r="O30" s="129">
        <v>36.0655737704918</v>
      </c>
      <c r="P30" s="92">
        <v>2</v>
      </c>
      <c r="Q30" s="130">
        <v>3.278688524590164</v>
      </c>
      <c r="R30" s="131">
        <v>0</v>
      </c>
      <c r="S30" s="129">
        <v>0</v>
      </c>
      <c r="T30" s="90">
        <v>7</v>
      </c>
      <c r="U30" s="129">
        <v>11.475409836065573</v>
      </c>
      <c r="V30" s="90">
        <v>54</v>
      </c>
      <c r="W30" s="132">
        <v>88.52459016393442</v>
      </c>
      <c r="X30" s="92">
        <v>0</v>
      </c>
      <c r="Y30" s="130">
        <v>0</v>
      </c>
      <c r="Z30" s="131">
        <v>2</v>
      </c>
      <c r="AA30" s="90">
        <v>1</v>
      </c>
      <c r="AB30" s="166">
        <v>1</v>
      </c>
    </row>
    <row r="31" spans="2:28" ht="24.75" customHeight="1" thickBot="1">
      <c r="B31" s="2" t="s">
        <v>14</v>
      </c>
      <c r="C31" s="86" t="s">
        <v>11</v>
      </c>
      <c r="D31" s="136">
        <v>518</v>
      </c>
      <c r="E31" s="100">
        <v>88.54700854700855</v>
      </c>
      <c r="F31" s="101">
        <v>382</v>
      </c>
      <c r="G31" s="137">
        <v>73.74517374517374</v>
      </c>
      <c r="H31" s="99">
        <v>136</v>
      </c>
      <c r="I31" s="138">
        <v>26.254826254826256</v>
      </c>
      <c r="J31" s="139">
        <v>342</v>
      </c>
      <c r="K31" s="137">
        <v>91.44385026737967</v>
      </c>
      <c r="L31" s="99">
        <v>19</v>
      </c>
      <c r="M31" s="137">
        <v>5.080213903743315</v>
      </c>
      <c r="N31" s="101">
        <v>11</v>
      </c>
      <c r="O31" s="137">
        <v>2.9411764705882355</v>
      </c>
      <c r="P31" s="101">
        <v>2</v>
      </c>
      <c r="Q31" s="138">
        <v>0.5347593582887701</v>
      </c>
      <c r="R31" s="139">
        <v>5</v>
      </c>
      <c r="S31" s="137">
        <v>1.3477088948787062</v>
      </c>
      <c r="T31" s="99">
        <v>18</v>
      </c>
      <c r="U31" s="137">
        <v>4.8517520215633425</v>
      </c>
      <c r="V31" s="99">
        <v>346</v>
      </c>
      <c r="W31" s="140">
        <v>93.26145552560646</v>
      </c>
      <c r="X31" s="101">
        <v>2</v>
      </c>
      <c r="Y31" s="138">
        <v>0.5390835579514824</v>
      </c>
      <c r="Z31" s="139">
        <v>7</v>
      </c>
      <c r="AA31" s="99">
        <v>4</v>
      </c>
      <c r="AB31" s="169">
        <v>3</v>
      </c>
    </row>
  </sheetData>
  <sheetProtection/>
  <mergeCells count="32">
    <mergeCell ref="Z2:AB2"/>
    <mergeCell ref="Z4:AB6"/>
    <mergeCell ref="X4:Y6"/>
    <mergeCell ref="Z3:AB3"/>
    <mergeCell ref="B28:B29"/>
    <mergeCell ref="G7:G8"/>
    <mergeCell ref="I7:I8"/>
    <mergeCell ref="D3:E6"/>
    <mergeCell ref="F4:G6"/>
    <mergeCell ref="B10:B23"/>
    <mergeCell ref="Y7:Y8"/>
    <mergeCell ref="H4:I6"/>
    <mergeCell ref="J3:Q3"/>
    <mergeCell ref="R3:Y3"/>
    <mergeCell ref="S7:S8"/>
    <mergeCell ref="U7:U8"/>
    <mergeCell ref="T4:U6"/>
    <mergeCell ref="L4:M6"/>
    <mergeCell ref="W7:W8"/>
    <mergeCell ref="R4:S6"/>
    <mergeCell ref="B9:C9"/>
    <mergeCell ref="F3:I3"/>
    <mergeCell ref="B3:C8"/>
    <mergeCell ref="E7:E8"/>
    <mergeCell ref="P4:Q6"/>
    <mergeCell ref="N4:O6"/>
    <mergeCell ref="V4:W6"/>
    <mergeCell ref="K7:K8"/>
    <mergeCell ref="Q7:Q8"/>
    <mergeCell ref="O7:O8"/>
    <mergeCell ref="M7:M8"/>
    <mergeCell ref="J4:K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zoomScale="75" zoomScaleNormal="75" zoomScalePageLayoutView="0" workbookViewId="0" topLeftCell="A1">
      <selection activeCell="T22" sqref="T22"/>
    </sheetView>
  </sheetViews>
  <sheetFormatPr defaultColWidth="9.00390625" defaultRowHeight="16.5" customHeight="1"/>
  <cols>
    <col min="1" max="2" width="5.125" style="45" customWidth="1"/>
    <col min="3" max="3" width="16.875" style="45" customWidth="1"/>
    <col min="4" max="4" width="9.625" style="67" customWidth="1"/>
    <col min="5" max="5" width="9.625" style="69" customWidth="1"/>
    <col min="6" max="6" width="9.625" style="67" customWidth="1"/>
    <col min="7" max="7" width="9.625" style="69" customWidth="1"/>
    <col min="8" max="8" width="9.625" style="67" customWidth="1"/>
    <col min="9" max="9" width="9.625" style="69" customWidth="1"/>
    <col min="10" max="10" width="9.625" style="67" customWidth="1"/>
    <col min="11" max="11" width="9.625" style="69" customWidth="1"/>
    <col min="12" max="12" width="9.625" style="67" customWidth="1"/>
    <col min="13" max="13" width="9.625" style="69" customWidth="1"/>
    <col min="14" max="14" width="9.625" style="67" customWidth="1"/>
    <col min="15" max="15" width="9.625" style="69" customWidth="1"/>
    <col min="16" max="16" width="8.125" style="45" customWidth="1"/>
    <col min="17" max="16384" width="9.00390625" style="45" customWidth="1"/>
  </cols>
  <sheetData>
    <row r="2" ht="16.5" customHeight="1">
      <c r="B2" s="45" t="s">
        <v>161</v>
      </c>
    </row>
    <row r="3" spans="14:15" ht="16.5" customHeight="1" thickBot="1">
      <c r="N3" s="424" t="s">
        <v>46</v>
      </c>
      <c r="O3" s="424"/>
    </row>
    <row r="4" spans="2:16" ht="16.5" customHeight="1">
      <c r="B4" s="447" t="s">
        <v>87</v>
      </c>
      <c r="C4" s="448"/>
      <c r="D4" s="425" t="s">
        <v>32</v>
      </c>
      <c r="E4" s="426"/>
      <c r="F4" s="453" t="s">
        <v>129</v>
      </c>
      <c r="G4" s="454"/>
      <c r="H4" s="455"/>
      <c r="I4" s="455"/>
      <c r="J4" s="454"/>
      <c r="K4" s="454"/>
      <c r="L4" s="454"/>
      <c r="M4" s="454"/>
      <c r="N4" s="454"/>
      <c r="O4" s="456"/>
      <c r="P4" s="205"/>
    </row>
    <row r="5" spans="2:16" ht="16.5" customHeight="1">
      <c r="B5" s="449"/>
      <c r="C5" s="450"/>
      <c r="D5" s="427"/>
      <c r="E5" s="428"/>
      <c r="F5" s="441" t="s">
        <v>117</v>
      </c>
      <c r="G5" s="437"/>
      <c r="H5" s="443" t="s">
        <v>127</v>
      </c>
      <c r="I5" s="444"/>
      <c r="J5" s="443" t="s">
        <v>128</v>
      </c>
      <c r="K5" s="444"/>
      <c r="L5" s="437" t="s">
        <v>118</v>
      </c>
      <c r="M5" s="437"/>
      <c r="N5" s="437" t="s">
        <v>55</v>
      </c>
      <c r="O5" s="438"/>
      <c r="P5" s="205"/>
    </row>
    <row r="6" spans="2:16" ht="16.5" customHeight="1">
      <c r="B6" s="449"/>
      <c r="C6" s="450"/>
      <c r="D6" s="429"/>
      <c r="E6" s="430"/>
      <c r="F6" s="442"/>
      <c r="G6" s="439"/>
      <c r="H6" s="445"/>
      <c r="I6" s="446"/>
      <c r="J6" s="445"/>
      <c r="K6" s="446"/>
      <c r="L6" s="439"/>
      <c r="M6" s="439"/>
      <c r="N6" s="439"/>
      <c r="O6" s="440"/>
      <c r="P6" s="205"/>
    </row>
    <row r="7" spans="2:16" ht="16.5" customHeight="1">
      <c r="B7" s="449"/>
      <c r="C7" s="450"/>
      <c r="D7" s="41" t="s">
        <v>17</v>
      </c>
      <c r="E7" s="433" t="s">
        <v>119</v>
      </c>
      <c r="F7" s="87" t="s">
        <v>17</v>
      </c>
      <c r="G7" s="435" t="s">
        <v>119</v>
      </c>
      <c r="H7" s="41" t="s">
        <v>17</v>
      </c>
      <c r="I7" s="435" t="s">
        <v>119</v>
      </c>
      <c r="J7" s="41" t="s">
        <v>17</v>
      </c>
      <c r="K7" s="435" t="s">
        <v>119</v>
      </c>
      <c r="L7" s="41" t="s">
        <v>17</v>
      </c>
      <c r="M7" s="435" t="s">
        <v>119</v>
      </c>
      <c r="N7" s="41" t="s">
        <v>17</v>
      </c>
      <c r="O7" s="431" t="s">
        <v>119</v>
      </c>
      <c r="P7" s="205"/>
    </row>
    <row r="8" spans="2:16" ht="16.5" customHeight="1" thickBot="1">
      <c r="B8" s="451"/>
      <c r="C8" s="452"/>
      <c r="D8" s="42" t="s">
        <v>18</v>
      </c>
      <c r="E8" s="434"/>
      <c r="F8" s="88" t="s">
        <v>18</v>
      </c>
      <c r="G8" s="436"/>
      <c r="H8" s="42" t="s">
        <v>18</v>
      </c>
      <c r="I8" s="436"/>
      <c r="J8" s="42" t="s">
        <v>18</v>
      </c>
      <c r="K8" s="436"/>
      <c r="L8" s="42" t="s">
        <v>18</v>
      </c>
      <c r="M8" s="436"/>
      <c r="N8" s="42" t="s">
        <v>18</v>
      </c>
      <c r="O8" s="432"/>
      <c r="P8" s="205"/>
    </row>
    <row r="9" spans="2:16" ht="18.75" customHeight="1" thickTop="1">
      <c r="B9" s="319" t="s">
        <v>12</v>
      </c>
      <c r="C9" s="320"/>
      <c r="D9" s="13">
        <v>606</v>
      </c>
      <c r="E9" s="70">
        <v>100</v>
      </c>
      <c r="F9" s="27">
        <v>340</v>
      </c>
      <c r="G9" s="78">
        <v>56.1056105610561</v>
      </c>
      <c r="H9" s="25">
        <v>123</v>
      </c>
      <c r="I9" s="78">
        <v>20.297029702970296</v>
      </c>
      <c r="J9" s="25">
        <v>40</v>
      </c>
      <c r="K9" s="78">
        <v>6.600660066006601</v>
      </c>
      <c r="L9" s="25">
        <v>126</v>
      </c>
      <c r="M9" s="78">
        <v>20.792079207920793</v>
      </c>
      <c r="N9" s="25">
        <v>23</v>
      </c>
      <c r="O9" s="71">
        <v>3.7953795379537953</v>
      </c>
      <c r="P9" s="205"/>
    </row>
    <row r="10" spans="2:16" ht="18.75" customHeight="1">
      <c r="B10" s="315" t="s">
        <v>15</v>
      </c>
      <c r="C10" s="82" t="s">
        <v>0</v>
      </c>
      <c r="D10" s="36">
        <v>83</v>
      </c>
      <c r="E10" s="74">
        <v>13.696369636963697</v>
      </c>
      <c r="F10" s="22">
        <v>46</v>
      </c>
      <c r="G10" s="80">
        <v>55.42168674698795</v>
      </c>
      <c r="H10" s="20">
        <v>17</v>
      </c>
      <c r="I10" s="80">
        <v>20.481927710843372</v>
      </c>
      <c r="J10" s="20">
        <v>2</v>
      </c>
      <c r="K10" s="80">
        <v>2.4096385542168677</v>
      </c>
      <c r="L10" s="20">
        <v>21</v>
      </c>
      <c r="M10" s="80">
        <v>25.301204819277107</v>
      </c>
      <c r="N10" s="20">
        <v>4</v>
      </c>
      <c r="O10" s="75">
        <v>4.819277108433735</v>
      </c>
      <c r="P10" s="205"/>
    </row>
    <row r="11" spans="2:16" ht="18.75" customHeight="1">
      <c r="B11" s="316"/>
      <c r="C11" s="83" t="s">
        <v>1</v>
      </c>
      <c r="D11" s="13">
        <v>98</v>
      </c>
      <c r="E11" s="70">
        <v>16.17161716171617</v>
      </c>
      <c r="F11" s="27">
        <v>63</v>
      </c>
      <c r="G11" s="78">
        <v>64.28571428571429</v>
      </c>
      <c r="H11" s="25">
        <v>22</v>
      </c>
      <c r="I11" s="78">
        <v>22.448979591836736</v>
      </c>
      <c r="J11" s="25">
        <v>7</v>
      </c>
      <c r="K11" s="78">
        <v>7.142857142857143</v>
      </c>
      <c r="L11" s="25">
        <v>21</v>
      </c>
      <c r="M11" s="78">
        <v>21.428571428571427</v>
      </c>
      <c r="N11" s="25">
        <v>2</v>
      </c>
      <c r="O11" s="71">
        <v>2.0408163265306123</v>
      </c>
      <c r="P11" s="205"/>
    </row>
    <row r="12" spans="2:16" ht="18.75" customHeight="1">
      <c r="B12" s="316"/>
      <c r="C12" s="143" t="s">
        <v>47</v>
      </c>
      <c r="D12" s="13">
        <v>9</v>
      </c>
      <c r="E12" s="70">
        <v>1.4851485148514851</v>
      </c>
      <c r="F12" s="27">
        <v>6</v>
      </c>
      <c r="G12" s="78">
        <v>66.66666666666667</v>
      </c>
      <c r="H12" s="25">
        <v>2</v>
      </c>
      <c r="I12" s="78">
        <v>22.22222222222222</v>
      </c>
      <c r="J12" s="25">
        <v>1</v>
      </c>
      <c r="K12" s="78">
        <v>11.11111111111111</v>
      </c>
      <c r="L12" s="25">
        <v>1</v>
      </c>
      <c r="M12" s="78">
        <v>11.11111111111111</v>
      </c>
      <c r="N12" s="25">
        <v>1</v>
      </c>
      <c r="O12" s="71">
        <v>11.11111111111111</v>
      </c>
      <c r="P12" s="205"/>
    </row>
    <row r="13" spans="2:16" ht="18.75" customHeight="1">
      <c r="B13" s="316"/>
      <c r="C13" s="213" t="s">
        <v>142</v>
      </c>
      <c r="D13" s="13">
        <v>30</v>
      </c>
      <c r="E13" s="70">
        <v>4.9504950495049505</v>
      </c>
      <c r="F13" s="27">
        <v>22</v>
      </c>
      <c r="G13" s="78">
        <v>73.33333333333333</v>
      </c>
      <c r="H13" s="25">
        <v>4</v>
      </c>
      <c r="I13" s="78">
        <v>13.333333333333334</v>
      </c>
      <c r="J13" s="25">
        <v>0</v>
      </c>
      <c r="K13" s="78">
        <v>0</v>
      </c>
      <c r="L13" s="25">
        <v>3</v>
      </c>
      <c r="M13" s="78">
        <v>10</v>
      </c>
      <c r="N13" s="25">
        <v>0</v>
      </c>
      <c r="O13" s="71">
        <v>0</v>
      </c>
      <c r="P13" s="205"/>
    </row>
    <row r="14" spans="2:16" ht="18.75" customHeight="1">
      <c r="B14" s="316"/>
      <c r="C14" s="213" t="s">
        <v>143</v>
      </c>
      <c r="D14" s="13">
        <v>135</v>
      </c>
      <c r="E14" s="70">
        <v>22.277227722772277</v>
      </c>
      <c r="F14" s="27">
        <v>68</v>
      </c>
      <c r="G14" s="78">
        <v>50.370370370370374</v>
      </c>
      <c r="H14" s="25">
        <v>27</v>
      </c>
      <c r="I14" s="78">
        <v>20</v>
      </c>
      <c r="J14" s="25">
        <v>7</v>
      </c>
      <c r="K14" s="78">
        <v>5.185185185185185</v>
      </c>
      <c r="L14" s="25">
        <v>28</v>
      </c>
      <c r="M14" s="78">
        <v>20.74074074074074</v>
      </c>
      <c r="N14" s="25">
        <v>5</v>
      </c>
      <c r="O14" s="71">
        <v>3.7037037037037037</v>
      </c>
      <c r="P14" s="205"/>
    </row>
    <row r="15" spans="2:16" ht="18.75" customHeight="1">
      <c r="B15" s="316"/>
      <c r="C15" s="213" t="s">
        <v>144</v>
      </c>
      <c r="D15" s="13">
        <v>15</v>
      </c>
      <c r="E15" s="70">
        <v>2.4752475247524752</v>
      </c>
      <c r="F15" s="27">
        <v>12</v>
      </c>
      <c r="G15" s="78">
        <v>80</v>
      </c>
      <c r="H15" s="25">
        <v>4</v>
      </c>
      <c r="I15" s="78">
        <v>26.666666666666668</v>
      </c>
      <c r="J15" s="25">
        <v>1</v>
      </c>
      <c r="K15" s="78">
        <v>6.666666666666667</v>
      </c>
      <c r="L15" s="25">
        <v>0</v>
      </c>
      <c r="M15" s="78">
        <v>0</v>
      </c>
      <c r="N15" s="25">
        <v>1</v>
      </c>
      <c r="O15" s="71">
        <v>6.666666666666667</v>
      </c>
      <c r="P15" s="205"/>
    </row>
    <row r="16" spans="2:16" ht="18.75" customHeight="1">
      <c r="B16" s="316"/>
      <c r="C16" s="214" t="s">
        <v>145</v>
      </c>
      <c r="D16" s="13">
        <v>11</v>
      </c>
      <c r="E16" s="70">
        <v>1.8151815181518152</v>
      </c>
      <c r="F16" s="27">
        <v>4</v>
      </c>
      <c r="G16" s="78">
        <v>36.36363636363637</v>
      </c>
      <c r="H16" s="25">
        <v>1</v>
      </c>
      <c r="I16" s="78">
        <v>9.090909090909092</v>
      </c>
      <c r="J16" s="25">
        <v>1</v>
      </c>
      <c r="K16" s="78">
        <v>9.090909090909092</v>
      </c>
      <c r="L16" s="25">
        <v>3</v>
      </c>
      <c r="M16" s="78">
        <v>27.272727272727273</v>
      </c>
      <c r="N16" s="25">
        <v>0</v>
      </c>
      <c r="O16" s="71">
        <v>0</v>
      </c>
      <c r="P16" s="205"/>
    </row>
    <row r="17" spans="2:16" ht="18.75" customHeight="1">
      <c r="B17" s="317"/>
      <c r="C17" s="214" t="s">
        <v>139</v>
      </c>
      <c r="D17" s="13">
        <v>26</v>
      </c>
      <c r="E17" s="70">
        <v>4.29042904290429</v>
      </c>
      <c r="F17" s="27">
        <v>15</v>
      </c>
      <c r="G17" s="78">
        <v>57.69230769230769</v>
      </c>
      <c r="H17" s="25">
        <v>3</v>
      </c>
      <c r="I17" s="78">
        <v>11.538461538461538</v>
      </c>
      <c r="J17" s="25">
        <v>0</v>
      </c>
      <c r="K17" s="78">
        <v>0</v>
      </c>
      <c r="L17" s="25">
        <v>6</v>
      </c>
      <c r="M17" s="78">
        <v>23.076923076923077</v>
      </c>
      <c r="N17" s="25">
        <v>1</v>
      </c>
      <c r="O17" s="71">
        <v>3.8461538461538463</v>
      </c>
      <c r="P17" s="205"/>
    </row>
    <row r="18" spans="2:16" ht="18.75" customHeight="1">
      <c r="B18" s="317"/>
      <c r="C18" s="214" t="s">
        <v>140</v>
      </c>
      <c r="D18" s="13">
        <v>38</v>
      </c>
      <c r="E18" s="70">
        <v>6.270627062706271</v>
      </c>
      <c r="F18" s="27">
        <v>14</v>
      </c>
      <c r="G18" s="78">
        <v>36.8421052631579</v>
      </c>
      <c r="H18" s="25">
        <v>2</v>
      </c>
      <c r="I18" s="78">
        <v>5.2631578947368425</v>
      </c>
      <c r="J18" s="25">
        <v>1</v>
      </c>
      <c r="K18" s="78">
        <v>2.6315789473684212</v>
      </c>
      <c r="L18" s="25">
        <v>11</v>
      </c>
      <c r="M18" s="78">
        <v>28.94736842105263</v>
      </c>
      <c r="N18" s="25">
        <v>1</v>
      </c>
      <c r="O18" s="71">
        <v>2.6315789473684212</v>
      </c>
      <c r="P18" s="205"/>
    </row>
    <row r="19" spans="2:16" ht="18.75" customHeight="1">
      <c r="B19" s="317"/>
      <c r="C19" s="214" t="s">
        <v>141</v>
      </c>
      <c r="D19" s="13">
        <v>19</v>
      </c>
      <c r="E19" s="70">
        <v>3.1353135313531353</v>
      </c>
      <c r="F19" s="27">
        <v>8</v>
      </c>
      <c r="G19" s="78">
        <v>42.10526315789474</v>
      </c>
      <c r="H19" s="25">
        <v>4</v>
      </c>
      <c r="I19" s="78">
        <v>21.05263157894737</v>
      </c>
      <c r="J19" s="25">
        <v>1</v>
      </c>
      <c r="K19" s="78">
        <v>5.2631578947368425</v>
      </c>
      <c r="L19" s="25">
        <v>5</v>
      </c>
      <c r="M19" s="78">
        <v>26.31578947368421</v>
      </c>
      <c r="N19" s="25">
        <v>0</v>
      </c>
      <c r="O19" s="71">
        <v>0</v>
      </c>
      <c r="P19" s="205"/>
    </row>
    <row r="20" spans="2:16" ht="18.75" customHeight="1">
      <c r="B20" s="317"/>
      <c r="C20" s="214" t="s">
        <v>146</v>
      </c>
      <c r="D20" s="13">
        <v>29</v>
      </c>
      <c r="E20" s="70">
        <v>4.785478547854786</v>
      </c>
      <c r="F20" s="27">
        <v>22</v>
      </c>
      <c r="G20" s="78">
        <v>75.86206896551724</v>
      </c>
      <c r="H20" s="25">
        <v>6</v>
      </c>
      <c r="I20" s="78">
        <v>20.689655172413794</v>
      </c>
      <c r="J20" s="25">
        <v>1</v>
      </c>
      <c r="K20" s="78">
        <v>3.4482758620689653</v>
      </c>
      <c r="L20" s="25">
        <v>5</v>
      </c>
      <c r="M20" s="78">
        <v>17.24137931034483</v>
      </c>
      <c r="N20" s="25">
        <v>2</v>
      </c>
      <c r="O20" s="71">
        <v>6.896551724137931</v>
      </c>
      <c r="P20" s="205"/>
    </row>
    <row r="21" spans="2:16" ht="18.75" customHeight="1">
      <c r="B21" s="317"/>
      <c r="C21" s="83" t="s">
        <v>48</v>
      </c>
      <c r="D21" s="13">
        <v>64</v>
      </c>
      <c r="E21" s="70">
        <v>10.561056105610561</v>
      </c>
      <c r="F21" s="27">
        <v>30</v>
      </c>
      <c r="G21" s="78">
        <v>46.875</v>
      </c>
      <c r="H21" s="25">
        <v>20</v>
      </c>
      <c r="I21" s="78">
        <v>31.25</v>
      </c>
      <c r="J21" s="25">
        <v>12</v>
      </c>
      <c r="K21" s="78">
        <v>18.75</v>
      </c>
      <c r="L21" s="25">
        <v>13</v>
      </c>
      <c r="M21" s="78">
        <v>20.3125</v>
      </c>
      <c r="N21" s="25">
        <v>5</v>
      </c>
      <c r="O21" s="71">
        <v>7.8125</v>
      </c>
      <c r="P21" s="205"/>
    </row>
    <row r="22" spans="2:16" ht="18.75" customHeight="1">
      <c r="B22" s="317"/>
      <c r="C22" s="83" t="s">
        <v>49</v>
      </c>
      <c r="D22" s="13">
        <v>47</v>
      </c>
      <c r="E22" s="70">
        <v>7.755775577557756</v>
      </c>
      <c r="F22" s="27">
        <v>28</v>
      </c>
      <c r="G22" s="78">
        <v>59.57446808510638</v>
      </c>
      <c r="H22" s="25">
        <v>11</v>
      </c>
      <c r="I22" s="78">
        <v>23.404255319148938</v>
      </c>
      <c r="J22" s="25">
        <v>6</v>
      </c>
      <c r="K22" s="78">
        <v>12.76595744680851</v>
      </c>
      <c r="L22" s="25">
        <v>9</v>
      </c>
      <c r="M22" s="78">
        <v>19.148936170212767</v>
      </c>
      <c r="N22" s="25">
        <v>1</v>
      </c>
      <c r="O22" s="71">
        <v>2.127659574468085</v>
      </c>
      <c r="P22" s="205"/>
    </row>
    <row r="23" spans="2:16" ht="18.75" customHeight="1">
      <c r="B23" s="317"/>
      <c r="C23" s="215" t="s">
        <v>50</v>
      </c>
      <c r="D23" s="35">
        <v>2</v>
      </c>
      <c r="E23" s="72">
        <v>0.33003300330033003</v>
      </c>
      <c r="F23" s="16">
        <v>2</v>
      </c>
      <c r="G23" s="79">
        <v>100</v>
      </c>
      <c r="H23" s="15">
        <v>0</v>
      </c>
      <c r="I23" s="79">
        <v>0</v>
      </c>
      <c r="J23" s="15">
        <v>0</v>
      </c>
      <c r="K23" s="79">
        <v>0</v>
      </c>
      <c r="L23" s="15">
        <v>0</v>
      </c>
      <c r="M23" s="79">
        <v>0</v>
      </c>
      <c r="N23" s="15">
        <v>0</v>
      </c>
      <c r="O23" s="73">
        <v>0</v>
      </c>
      <c r="P23" s="205"/>
    </row>
    <row r="24" spans="2:16" ht="18.75" customHeight="1">
      <c r="B24" s="49" t="s">
        <v>2</v>
      </c>
      <c r="C24" s="217" t="s">
        <v>147</v>
      </c>
      <c r="D24" s="13">
        <v>271</v>
      </c>
      <c r="E24" s="70">
        <v>44.71947194719472</v>
      </c>
      <c r="F24" s="27">
        <v>108</v>
      </c>
      <c r="G24" s="78">
        <v>39.85239852398524</v>
      </c>
      <c r="H24" s="25">
        <v>45</v>
      </c>
      <c r="I24" s="78">
        <v>16.605166051660518</v>
      </c>
      <c r="J24" s="25">
        <v>8</v>
      </c>
      <c r="K24" s="78">
        <v>2.952029520295203</v>
      </c>
      <c r="L24" s="25">
        <v>89</v>
      </c>
      <c r="M24" s="78">
        <v>32.84132841328413</v>
      </c>
      <c r="N24" s="25">
        <v>14</v>
      </c>
      <c r="O24" s="71">
        <v>5.166051660516605</v>
      </c>
      <c r="P24" s="205"/>
    </row>
    <row r="25" spans="2:16" ht="18.75" customHeight="1">
      <c r="B25" s="44" t="s">
        <v>3</v>
      </c>
      <c r="C25" s="217" t="s">
        <v>148</v>
      </c>
      <c r="D25" s="13">
        <v>155</v>
      </c>
      <c r="E25" s="70">
        <v>25.577557755775576</v>
      </c>
      <c r="F25" s="27">
        <v>100</v>
      </c>
      <c r="G25" s="78">
        <v>64.51612903225806</v>
      </c>
      <c r="H25" s="25">
        <v>35</v>
      </c>
      <c r="I25" s="78">
        <v>22.580645161290324</v>
      </c>
      <c r="J25" s="25">
        <v>12</v>
      </c>
      <c r="K25" s="78">
        <v>7.741935483870968</v>
      </c>
      <c r="L25" s="25">
        <v>21</v>
      </c>
      <c r="M25" s="78">
        <v>13.548387096774194</v>
      </c>
      <c r="N25" s="25">
        <v>3</v>
      </c>
      <c r="O25" s="71">
        <v>1.935483870967742</v>
      </c>
      <c r="P25" s="205"/>
    </row>
    <row r="26" spans="2:16" ht="18.75" customHeight="1">
      <c r="B26" s="44" t="s">
        <v>4</v>
      </c>
      <c r="C26" s="217" t="s">
        <v>5</v>
      </c>
      <c r="D26" s="13">
        <v>81</v>
      </c>
      <c r="E26" s="70">
        <v>13.366336633663366</v>
      </c>
      <c r="F26" s="27">
        <v>59</v>
      </c>
      <c r="G26" s="78">
        <v>72.8395061728395</v>
      </c>
      <c r="H26" s="25">
        <v>27</v>
      </c>
      <c r="I26" s="78">
        <v>33.333333333333336</v>
      </c>
      <c r="J26" s="25">
        <v>13</v>
      </c>
      <c r="K26" s="78">
        <v>16.049382716049383</v>
      </c>
      <c r="L26" s="25">
        <v>10</v>
      </c>
      <c r="M26" s="78">
        <v>12.345679012345679</v>
      </c>
      <c r="N26" s="25">
        <v>3</v>
      </c>
      <c r="O26" s="71">
        <v>3.7037037037037037</v>
      </c>
      <c r="P26" s="205"/>
    </row>
    <row r="27" spans="2:16" ht="18.75" customHeight="1">
      <c r="B27" s="43" t="s">
        <v>6</v>
      </c>
      <c r="C27" s="218" t="s">
        <v>7</v>
      </c>
      <c r="D27" s="13">
        <v>99</v>
      </c>
      <c r="E27" s="70">
        <v>16.336633663366335</v>
      </c>
      <c r="F27" s="27">
        <v>73</v>
      </c>
      <c r="G27" s="78">
        <v>73.73737373737374</v>
      </c>
      <c r="H27" s="25">
        <v>16</v>
      </c>
      <c r="I27" s="78">
        <v>16.161616161616163</v>
      </c>
      <c r="J27" s="25">
        <v>7</v>
      </c>
      <c r="K27" s="78">
        <v>7.070707070707071</v>
      </c>
      <c r="L27" s="25">
        <v>6</v>
      </c>
      <c r="M27" s="78">
        <v>6.0606060606060606</v>
      </c>
      <c r="N27" s="25">
        <v>3</v>
      </c>
      <c r="O27" s="71">
        <v>3.0303030303030303</v>
      </c>
      <c r="P27" s="205"/>
    </row>
    <row r="28" spans="2:16" ht="18.75" customHeight="1">
      <c r="B28" s="313" t="s">
        <v>53</v>
      </c>
      <c r="C28" s="84" t="s">
        <v>8</v>
      </c>
      <c r="D28" s="36">
        <v>495</v>
      </c>
      <c r="E28" s="74">
        <v>81.68316831683168</v>
      </c>
      <c r="F28" s="22">
        <v>262</v>
      </c>
      <c r="G28" s="80">
        <v>52.92929292929293</v>
      </c>
      <c r="H28" s="20">
        <v>105</v>
      </c>
      <c r="I28" s="80">
        <v>21.21212121212121</v>
      </c>
      <c r="J28" s="20">
        <v>34</v>
      </c>
      <c r="K28" s="80">
        <v>6.8686868686868685</v>
      </c>
      <c r="L28" s="20">
        <v>114</v>
      </c>
      <c r="M28" s="80">
        <v>23.03030303030303</v>
      </c>
      <c r="N28" s="20">
        <v>19</v>
      </c>
      <c r="O28" s="75">
        <v>3.8383838383838382</v>
      </c>
      <c r="P28" s="205"/>
    </row>
    <row r="29" spans="2:16" ht="18.75" customHeight="1">
      <c r="B29" s="314"/>
      <c r="C29" s="85" t="s">
        <v>9</v>
      </c>
      <c r="D29" s="35">
        <v>111</v>
      </c>
      <c r="E29" s="72">
        <v>18.316831683168317</v>
      </c>
      <c r="F29" s="16">
        <v>78</v>
      </c>
      <c r="G29" s="79">
        <v>70.27027027027027</v>
      </c>
      <c r="H29" s="15">
        <v>18</v>
      </c>
      <c r="I29" s="79">
        <v>16.216216216216218</v>
      </c>
      <c r="J29" s="15">
        <v>6</v>
      </c>
      <c r="K29" s="79">
        <v>5.405405405405405</v>
      </c>
      <c r="L29" s="15">
        <v>12</v>
      </c>
      <c r="M29" s="79">
        <v>10.81081081081081</v>
      </c>
      <c r="N29" s="15">
        <v>4</v>
      </c>
      <c r="O29" s="73">
        <v>3.6036036036036037</v>
      </c>
      <c r="P29" s="205"/>
    </row>
    <row r="30" spans="2:16" ht="18.75" customHeight="1">
      <c r="B30" s="1" t="s">
        <v>13</v>
      </c>
      <c r="C30" s="84" t="s">
        <v>10</v>
      </c>
      <c r="D30" s="13">
        <v>68</v>
      </c>
      <c r="E30" s="70">
        <v>11.221122112211221</v>
      </c>
      <c r="F30" s="27">
        <v>49</v>
      </c>
      <c r="G30" s="78">
        <v>72.05882352941177</v>
      </c>
      <c r="H30" s="25">
        <v>10</v>
      </c>
      <c r="I30" s="78">
        <v>14.705882352941176</v>
      </c>
      <c r="J30" s="25">
        <v>3</v>
      </c>
      <c r="K30" s="78">
        <v>4.411764705882353</v>
      </c>
      <c r="L30" s="25">
        <v>8</v>
      </c>
      <c r="M30" s="78">
        <v>11.764705882352942</v>
      </c>
      <c r="N30" s="25">
        <v>2</v>
      </c>
      <c r="O30" s="71">
        <v>2.9411764705882355</v>
      </c>
      <c r="P30" s="205"/>
    </row>
    <row r="31" spans="2:16" ht="18.75" customHeight="1" thickBot="1">
      <c r="B31" s="2" t="s">
        <v>14</v>
      </c>
      <c r="C31" s="86" t="s">
        <v>11</v>
      </c>
      <c r="D31" s="37">
        <v>538</v>
      </c>
      <c r="E31" s="76">
        <v>88.77887788778878</v>
      </c>
      <c r="F31" s="32">
        <v>291</v>
      </c>
      <c r="G31" s="81">
        <v>54.089219330855016</v>
      </c>
      <c r="H31" s="30">
        <v>113</v>
      </c>
      <c r="I31" s="81">
        <v>21.00371747211896</v>
      </c>
      <c r="J31" s="30">
        <v>37</v>
      </c>
      <c r="K31" s="81">
        <v>6.877323420074349</v>
      </c>
      <c r="L31" s="30">
        <v>118</v>
      </c>
      <c r="M31" s="81">
        <v>21.933085501858734</v>
      </c>
      <c r="N31" s="30">
        <v>21</v>
      </c>
      <c r="O31" s="77">
        <v>3.903345724907063</v>
      </c>
      <c r="P31" s="205"/>
    </row>
  </sheetData>
  <sheetProtection/>
  <mergeCells count="18">
    <mergeCell ref="B10:B23"/>
    <mergeCell ref="B28:B29"/>
    <mergeCell ref="L5:M6"/>
    <mergeCell ref="F5:G6"/>
    <mergeCell ref="H5:I6"/>
    <mergeCell ref="J5:K6"/>
    <mergeCell ref="B4:C8"/>
    <mergeCell ref="B9:C9"/>
    <mergeCell ref="F4:O4"/>
    <mergeCell ref="M7:M8"/>
    <mergeCell ref="N3:O3"/>
    <mergeCell ref="D4:E6"/>
    <mergeCell ref="O7:O8"/>
    <mergeCell ref="E7:E8"/>
    <mergeCell ref="G7:G8"/>
    <mergeCell ref="I7:I8"/>
    <mergeCell ref="K7:K8"/>
    <mergeCell ref="N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33" width="6.00390625" style="145" customWidth="1"/>
    <col min="34" max="16384" width="9.00390625" style="145" customWidth="1"/>
  </cols>
  <sheetData>
    <row r="1" ht="16.5" customHeight="1">
      <c r="B1" s="146" t="s">
        <v>124</v>
      </c>
    </row>
    <row r="2" spans="31:33" ht="16.5" customHeight="1" thickBot="1">
      <c r="AE2" s="364" t="s">
        <v>46</v>
      </c>
      <c r="AF2" s="407"/>
      <c r="AG2" s="407"/>
    </row>
    <row r="3" spans="2:34" ht="16.5" customHeight="1">
      <c r="B3" s="476" t="s">
        <v>61</v>
      </c>
      <c r="C3" s="477"/>
      <c r="D3" s="482" t="s">
        <v>19</v>
      </c>
      <c r="E3" s="483"/>
      <c r="F3" s="488" t="s">
        <v>72</v>
      </c>
      <c r="G3" s="460"/>
      <c r="H3" s="459" t="s">
        <v>73</v>
      </c>
      <c r="I3" s="460"/>
      <c r="J3" s="459" t="s">
        <v>74</v>
      </c>
      <c r="K3" s="460"/>
      <c r="L3" s="459" t="s">
        <v>75</v>
      </c>
      <c r="M3" s="460"/>
      <c r="N3" s="459" t="s">
        <v>76</v>
      </c>
      <c r="O3" s="460"/>
      <c r="P3" s="459" t="s">
        <v>77</v>
      </c>
      <c r="Q3" s="460"/>
      <c r="R3" s="463" t="s">
        <v>78</v>
      </c>
      <c r="S3" s="464"/>
      <c r="T3" s="463" t="s">
        <v>86</v>
      </c>
      <c r="U3" s="464"/>
      <c r="V3" s="463" t="s">
        <v>79</v>
      </c>
      <c r="W3" s="464"/>
      <c r="X3" s="463" t="s">
        <v>80</v>
      </c>
      <c r="Y3" s="464"/>
      <c r="Z3" s="463" t="s">
        <v>81</v>
      </c>
      <c r="AA3" s="464"/>
      <c r="AB3" s="459" t="s">
        <v>82</v>
      </c>
      <c r="AC3" s="460"/>
      <c r="AD3" s="469" t="s">
        <v>130</v>
      </c>
      <c r="AE3" s="470"/>
      <c r="AF3" s="459" t="s">
        <v>50</v>
      </c>
      <c r="AG3" s="493"/>
      <c r="AH3" s="206"/>
    </row>
    <row r="4" spans="2:34" ht="16.5" customHeight="1">
      <c r="B4" s="478"/>
      <c r="C4" s="479"/>
      <c r="D4" s="484"/>
      <c r="E4" s="485"/>
      <c r="F4" s="489"/>
      <c r="G4" s="461"/>
      <c r="H4" s="461"/>
      <c r="I4" s="461"/>
      <c r="J4" s="461" t="s">
        <v>35</v>
      </c>
      <c r="K4" s="461"/>
      <c r="L4" s="461" t="s">
        <v>36</v>
      </c>
      <c r="M4" s="461"/>
      <c r="N4" s="461" t="s">
        <v>37</v>
      </c>
      <c r="O4" s="461"/>
      <c r="P4" s="461" t="s">
        <v>38</v>
      </c>
      <c r="Q4" s="461"/>
      <c r="R4" s="465"/>
      <c r="S4" s="466"/>
      <c r="T4" s="465"/>
      <c r="U4" s="466"/>
      <c r="V4" s="465"/>
      <c r="W4" s="466"/>
      <c r="X4" s="465"/>
      <c r="Y4" s="466"/>
      <c r="Z4" s="465"/>
      <c r="AA4" s="466"/>
      <c r="AB4" s="461" t="s">
        <v>54</v>
      </c>
      <c r="AC4" s="461"/>
      <c r="AD4" s="471" t="s">
        <v>54</v>
      </c>
      <c r="AE4" s="472"/>
      <c r="AF4" s="494"/>
      <c r="AG4" s="495"/>
      <c r="AH4" s="206"/>
    </row>
    <row r="5" spans="2:34" ht="16.5" customHeight="1">
      <c r="B5" s="478"/>
      <c r="C5" s="479"/>
      <c r="D5" s="484"/>
      <c r="E5" s="485"/>
      <c r="F5" s="489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5"/>
      <c r="S5" s="466"/>
      <c r="T5" s="465"/>
      <c r="U5" s="466"/>
      <c r="V5" s="465"/>
      <c r="W5" s="466"/>
      <c r="X5" s="465"/>
      <c r="Y5" s="466"/>
      <c r="Z5" s="465"/>
      <c r="AA5" s="466"/>
      <c r="AB5" s="461"/>
      <c r="AC5" s="461"/>
      <c r="AD5" s="471"/>
      <c r="AE5" s="472"/>
      <c r="AF5" s="494"/>
      <c r="AG5" s="495"/>
      <c r="AH5" s="206"/>
    </row>
    <row r="6" spans="2:34" ht="16.5" customHeight="1">
      <c r="B6" s="478"/>
      <c r="C6" s="479"/>
      <c r="D6" s="486"/>
      <c r="E6" s="487"/>
      <c r="F6" s="490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7"/>
      <c r="S6" s="468"/>
      <c r="T6" s="467"/>
      <c r="U6" s="468"/>
      <c r="V6" s="467"/>
      <c r="W6" s="468"/>
      <c r="X6" s="467"/>
      <c r="Y6" s="468"/>
      <c r="Z6" s="467"/>
      <c r="AA6" s="468"/>
      <c r="AB6" s="462"/>
      <c r="AC6" s="462"/>
      <c r="AD6" s="473"/>
      <c r="AE6" s="474"/>
      <c r="AF6" s="496"/>
      <c r="AG6" s="497"/>
      <c r="AH6" s="206"/>
    </row>
    <row r="7" spans="2:34" ht="16.5" customHeight="1">
      <c r="B7" s="478"/>
      <c r="C7" s="479"/>
      <c r="D7" s="170" t="s">
        <v>17</v>
      </c>
      <c r="E7" s="491" t="s">
        <v>16</v>
      </c>
      <c r="F7" s="180" t="s">
        <v>17</v>
      </c>
      <c r="G7" s="457" t="s">
        <v>16</v>
      </c>
      <c r="H7" s="172" t="s">
        <v>17</v>
      </c>
      <c r="I7" s="457" t="s">
        <v>16</v>
      </c>
      <c r="J7" s="171" t="s">
        <v>17</v>
      </c>
      <c r="K7" s="457" t="s">
        <v>16</v>
      </c>
      <c r="L7" s="170" t="s">
        <v>17</v>
      </c>
      <c r="M7" s="457" t="s">
        <v>16</v>
      </c>
      <c r="N7" s="170" t="s">
        <v>17</v>
      </c>
      <c r="O7" s="457" t="s">
        <v>16</v>
      </c>
      <c r="P7" s="170" t="s">
        <v>17</v>
      </c>
      <c r="Q7" s="457" t="s">
        <v>16</v>
      </c>
      <c r="R7" s="171" t="s">
        <v>17</v>
      </c>
      <c r="S7" s="457" t="s">
        <v>16</v>
      </c>
      <c r="T7" s="171" t="s">
        <v>17</v>
      </c>
      <c r="U7" s="457" t="s">
        <v>16</v>
      </c>
      <c r="V7" s="171" t="s">
        <v>17</v>
      </c>
      <c r="W7" s="457" t="s">
        <v>16</v>
      </c>
      <c r="X7" s="171" t="s">
        <v>17</v>
      </c>
      <c r="Y7" s="457" t="s">
        <v>16</v>
      </c>
      <c r="Z7" s="171" t="s">
        <v>17</v>
      </c>
      <c r="AA7" s="457" t="s">
        <v>16</v>
      </c>
      <c r="AB7" s="170" t="s">
        <v>17</v>
      </c>
      <c r="AC7" s="457" t="s">
        <v>16</v>
      </c>
      <c r="AD7" s="170" t="s">
        <v>17</v>
      </c>
      <c r="AE7" s="498" t="s">
        <v>16</v>
      </c>
      <c r="AF7" s="170" t="s">
        <v>17</v>
      </c>
      <c r="AG7" s="500" t="s">
        <v>16</v>
      </c>
      <c r="AH7" s="206"/>
    </row>
    <row r="8" spans="2:34" ht="16.5" customHeight="1" thickBot="1">
      <c r="B8" s="480"/>
      <c r="C8" s="481"/>
      <c r="D8" s="173" t="s">
        <v>18</v>
      </c>
      <c r="E8" s="492"/>
      <c r="F8" s="181" t="s">
        <v>18</v>
      </c>
      <c r="G8" s="475"/>
      <c r="H8" s="173" t="s">
        <v>18</v>
      </c>
      <c r="I8" s="475"/>
      <c r="J8" s="174" t="s">
        <v>18</v>
      </c>
      <c r="K8" s="475"/>
      <c r="L8" s="173" t="s">
        <v>18</v>
      </c>
      <c r="M8" s="475"/>
      <c r="N8" s="173" t="s">
        <v>18</v>
      </c>
      <c r="O8" s="475"/>
      <c r="P8" s="173" t="s">
        <v>18</v>
      </c>
      <c r="Q8" s="475"/>
      <c r="R8" s="174" t="s">
        <v>18</v>
      </c>
      <c r="S8" s="458"/>
      <c r="T8" s="174" t="s">
        <v>18</v>
      </c>
      <c r="U8" s="458"/>
      <c r="V8" s="174" t="s">
        <v>18</v>
      </c>
      <c r="W8" s="458"/>
      <c r="X8" s="174" t="s">
        <v>18</v>
      </c>
      <c r="Y8" s="458"/>
      <c r="Z8" s="174" t="s">
        <v>18</v>
      </c>
      <c r="AA8" s="458"/>
      <c r="AB8" s="173" t="s">
        <v>18</v>
      </c>
      <c r="AC8" s="475"/>
      <c r="AD8" s="173" t="s">
        <v>18</v>
      </c>
      <c r="AE8" s="499"/>
      <c r="AF8" s="173" t="s">
        <v>18</v>
      </c>
      <c r="AG8" s="501"/>
      <c r="AH8" s="206"/>
    </row>
    <row r="9" spans="2:34" ht="24.75" customHeight="1" thickTop="1">
      <c r="B9" s="319" t="s">
        <v>12</v>
      </c>
      <c r="C9" s="320"/>
      <c r="D9" s="175">
        <v>606</v>
      </c>
      <c r="E9" s="156">
        <v>100</v>
      </c>
      <c r="F9" s="155">
        <v>123</v>
      </c>
      <c r="G9" s="176">
        <v>20.297029702970296</v>
      </c>
      <c r="H9" s="155">
        <v>51</v>
      </c>
      <c r="I9" s="157">
        <v>8.415841584158416</v>
      </c>
      <c r="J9" s="158">
        <v>307</v>
      </c>
      <c r="K9" s="176">
        <v>50.66006600660066</v>
      </c>
      <c r="L9" s="155">
        <v>45</v>
      </c>
      <c r="M9" s="176">
        <v>7.425742574257426</v>
      </c>
      <c r="N9" s="158">
        <v>211</v>
      </c>
      <c r="O9" s="176">
        <v>34.81848184818482</v>
      </c>
      <c r="P9" s="158">
        <v>243</v>
      </c>
      <c r="Q9" s="157">
        <v>40.0990099009901</v>
      </c>
      <c r="R9" s="158">
        <v>51</v>
      </c>
      <c r="S9" s="176">
        <v>8.415841584158416</v>
      </c>
      <c r="T9" s="189">
        <v>284</v>
      </c>
      <c r="U9" s="176">
        <v>46.864686468646866</v>
      </c>
      <c r="V9" s="189">
        <v>10</v>
      </c>
      <c r="W9" s="176">
        <v>1.6501650165016502</v>
      </c>
      <c r="X9" s="189">
        <v>3</v>
      </c>
      <c r="Y9" s="176">
        <v>0.49504950495049505</v>
      </c>
      <c r="Z9" s="189">
        <v>4</v>
      </c>
      <c r="AA9" s="176">
        <v>0.6600660066006601</v>
      </c>
      <c r="AB9" s="155">
        <v>0</v>
      </c>
      <c r="AC9" s="176">
        <v>0</v>
      </c>
      <c r="AD9" s="155">
        <v>169</v>
      </c>
      <c r="AE9" s="219">
        <v>27.887788778877887</v>
      </c>
      <c r="AF9" s="158">
        <v>21</v>
      </c>
      <c r="AG9" s="185">
        <v>3.4653465346534653</v>
      </c>
      <c r="AH9" s="206"/>
    </row>
    <row r="10" spans="2:34" ht="24.75" customHeight="1">
      <c r="B10" s="315" t="s">
        <v>15</v>
      </c>
      <c r="C10" s="82" t="s">
        <v>0</v>
      </c>
      <c r="D10" s="182">
        <v>83</v>
      </c>
      <c r="E10" s="152">
        <v>13.696369636963697</v>
      </c>
      <c r="F10" s="151">
        <v>8</v>
      </c>
      <c r="G10" s="177">
        <v>9.63855421686747</v>
      </c>
      <c r="H10" s="151">
        <v>3</v>
      </c>
      <c r="I10" s="153">
        <v>3.6144578313253013</v>
      </c>
      <c r="J10" s="154">
        <v>29</v>
      </c>
      <c r="K10" s="177">
        <v>34.93975903614458</v>
      </c>
      <c r="L10" s="151">
        <v>3</v>
      </c>
      <c r="M10" s="177">
        <v>3.6144578313253013</v>
      </c>
      <c r="N10" s="154">
        <v>27</v>
      </c>
      <c r="O10" s="177">
        <v>32.53012048192771</v>
      </c>
      <c r="P10" s="154">
        <v>30</v>
      </c>
      <c r="Q10" s="153">
        <v>36.144578313253014</v>
      </c>
      <c r="R10" s="154">
        <v>4</v>
      </c>
      <c r="S10" s="177">
        <v>4.819277108433735</v>
      </c>
      <c r="T10" s="190">
        <v>42</v>
      </c>
      <c r="U10" s="177">
        <v>50.602409638554214</v>
      </c>
      <c r="V10" s="190">
        <v>2</v>
      </c>
      <c r="W10" s="177">
        <v>2.4096385542168677</v>
      </c>
      <c r="X10" s="190">
        <v>0</v>
      </c>
      <c r="Y10" s="177">
        <v>0</v>
      </c>
      <c r="Z10" s="190">
        <v>0</v>
      </c>
      <c r="AA10" s="177">
        <v>0</v>
      </c>
      <c r="AB10" s="151">
        <v>0</v>
      </c>
      <c r="AC10" s="177">
        <v>0</v>
      </c>
      <c r="AD10" s="151">
        <v>15</v>
      </c>
      <c r="AE10" s="220">
        <v>18.072289156626507</v>
      </c>
      <c r="AF10" s="154">
        <v>4</v>
      </c>
      <c r="AG10" s="186">
        <v>4.819277108433735</v>
      </c>
      <c r="AH10" s="206"/>
    </row>
    <row r="11" spans="2:34" ht="24.75" customHeight="1">
      <c r="B11" s="316"/>
      <c r="C11" s="83" t="s">
        <v>1</v>
      </c>
      <c r="D11" s="183">
        <v>98</v>
      </c>
      <c r="E11" s="148">
        <v>16.17161716171617</v>
      </c>
      <c r="F11" s="147">
        <v>14</v>
      </c>
      <c r="G11" s="178">
        <v>14.285714285714286</v>
      </c>
      <c r="H11" s="147">
        <v>12</v>
      </c>
      <c r="I11" s="149">
        <v>12.244897959183673</v>
      </c>
      <c r="J11" s="150">
        <v>60</v>
      </c>
      <c r="K11" s="178">
        <v>61.224489795918366</v>
      </c>
      <c r="L11" s="147">
        <v>12</v>
      </c>
      <c r="M11" s="178">
        <v>12.244897959183673</v>
      </c>
      <c r="N11" s="150">
        <v>44</v>
      </c>
      <c r="O11" s="178">
        <v>44.89795918367347</v>
      </c>
      <c r="P11" s="150">
        <v>46</v>
      </c>
      <c r="Q11" s="149">
        <v>46.93877551020408</v>
      </c>
      <c r="R11" s="150">
        <v>7</v>
      </c>
      <c r="S11" s="178">
        <v>7.142857142857143</v>
      </c>
      <c r="T11" s="191">
        <v>53</v>
      </c>
      <c r="U11" s="178">
        <v>54.08163265306123</v>
      </c>
      <c r="V11" s="191">
        <v>0</v>
      </c>
      <c r="W11" s="178">
        <v>0</v>
      </c>
      <c r="X11" s="191">
        <v>0</v>
      </c>
      <c r="Y11" s="178">
        <v>0</v>
      </c>
      <c r="Z11" s="191">
        <v>1</v>
      </c>
      <c r="AA11" s="178">
        <v>1.0204081632653061</v>
      </c>
      <c r="AB11" s="147">
        <v>0</v>
      </c>
      <c r="AC11" s="178">
        <v>0</v>
      </c>
      <c r="AD11" s="147">
        <v>27</v>
      </c>
      <c r="AE11" s="221">
        <v>27.551020408163264</v>
      </c>
      <c r="AF11" s="150">
        <v>1</v>
      </c>
      <c r="AG11" s="187">
        <v>1.0204081632653061</v>
      </c>
      <c r="AH11" s="206"/>
    </row>
    <row r="12" spans="2:34" ht="24.75" customHeight="1">
      <c r="B12" s="316"/>
      <c r="C12" s="143" t="s">
        <v>47</v>
      </c>
      <c r="D12" s="183">
        <v>9</v>
      </c>
      <c r="E12" s="148">
        <v>1.4851485148514851</v>
      </c>
      <c r="F12" s="147">
        <v>0</v>
      </c>
      <c r="G12" s="178">
        <v>0</v>
      </c>
      <c r="H12" s="147">
        <v>0</v>
      </c>
      <c r="I12" s="149">
        <v>0</v>
      </c>
      <c r="J12" s="150">
        <v>2</v>
      </c>
      <c r="K12" s="178">
        <v>22.22222222222222</v>
      </c>
      <c r="L12" s="147">
        <v>0</v>
      </c>
      <c r="M12" s="178">
        <v>0</v>
      </c>
      <c r="N12" s="150">
        <v>1</v>
      </c>
      <c r="O12" s="178">
        <v>11.11111111111111</v>
      </c>
      <c r="P12" s="150">
        <v>2</v>
      </c>
      <c r="Q12" s="149">
        <v>22.22222222222222</v>
      </c>
      <c r="R12" s="150">
        <v>1</v>
      </c>
      <c r="S12" s="178">
        <v>11.11111111111111</v>
      </c>
      <c r="T12" s="191">
        <v>5</v>
      </c>
      <c r="U12" s="178">
        <v>55.55555555555556</v>
      </c>
      <c r="V12" s="191">
        <v>0</v>
      </c>
      <c r="W12" s="178">
        <v>0</v>
      </c>
      <c r="X12" s="191">
        <v>0</v>
      </c>
      <c r="Y12" s="178">
        <v>0</v>
      </c>
      <c r="Z12" s="191">
        <v>0</v>
      </c>
      <c r="AA12" s="178">
        <v>0</v>
      </c>
      <c r="AB12" s="147">
        <v>0</v>
      </c>
      <c r="AC12" s="178">
        <v>0</v>
      </c>
      <c r="AD12" s="147">
        <v>2</v>
      </c>
      <c r="AE12" s="221">
        <v>22.22222222222222</v>
      </c>
      <c r="AF12" s="150">
        <v>1</v>
      </c>
      <c r="AG12" s="187">
        <v>11.11111111111111</v>
      </c>
      <c r="AH12" s="206"/>
    </row>
    <row r="13" spans="2:34" ht="24.75" customHeight="1">
      <c r="B13" s="316"/>
      <c r="C13" s="213" t="s">
        <v>142</v>
      </c>
      <c r="D13" s="183">
        <v>30</v>
      </c>
      <c r="E13" s="148">
        <v>4.9504950495049505</v>
      </c>
      <c r="F13" s="147">
        <v>5</v>
      </c>
      <c r="G13" s="178">
        <v>16.666666666666668</v>
      </c>
      <c r="H13" s="147">
        <v>2</v>
      </c>
      <c r="I13" s="149">
        <v>6.666666666666667</v>
      </c>
      <c r="J13" s="150">
        <v>13</v>
      </c>
      <c r="K13" s="178">
        <v>43.333333333333336</v>
      </c>
      <c r="L13" s="147">
        <v>3</v>
      </c>
      <c r="M13" s="178">
        <v>10</v>
      </c>
      <c r="N13" s="150">
        <v>10</v>
      </c>
      <c r="O13" s="178">
        <v>33.333333333333336</v>
      </c>
      <c r="P13" s="150">
        <v>7</v>
      </c>
      <c r="Q13" s="149">
        <v>23.333333333333332</v>
      </c>
      <c r="R13" s="150">
        <v>2</v>
      </c>
      <c r="S13" s="178">
        <v>6.666666666666667</v>
      </c>
      <c r="T13" s="191">
        <v>12</v>
      </c>
      <c r="U13" s="178">
        <v>40</v>
      </c>
      <c r="V13" s="191">
        <v>1</v>
      </c>
      <c r="W13" s="178">
        <v>3.3333333333333335</v>
      </c>
      <c r="X13" s="191">
        <v>0</v>
      </c>
      <c r="Y13" s="178">
        <v>0</v>
      </c>
      <c r="Z13" s="191">
        <v>0</v>
      </c>
      <c r="AA13" s="178">
        <v>0</v>
      </c>
      <c r="AB13" s="147">
        <v>0</v>
      </c>
      <c r="AC13" s="178">
        <v>0</v>
      </c>
      <c r="AD13" s="147">
        <v>8</v>
      </c>
      <c r="AE13" s="221">
        <v>26.666666666666668</v>
      </c>
      <c r="AF13" s="150">
        <v>0</v>
      </c>
      <c r="AG13" s="187">
        <v>0</v>
      </c>
      <c r="AH13" s="206"/>
    </row>
    <row r="14" spans="2:34" ht="24.75" customHeight="1">
      <c r="B14" s="316"/>
      <c r="C14" s="213" t="s">
        <v>143</v>
      </c>
      <c r="D14" s="183">
        <v>135</v>
      </c>
      <c r="E14" s="148">
        <v>22.277227722772277</v>
      </c>
      <c r="F14" s="147">
        <v>26</v>
      </c>
      <c r="G14" s="178">
        <v>19.25925925925926</v>
      </c>
      <c r="H14" s="147">
        <v>13</v>
      </c>
      <c r="I14" s="149">
        <v>9.62962962962963</v>
      </c>
      <c r="J14" s="150">
        <v>73</v>
      </c>
      <c r="K14" s="178">
        <v>54.074074074074076</v>
      </c>
      <c r="L14" s="147">
        <v>10</v>
      </c>
      <c r="M14" s="178">
        <v>7.407407407407407</v>
      </c>
      <c r="N14" s="150">
        <v>50</v>
      </c>
      <c r="O14" s="178">
        <v>37.03703703703704</v>
      </c>
      <c r="P14" s="150">
        <v>62</v>
      </c>
      <c r="Q14" s="149">
        <v>45.925925925925924</v>
      </c>
      <c r="R14" s="150">
        <v>9</v>
      </c>
      <c r="S14" s="178">
        <v>6.666666666666667</v>
      </c>
      <c r="T14" s="191">
        <v>62</v>
      </c>
      <c r="U14" s="178">
        <v>45.925925925925924</v>
      </c>
      <c r="V14" s="191">
        <v>3</v>
      </c>
      <c r="W14" s="178">
        <v>2.2222222222222223</v>
      </c>
      <c r="X14" s="191">
        <v>0</v>
      </c>
      <c r="Y14" s="178">
        <v>0</v>
      </c>
      <c r="Z14" s="191">
        <v>2</v>
      </c>
      <c r="AA14" s="178">
        <v>1.4814814814814814</v>
      </c>
      <c r="AB14" s="147">
        <v>0</v>
      </c>
      <c r="AC14" s="178">
        <v>0</v>
      </c>
      <c r="AD14" s="147">
        <v>42</v>
      </c>
      <c r="AE14" s="221">
        <v>31.11111111111111</v>
      </c>
      <c r="AF14" s="150">
        <v>4</v>
      </c>
      <c r="AG14" s="187">
        <v>2.962962962962963</v>
      </c>
      <c r="AH14" s="206"/>
    </row>
    <row r="15" spans="2:34" ht="24.75" customHeight="1">
      <c r="B15" s="316"/>
      <c r="C15" s="213" t="s">
        <v>144</v>
      </c>
      <c r="D15" s="183">
        <v>15</v>
      </c>
      <c r="E15" s="148">
        <v>2.4752475247524752</v>
      </c>
      <c r="F15" s="147">
        <v>5</v>
      </c>
      <c r="G15" s="178">
        <v>33.333333333333336</v>
      </c>
      <c r="H15" s="147">
        <v>5</v>
      </c>
      <c r="I15" s="149">
        <v>33.333333333333336</v>
      </c>
      <c r="J15" s="150">
        <v>11</v>
      </c>
      <c r="K15" s="178">
        <v>73.33333333333333</v>
      </c>
      <c r="L15" s="147">
        <v>0</v>
      </c>
      <c r="M15" s="178">
        <v>0</v>
      </c>
      <c r="N15" s="150">
        <v>5</v>
      </c>
      <c r="O15" s="178">
        <v>33.333333333333336</v>
      </c>
      <c r="P15" s="150">
        <v>9</v>
      </c>
      <c r="Q15" s="149">
        <v>60</v>
      </c>
      <c r="R15" s="150">
        <v>3</v>
      </c>
      <c r="S15" s="178">
        <v>20</v>
      </c>
      <c r="T15" s="191">
        <v>14</v>
      </c>
      <c r="U15" s="178">
        <v>93.33333333333333</v>
      </c>
      <c r="V15" s="191">
        <v>0</v>
      </c>
      <c r="W15" s="178">
        <v>0</v>
      </c>
      <c r="X15" s="191">
        <v>0</v>
      </c>
      <c r="Y15" s="178">
        <v>0</v>
      </c>
      <c r="Z15" s="191">
        <v>0</v>
      </c>
      <c r="AA15" s="178">
        <v>0</v>
      </c>
      <c r="AB15" s="147">
        <v>0</v>
      </c>
      <c r="AC15" s="178">
        <v>0</v>
      </c>
      <c r="AD15" s="147">
        <v>10</v>
      </c>
      <c r="AE15" s="221">
        <v>66.66666666666667</v>
      </c>
      <c r="AF15" s="150">
        <v>1</v>
      </c>
      <c r="AG15" s="187">
        <v>6.666666666666667</v>
      </c>
      <c r="AH15" s="206"/>
    </row>
    <row r="16" spans="2:34" ht="24.75" customHeight="1">
      <c r="B16" s="316"/>
      <c r="C16" s="214" t="s">
        <v>145</v>
      </c>
      <c r="D16" s="183">
        <v>11</v>
      </c>
      <c r="E16" s="148">
        <v>1.8151815181518152</v>
      </c>
      <c r="F16" s="147">
        <v>4</v>
      </c>
      <c r="G16" s="178">
        <v>36.36363636363637</v>
      </c>
      <c r="H16" s="147">
        <v>0</v>
      </c>
      <c r="I16" s="149">
        <v>0</v>
      </c>
      <c r="J16" s="150">
        <v>4</v>
      </c>
      <c r="K16" s="178">
        <v>36.36363636363637</v>
      </c>
      <c r="L16" s="147">
        <v>1</v>
      </c>
      <c r="M16" s="178">
        <v>9.090909090909092</v>
      </c>
      <c r="N16" s="150">
        <v>3</v>
      </c>
      <c r="O16" s="178">
        <v>27.272727272727273</v>
      </c>
      <c r="P16" s="150">
        <v>4</v>
      </c>
      <c r="Q16" s="149">
        <v>36.36363636363637</v>
      </c>
      <c r="R16" s="150">
        <v>1</v>
      </c>
      <c r="S16" s="178">
        <v>9.090909090909092</v>
      </c>
      <c r="T16" s="191">
        <v>6</v>
      </c>
      <c r="U16" s="178">
        <v>54.54545454545455</v>
      </c>
      <c r="V16" s="191">
        <v>0</v>
      </c>
      <c r="W16" s="178">
        <v>0</v>
      </c>
      <c r="X16" s="191">
        <v>0</v>
      </c>
      <c r="Y16" s="178">
        <v>0</v>
      </c>
      <c r="Z16" s="191">
        <v>0</v>
      </c>
      <c r="AA16" s="178">
        <v>0</v>
      </c>
      <c r="AB16" s="147">
        <v>0</v>
      </c>
      <c r="AC16" s="178">
        <v>0</v>
      </c>
      <c r="AD16" s="147">
        <v>5</v>
      </c>
      <c r="AE16" s="221">
        <v>45.45454545454545</v>
      </c>
      <c r="AF16" s="150">
        <v>0</v>
      </c>
      <c r="AG16" s="187">
        <v>0</v>
      </c>
      <c r="AH16" s="206"/>
    </row>
    <row r="17" spans="2:34" ht="24.75" customHeight="1">
      <c r="B17" s="317"/>
      <c r="C17" s="214" t="s">
        <v>139</v>
      </c>
      <c r="D17" s="183">
        <v>26</v>
      </c>
      <c r="E17" s="148">
        <v>4.29042904290429</v>
      </c>
      <c r="F17" s="147">
        <v>1</v>
      </c>
      <c r="G17" s="178">
        <v>3.8461538461538463</v>
      </c>
      <c r="H17" s="147">
        <v>2</v>
      </c>
      <c r="I17" s="149">
        <v>7.6923076923076925</v>
      </c>
      <c r="J17" s="150">
        <v>17</v>
      </c>
      <c r="K17" s="178">
        <v>65.38461538461539</v>
      </c>
      <c r="L17" s="147">
        <v>4</v>
      </c>
      <c r="M17" s="178">
        <v>15.384615384615385</v>
      </c>
      <c r="N17" s="150">
        <v>9</v>
      </c>
      <c r="O17" s="178">
        <v>34.61538461538461</v>
      </c>
      <c r="P17" s="150">
        <v>15</v>
      </c>
      <c r="Q17" s="149">
        <v>57.69230769230769</v>
      </c>
      <c r="R17" s="150">
        <v>1</v>
      </c>
      <c r="S17" s="178">
        <v>3.8461538461538463</v>
      </c>
      <c r="T17" s="191">
        <v>14</v>
      </c>
      <c r="U17" s="178">
        <v>53.84615384615385</v>
      </c>
      <c r="V17" s="191">
        <v>0</v>
      </c>
      <c r="W17" s="178">
        <v>0</v>
      </c>
      <c r="X17" s="191">
        <v>0</v>
      </c>
      <c r="Y17" s="178">
        <v>0</v>
      </c>
      <c r="Z17" s="191">
        <v>0</v>
      </c>
      <c r="AA17" s="178">
        <v>0</v>
      </c>
      <c r="AB17" s="147">
        <v>0</v>
      </c>
      <c r="AC17" s="178">
        <v>0</v>
      </c>
      <c r="AD17" s="147">
        <v>8</v>
      </c>
      <c r="AE17" s="221">
        <v>30.76923076923077</v>
      </c>
      <c r="AF17" s="150">
        <v>2</v>
      </c>
      <c r="AG17" s="187">
        <v>7.6923076923076925</v>
      </c>
      <c r="AH17" s="206"/>
    </row>
    <row r="18" spans="2:34" ht="24.75" customHeight="1">
      <c r="B18" s="317"/>
      <c r="C18" s="214" t="s">
        <v>140</v>
      </c>
      <c r="D18" s="183">
        <v>38</v>
      </c>
      <c r="E18" s="148">
        <v>6.270627062706271</v>
      </c>
      <c r="F18" s="147">
        <v>2</v>
      </c>
      <c r="G18" s="178">
        <v>5.2631578947368425</v>
      </c>
      <c r="H18" s="147">
        <v>0</v>
      </c>
      <c r="I18" s="149">
        <v>0</v>
      </c>
      <c r="J18" s="150">
        <v>16</v>
      </c>
      <c r="K18" s="178">
        <v>42.10526315789474</v>
      </c>
      <c r="L18" s="147">
        <v>0</v>
      </c>
      <c r="M18" s="178">
        <v>0</v>
      </c>
      <c r="N18" s="150">
        <v>7</v>
      </c>
      <c r="O18" s="178">
        <v>18.42105263157895</v>
      </c>
      <c r="P18" s="150">
        <v>6</v>
      </c>
      <c r="Q18" s="149">
        <v>15.789473684210526</v>
      </c>
      <c r="R18" s="150">
        <v>4</v>
      </c>
      <c r="S18" s="178">
        <v>10.526315789473685</v>
      </c>
      <c r="T18" s="191">
        <v>12</v>
      </c>
      <c r="U18" s="178">
        <v>31.57894736842105</v>
      </c>
      <c r="V18" s="191">
        <v>0</v>
      </c>
      <c r="W18" s="178">
        <v>0</v>
      </c>
      <c r="X18" s="191">
        <v>0</v>
      </c>
      <c r="Y18" s="178">
        <v>0</v>
      </c>
      <c r="Z18" s="191">
        <v>0</v>
      </c>
      <c r="AA18" s="178">
        <v>0</v>
      </c>
      <c r="AB18" s="147">
        <v>0</v>
      </c>
      <c r="AC18" s="178">
        <v>0</v>
      </c>
      <c r="AD18" s="147">
        <v>6</v>
      </c>
      <c r="AE18" s="221">
        <v>15.789473684210526</v>
      </c>
      <c r="AF18" s="150">
        <v>0</v>
      </c>
      <c r="AG18" s="187">
        <v>0</v>
      </c>
      <c r="AH18" s="206"/>
    </row>
    <row r="19" spans="2:34" ht="24.75" customHeight="1">
      <c r="B19" s="317"/>
      <c r="C19" s="214" t="s">
        <v>141</v>
      </c>
      <c r="D19" s="183">
        <v>19</v>
      </c>
      <c r="E19" s="148">
        <v>3.1353135313531353</v>
      </c>
      <c r="F19" s="147">
        <v>5</v>
      </c>
      <c r="G19" s="178">
        <v>26.31578947368421</v>
      </c>
      <c r="H19" s="147">
        <v>1</v>
      </c>
      <c r="I19" s="149">
        <v>5.2631578947368425</v>
      </c>
      <c r="J19" s="150">
        <v>7</v>
      </c>
      <c r="K19" s="178">
        <v>36.8421052631579</v>
      </c>
      <c r="L19" s="147">
        <v>2</v>
      </c>
      <c r="M19" s="178">
        <v>10.526315789473685</v>
      </c>
      <c r="N19" s="150">
        <v>4</v>
      </c>
      <c r="O19" s="178">
        <v>21.05263157894737</v>
      </c>
      <c r="P19" s="150">
        <v>5</v>
      </c>
      <c r="Q19" s="149">
        <v>26.31578947368421</v>
      </c>
      <c r="R19" s="150">
        <v>4</v>
      </c>
      <c r="S19" s="178">
        <v>21.05263157894737</v>
      </c>
      <c r="T19" s="191">
        <v>8</v>
      </c>
      <c r="U19" s="178">
        <v>42.10526315789474</v>
      </c>
      <c r="V19" s="191">
        <v>1</v>
      </c>
      <c r="W19" s="178">
        <v>5.2631578947368425</v>
      </c>
      <c r="X19" s="191">
        <v>0</v>
      </c>
      <c r="Y19" s="178">
        <v>0</v>
      </c>
      <c r="Z19" s="191">
        <v>0</v>
      </c>
      <c r="AA19" s="178">
        <v>0</v>
      </c>
      <c r="AB19" s="147">
        <v>0</v>
      </c>
      <c r="AC19" s="178">
        <v>0</v>
      </c>
      <c r="AD19" s="147">
        <v>5</v>
      </c>
      <c r="AE19" s="221">
        <v>26.31578947368421</v>
      </c>
      <c r="AF19" s="150">
        <v>0</v>
      </c>
      <c r="AG19" s="187">
        <v>0</v>
      </c>
      <c r="AH19" s="206"/>
    </row>
    <row r="20" spans="2:34" ht="24.75" customHeight="1">
      <c r="B20" s="317"/>
      <c r="C20" s="214" t="s">
        <v>146</v>
      </c>
      <c r="D20" s="183">
        <v>29</v>
      </c>
      <c r="E20" s="148">
        <v>4.785478547854786</v>
      </c>
      <c r="F20" s="147">
        <v>14</v>
      </c>
      <c r="G20" s="178">
        <v>48.275862068965516</v>
      </c>
      <c r="H20" s="147">
        <v>5</v>
      </c>
      <c r="I20" s="149">
        <v>17.24137931034483</v>
      </c>
      <c r="J20" s="150">
        <v>17</v>
      </c>
      <c r="K20" s="178">
        <v>58.62068965517241</v>
      </c>
      <c r="L20" s="147">
        <v>1</v>
      </c>
      <c r="M20" s="178">
        <v>3.4482758620689653</v>
      </c>
      <c r="N20" s="150">
        <v>13</v>
      </c>
      <c r="O20" s="178">
        <v>44.827586206896555</v>
      </c>
      <c r="P20" s="150">
        <v>14</v>
      </c>
      <c r="Q20" s="149">
        <v>48.275862068965516</v>
      </c>
      <c r="R20" s="150">
        <v>4</v>
      </c>
      <c r="S20" s="178">
        <v>13.793103448275861</v>
      </c>
      <c r="T20" s="191">
        <v>13</v>
      </c>
      <c r="U20" s="178">
        <v>44.827586206896555</v>
      </c>
      <c r="V20" s="191">
        <v>0</v>
      </c>
      <c r="W20" s="178">
        <v>0</v>
      </c>
      <c r="X20" s="191">
        <v>0</v>
      </c>
      <c r="Y20" s="178">
        <v>0</v>
      </c>
      <c r="Z20" s="191">
        <v>1</v>
      </c>
      <c r="AA20" s="178">
        <v>3.4482758620689653</v>
      </c>
      <c r="AB20" s="147">
        <v>0</v>
      </c>
      <c r="AC20" s="178">
        <v>0</v>
      </c>
      <c r="AD20" s="147">
        <v>6</v>
      </c>
      <c r="AE20" s="221">
        <v>20.689655172413794</v>
      </c>
      <c r="AF20" s="150">
        <v>2</v>
      </c>
      <c r="AG20" s="187">
        <v>6.896551724137931</v>
      </c>
      <c r="AH20" s="206"/>
    </row>
    <row r="21" spans="2:34" ht="24.75" customHeight="1">
      <c r="B21" s="317"/>
      <c r="C21" s="83" t="s">
        <v>48</v>
      </c>
      <c r="D21" s="183">
        <v>64</v>
      </c>
      <c r="E21" s="148">
        <v>10.561056105610561</v>
      </c>
      <c r="F21" s="147">
        <v>28</v>
      </c>
      <c r="G21" s="178">
        <v>43.75</v>
      </c>
      <c r="H21" s="147">
        <v>5</v>
      </c>
      <c r="I21" s="149">
        <v>7.8125</v>
      </c>
      <c r="J21" s="150">
        <v>35</v>
      </c>
      <c r="K21" s="178">
        <v>54.6875</v>
      </c>
      <c r="L21" s="147">
        <v>4</v>
      </c>
      <c r="M21" s="178">
        <v>6.25</v>
      </c>
      <c r="N21" s="150">
        <v>23</v>
      </c>
      <c r="O21" s="178">
        <v>35.9375</v>
      </c>
      <c r="P21" s="150">
        <v>30</v>
      </c>
      <c r="Q21" s="149">
        <v>46.875</v>
      </c>
      <c r="R21" s="150">
        <v>7</v>
      </c>
      <c r="S21" s="178">
        <v>10.9375</v>
      </c>
      <c r="T21" s="191">
        <v>25</v>
      </c>
      <c r="U21" s="178">
        <v>39.0625</v>
      </c>
      <c r="V21" s="191">
        <v>3</v>
      </c>
      <c r="W21" s="178">
        <v>4.6875</v>
      </c>
      <c r="X21" s="191">
        <v>1</v>
      </c>
      <c r="Y21" s="178">
        <v>1.5625</v>
      </c>
      <c r="Z21" s="191">
        <v>0</v>
      </c>
      <c r="AA21" s="178">
        <v>0</v>
      </c>
      <c r="AB21" s="147">
        <v>0</v>
      </c>
      <c r="AC21" s="178">
        <v>0</v>
      </c>
      <c r="AD21" s="147">
        <v>18</v>
      </c>
      <c r="AE21" s="221">
        <v>28.125</v>
      </c>
      <c r="AF21" s="150">
        <v>3</v>
      </c>
      <c r="AG21" s="187">
        <v>4.6875</v>
      </c>
      <c r="AH21" s="206"/>
    </row>
    <row r="22" spans="2:34" ht="24.75" customHeight="1">
      <c r="B22" s="317"/>
      <c r="C22" s="83" t="s">
        <v>49</v>
      </c>
      <c r="D22" s="183">
        <v>47</v>
      </c>
      <c r="E22" s="148">
        <v>7.755775577557756</v>
      </c>
      <c r="F22" s="147">
        <v>11</v>
      </c>
      <c r="G22" s="178">
        <v>23.404255319148938</v>
      </c>
      <c r="H22" s="147">
        <v>3</v>
      </c>
      <c r="I22" s="149">
        <v>6.382978723404255</v>
      </c>
      <c r="J22" s="150">
        <v>21</v>
      </c>
      <c r="K22" s="178">
        <v>44.680851063829785</v>
      </c>
      <c r="L22" s="147">
        <v>5</v>
      </c>
      <c r="M22" s="178">
        <v>10.638297872340425</v>
      </c>
      <c r="N22" s="150">
        <v>14</v>
      </c>
      <c r="O22" s="178">
        <v>29.78723404255319</v>
      </c>
      <c r="P22" s="150">
        <v>12</v>
      </c>
      <c r="Q22" s="149">
        <v>25.53191489361702</v>
      </c>
      <c r="R22" s="150">
        <v>4</v>
      </c>
      <c r="S22" s="178">
        <v>8.51063829787234</v>
      </c>
      <c r="T22" s="191">
        <v>17</v>
      </c>
      <c r="U22" s="178">
        <v>36.170212765957444</v>
      </c>
      <c r="V22" s="191">
        <v>0</v>
      </c>
      <c r="W22" s="178">
        <v>0</v>
      </c>
      <c r="X22" s="191">
        <v>2</v>
      </c>
      <c r="Y22" s="178">
        <v>4.25531914893617</v>
      </c>
      <c r="Z22" s="191">
        <v>0</v>
      </c>
      <c r="AA22" s="178">
        <v>0</v>
      </c>
      <c r="AB22" s="147">
        <v>0</v>
      </c>
      <c r="AC22" s="178">
        <v>0</v>
      </c>
      <c r="AD22" s="147">
        <v>15</v>
      </c>
      <c r="AE22" s="221">
        <v>31.914893617021278</v>
      </c>
      <c r="AF22" s="150">
        <v>3</v>
      </c>
      <c r="AG22" s="187">
        <v>6.382978723404255</v>
      </c>
      <c r="AH22" s="206"/>
    </row>
    <row r="23" spans="2:34" ht="24.75" customHeight="1">
      <c r="B23" s="318"/>
      <c r="C23" s="215" t="s">
        <v>50</v>
      </c>
      <c r="D23" s="175">
        <v>2</v>
      </c>
      <c r="E23" s="156">
        <v>0.33003300330033003</v>
      </c>
      <c r="F23" s="155">
        <v>0</v>
      </c>
      <c r="G23" s="176">
        <v>0</v>
      </c>
      <c r="H23" s="155">
        <v>0</v>
      </c>
      <c r="I23" s="157">
        <v>0</v>
      </c>
      <c r="J23" s="158">
        <v>2</v>
      </c>
      <c r="K23" s="176">
        <v>100</v>
      </c>
      <c r="L23" s="155">
        <v>0</v>
      </c>
      <c r="M23" s="176">
        <v>0</v>
      </c>
      <c r="N23" s="158">
        <v>1</v>
      </c>
      <c r="O23" s="176">
        <v>50</v>
      </c>
      <c r="P23" s="158">
        <v>1</v>
      </c>
      <c r="Q23" s="157">
        <v>50</v>
      </c>
      <c r="R23" s="158">
        <v>0</v>
      </c>
      <c r="S23" s="176">
        <v>0</v>
      </c>
      <c r="T23" s="189">
        <v>1</v>
      </c>
      <c r="U23" s="176">
        <v>50</v>
      </c>
      <c r="V23" s="189">
        <v>0</v>
      </c>
      <c r="W23" s="176">
        <v>0</v>
      </c>
      <c r="X23" s="189">
        <v>0</v>
      </c>
      <c r="Y23" s="176">
        <v>0</v>
      </c>
      <c r="Z23" s="189">
        <v>0</v>
      </c>
      <c r="AA23" s="176">
        <v>0</v>
      </c>
      <c r="AB23" s="155">
        <v>0</v>
      </c>
      <c r="AC23" s="176">
        <v>0</v>
      </c>
      <c r="AD23" s="155">
        <v>2</v>
      </c>
      <c r="AE23" s="219">
        <v>100</v>
      </c>
      <c r="AF23" s="158">
        <v>0</v>
      </c>
      <c r="AG23" s="185">
        <v>0</v>
      </c>
      <c r="AH23" s="206"/>
    </row>
    <row r="24" spans="2:34" ht="24.75" customHeight="1">
      <c r="B24" s="49" t="s">
        <v>2</v>
      </c>
      <c r="C24" s="216" t="s">
        <v>147</v>
      </c>
      <c r="D24" s="182">
        <v>271</v>
      </c>
      <c r="E24" s="152">
        <v>44.71947194719472</v>
      </c>
      <c r="F24" s="151">
        <v>37</v>
      </c>
      <c r="G24" s="177">
        <v>13.653136531365314</v>
      </c>
      <c r="H24" s="151">
        <v>10</v>
      </c>
      <c r="I24" s="153">
        <v>3.690036900369004</v>
      </c>
      <c r="J24" s="154">
        <v>97</v>
      </c>
      <c r="K24" s="177">
        <v>35.79335793357934</v>
      </c>
      <c r="L24" s="151">
        <v>22</v>
      </c>
      <c r="M24" s="177">
        <v>8.118081180811808</v>
      </c>
      <c r="N24" s="154">
        <v>78</v>
      </c>
      <c r="O24" s="177">
        <v>28.782287822878228</v>
      </c>
      <c r="P24" s="154">
        <v>77</v>
      </c>
      <c r="Q24" s="153">
        <v>28.41328413284133</v>
      </c>
      <c r="R24" s="154">
        <v>19</v>
      </c>
      <c r="S24" s="177">
        <v>7.011070110701107</v>
      </c>
      <c r="T24" s="190">
        <v>98</v>
      </c>
      <c r="U24" s="177">
        <v>36.162361623616235</v>
      </c>
      <c r="V24" s="190">
        <v>5</v>
      </c>
      <c r="W24" s="177">
        <v>1.845018450184502</v>
      </c>
      <c r="X24" s="190">
        <v>3</v>
      </c>
      <c r="Y24" s="177">
        <v>1.1070110701107012</v>
      </c>
      <c r="Z24" s="190">
        <v>2</v>
      </c>
      <c r="AA24" s="177">
        <v>0.7380073800738007</v>
      </c>
      <c r="AB24" s="151">
        <v>0</v>
      </c>
      <c r="AC24" s="177">
        <v>0</v>
      </c>
      <c r="AD24" s="151">
        <v>39</v>
      </c>
      <c r="AE24" s="220">
        <v>14.391143911439114</v>
      </c>
      <c r="AF24" s="154">
        <v>14</v>
      </c>
      <c r="AG24" s="186">
        <v>5.166051660516605</v>
      </c>
      <c r="AH24" s="206"/>
    </row>
    <row r="25" spans="2:34" ht="24.75" customHeight="1">
      <c r="B25" s="44" t="s">
        <v>3</v>
      </c>
      <c r="C25" s="217" t="s">
        <v>148</v>
      </c>
      <c r="D25" s="183">
        <v>155</v>
      </c>
      <c r="E25" s="148">
        <v>25.577557755775576</v>
      </c>
      <c r="F25" s="147">
        <v>34</v>
      </c>
      <c r="G25" s="178">
        <v>21.93548387096774</v>
      </c>
      <c r="H25" s="147">
        <v>14</v>
      </c>
      <c r="I25" s="149">
        <v>9.03225806451613</v>
      </c>
      <c r="J25" s="150">
        <v>80</v>
      </c>
      <c r="K25" s="178">
        <v>51.61290322580645</v>
      </c>
      <c r="L25" s="147">
        <v>8</v>
      </c>
      <c r="M25" s="178">
        <v>5.161290322580645</v>
      </c>
      <c r="N25" s="150">
        <v>59</v>
      </c>
      <c r="O25" s="178">
        <v>38.064516129032256</v>
      </c>
      <c r="P25" s="150">
        <v>64</v>
      </c>
      <c r="Q25" s="149">
        <v>41.29032258064516</v>
      </c>
      <c r="R25" s="150">
        <v>15</v>
      </c>
      <c r="S25" s="178">
        <v>9.67741935483871</v>
      </c>
      <c r="T25" s="191">
        <v>76</v>
      </c>
      <c r="U25" s="178">
        <v>49.03225806451613</v>
      </c>
      <c r="V25" s="191">
        <v>2</v>
      </c>
      <c r="W25" s="178">
        <v>1.2903225806451613</v>
      </c>
      <c r="X25" s="191">
        <v>0</v>
      </c>
      <c r="Y25" s="178">
        <v>0</v>
      </c>
      <c r="Z25" s="191">
        <v>1</v>
      </c>
      <c r="AA25" s="178">
        <v>0.6451612903225806</v>
      </c>
      <c r="AB25" s="147">
        <v>0</v>
      </c>
      <c r="AC25" s="178">
        <v>0</v>
      </c>
      <c r="AD25" s="147">
        <v>36</v>
      </c>
      <c r="AE25" s="221">
        <v>23.225806451612904</v>
      </c>
      <c r="AF25" s="150">
        <v>0</v>
      </c>
      <c r="AG25" s="187">
        <v>0</v>
      </c>
      <c r="AH25" s="206"/>
    </row>
    <row r="26" spans="2:34" ht="24.75" customHeight="1">
      <c r="B26" s="44" t="s">
        <v>4</v>
      </c>
      <c r="C26" s="217" t="s">
        <v>5</v>
      </c>
      <c r="D26" s="183">
        <v>81</v>
      </c>
      <c r="E26" s="148">
        <v>13.366336633663366</v>
      </c>
      <c r="F26" s="147">
        <v>28</v>
      </c>
      <c r="G26" s="178">
        <v>34.5679012345679</v>
      </c>
      <c r="H26" s="147">
        <v>11</v>
      </c>
      <c r="I26" s="149">
        <v>13.580246913580247</v>
      </c>
      <c r="J26" s="150">
        <v>53</v>
      </c>
      <c r="K26" s="178">
        <v>65.4320987654321</v>
      </c>
      <c r="L26" s="147">
        <v>1</v>
      </c>
      <c r="M26" s="178">
        <v>1.2345679012345678</v>
      </c>
      <c r="N26" s="150">
        <v>33</v>
      </c>
      <c r="O26" s="178">
        <v>40.74074074074074</v>
      </c>
      <c r="P26" s="150">
        <v>49</v>
      </c>
      <c r="Q26" s="149">
        <v>60.49382716049383</v>
      </c>
      <c r="R26" s="150">
        <v>6</v>
      </c>
      <c r="S26" s="178">
        <v>7.407407407407407</v>
      </c>
      <c r="T26" s="191">
        <v>48</v>
      </c>
      <c r="U26" s="178">
        <v>59.25925925925926</v>
      </c>
      <c r="V26" s="191">
        <v>1</v>
      </c>
      <c r="W26" s="178">
        <v>1.2345679012345678</v>
      </c>
      <c r="X26" s="191">
        <v>0</v>
      </c>
      <c r="Y26" s="178">
        <v>0</v>
      </c>
      <c r="Z26" s="191">
        <v>0</v>
      </c>
      <c r="AA26" s="178">
        <v>0</v>
      </c>
      <c r="AB26" s="147">
        <v>0</v>
      </c>
      <c r="AC26" s="178">
        <v>0</v>
      </c>
      <c r="AD26" s="147">
        <v>38</v>
      </c>
      <c r="AE26" s="221">
        <v>46.91358024691358</v>
      </c>
      <c r="AF26" s="150">
        <v>3</v>
      </c>
      <c r="AG26" s="187">
        <v>3.7037037037037037</v>
      </c>
      <c r="AH26" s="206"/>
    </row>
    <row r="27" spans="2:34" ht="24.75" customHeight="1">
      <c r="B27" s="43" t="s">
        <v>6</v>
      </c>
      <c r="C27" s="218" t="s">
        <v>7</v>
      </c>
      <c r="D27" s="175">
        <v>99</v>
      </c>
      <c r="E27" s="156">
        <v>16.336633663366335</v>
      </c>
      <c r="F27" s="155">
        <v>24</v>
      </c>
      <c r="G27" s="176">
        <v>24.242424242424242</v>
      </c>
      <c r="H27" s="155">
        <v>16</v>
      </c>
      <c r="I27" s="157">
        <v>16.161616161616163</v>
      </c>
      <c r="J27" s="158">
        <v>77</v>
      </c>
      <c r="K27" s="176">
        <v>77.77777777777777</v>
      </c>
      <c r="L27" s="155">
        <v>14</v>
      </c>
      <c r="M27" s="176">
        <v>14.141414141414142</v>
      </c>
      <c r="N27" s="158">
        <v>41</v>
      </c>
      <c r="O27" s="176">
        <v>41.41414141414141</v>
      </c>
      <c r="P27" s="158">
        <v>53</v>
      </c>
      <c r="Q27" s="157">
        <v>53.535353535353536</v>
      </c>
      <c r="R27" s="158">
        <v>11</v>
      </c>
      <c r="S27" s="176">
        <v>11.11111111111111</v>
      </c>
      <c r="T27" s="189">
        <v>62</v>
      </c>
      <c r="U27" s="176">
        <v>62.62626262626262</v>
      </c>
      <c r="V27" s="189">
        <v>2</v>
      </c>
      <c r="W27" s="176">
        <v>2.0202020202020203</v>
      </c>
      <c r="X27" s="189">
        <v>0</v>
      </c>
      <c r="Y27" s="176">
        <v>0</v>
      </c>
      <c r="Z27" s="189">
        <v>1</v>
      </c>
      <c r="AA27" s="176">
        <v>1.0101010101010102</v>
      </c>
      <c r="AB27" s="155">
        <v>0</v>
      </c>
      <c r="AC27" s="176">
        <v>0</v>
      </c>
      <c r="AD27" s="155">
        <v>56</v>
      </c>
      <c r="AE27" s="219">
        <v>56.56565656565657</v>
      </c>
      <c r="AF27" s="158">
        <v>4</v>
      </c>
      <c r="AG27" s="185">
        <v>4.040404040404041</v>
      </c>
      <c r="AH27" s="206"/>
    </row>
    <row r="28" spans="2:34" ht="24.75" customHeight="1">
      <c r="B28" s="313" t="s">
        <v>53</v>
      </c>
      <c r="C28" s="84" t="s">
        <v>8</v>
      </c>
      <c r="D28" s="182">
        <v>495</v>
      </c>
      <c r="E28" s="152">
        <v>81.68316831683168</v>
      </c>
      <c r="F28" s="151">
        <v>98</v>
      </c>
      <c r="G28" s="177">
        <v>19.7979797979798</v>
      </c>
      <c r="H28" s="151">
        <v>39</v>
      </c>
      <c r="I28" s="153">
        <v>7.878787878787879</v>
      </c>
      <c r="J28" s="154">
        <v>227</v>
      </c>
      <c r="K28" s="177">
        <v>45.85858585858586</v>
      </c>
      <c r="L28" s="151">
        <v>30</v>
      </c>
      <c r="M28" s="177">
        <v>6.0606060606060606</v>
      </c>
      <c r="N28" s="154">
        <v>172</v>
      </c>
      <c r="O28" s="177">
        <v>34.74747474747475</v>
      </c>
      <c r="P28" s="154">
        <v>184</v>
      </c>
      <c r="Q28" s="153">
        <v>37.17171717171717</v>
      </c>
      <c r="R28" s="154">
        <v>41</v>
      </c>
      <c r="S28" s="177">
        <v>8.282828282828282</v>
      </c>
      <c r="T28" s="190">
        <v>217</v>
      </c>
      <c r="U28" s="177">
        <v>43.83838383838384</v>
      </c>
      <c r="V28" s="190">
        <v>8</v>
      </c>
      <c r="W28" s="177">
        <v>1.6161616161616161</v>
      </c>
      <c r="X28" s="190">
        <v>3</v>
      </c>
      <c r="Y28" s="177">
        <v>0.6060606060606061</v>
      </c>
      <c r="Z28" s="190">
        <v>3</v>
      </c>
      <c r="AA28" s="177">
        <v>0.6060606060606061</v>
      </c>
      <c r="AB28" s="151">
        <v>0</v>
      </c>
      <c r="AC28" s="177">
        <v>0</v>
      </c>
      <c r="AD28" s="151">
        <v>115</v>
      </c>
      <c r="AE28" s="220">
        <v>23.232323232323232</v>
      </c>
      <c r="AF28" s="154">
        <v>16</v>
      </c>
      <c r="AG28" s="186">
        <v>3.2323232323232323</v>
      </c>
      <c r="AH28" s="206"/>
    </row>
    <row r="29" spans="2:34" ht="24.75" customHeight="1">
      <c r="B29" s="314"/>
      <c r="C29" s="85" t="s">
        <v>9</v>
      </c>
      <c r="D29" s="175">
        <v>111</v>
      </c>
      <c r="E29" s="156">
        <v>18.316831683168317</v>
      </c>
      <c r="F29" s="155">
        <v>25</v>
      </c>
      <c r="G29" s="176">
        <v>22.52252252252252</v>
      </c>
      <c r="H29" s="155">
        <v>12</v>
      </c>
      <c r="I29" s="157">
        <v>10.81081081081081</v>
      </c>
      <c r="J29" s="158">
        <v>80</v>
      </c>
      <c r="K29" s="176">
        <v>72.07207207207207</v>
      </c>
      <c r="L29" s="155">
        <v>15</v>
      </c>
      <c r="M29" s="176">
        <v>13.513513513513514</v>
      </c>
      <c r="N29" s="158">
        <v>39</v>
      </c>
      <c r="O29" s="176">
        <v>35.13513513513514</v>
      </c>
      <c r="P29" s="158">
        <v>59</v>
      </c>
      <c r="Q29" s="157">
        <v>53.153153153153156</v>
      </c>
      <c r="R29" s="158">
        <v>10</v>
      </c>
      <c r="S29" s="176">
        <v>9.00900900900901</v>
      </c>
      <c r="T29" s="189">
        <v>67</v>
      </c>
      <c r="U29" s="176">
        <v>60.36036036036036</v>
      </c>
      <c r="V29" s="189">
        <v>2</v>
      </c>
      <c r="W29" s="176">
        <v>1.8018018018018018</v>
      </c>
      <c r="X29" s="189">
        <v>0</v>
      </c>
      <c r="Y29" s="176">
        <v>0</v>
      </c>
      <c r="Z29" s="189">
        <v>1</v>
      </c>
      <c r="AA29" s="176">
        <v>0.9009009009009009</v>
      </c>
      <c r="AB29" s="155">
        <v>0</v>
      </c>
      <c r="AC29" s="176">
        <v>0</v>
      </c>
      <c r="AD29" s="155">
        <v>54</v>
      </c>
      <c r="AE29" s="219">
        <v>48.648648648648646</v>
      </c>
      <c r="AF29" s="158">
        <v>5</v>
      </c>
      <c r="AG29" s="185">
        <v>4.504504504504505</v>
      </c>
      <c r="AH29" s="206"/>
    </row>
    <row r="30" spans="2:34" ht="24.75" customHeight="1">
      <c r="B30" s="1" t="s">
        <v>13</v>
      </c>
      <c r="C30" s="84" t="s">
        <v>10</v>
      </c>
      <c r="D30" s="183">
        <v>68</v>
      </c>
      <c r="E30" s="148">
        <v>11.221122112211221</v>
      </c>
      <c r="F30" s="147">
        <v>16</v>
      </c>
      <c r="G30" s="178">
        <v>23.529411764705884</v>
      </c>
      <c r="H30" s="147">
        <v>14</v>
      </c>
      <c r="I30" s="149">
        <v>20.58823529411765</v>
      </c>
      <c r="J30" s="150">
        <v>50</v>
      </c>
      <c r="K30" s="178">
        <v>73.52941176470588</v>
      </c>
      <c r="L30" s="147">
        <v>9</v>
      </c>
      <c r="M30" s="178">
        <v>13.235294117647058</v>
      </c>
      <c r="N30" s="150">
        <v>23</v>
      </c>
      <c r="O30" s="178">
        <v>33.8235294117647</v>
      </c>
      <c r="P30" s="150">
        <v>37</v>
      </c>
      <c r="Q30" s="149">
        <v>54.411764705882355</v>
      </c>
      <c r="R30" s="150">
        <v>7</v>
      </c>
      <c r="S30" s="178">
        <v>10.294117647058824</v>
      </c>
      <c r="T30" s="191">
        <v>44</v>
      </c>
      <c r="U30" s="178">
        <v>64.70588235294117</v>
      </c>
      <c r="V30" s="191">
        <v>0</v>
      </c>
      <c r="W30" s="178">
        <v>0</v>
      </c>
      <c r="X30" s="191">
        <v>0</v>
      </c>
      <c r="Y30" s="178">
        <v>0</v>
      </c>
      <c r="Z30" s="191">
        <v>0</v>
      </c>
      <c r="AA30" s="178">
        <v>0</v>
      </c>
      <c r="AB30" s="147">
        <v>0</v>
      </c>
      <c r="AC30" s="178">
        <v>0</v>
      </c>
      <c r="AD30" s="147">
        <v>40</v>
      </c>
      <c r="AE30" s="221">
        <v>58.8235294117647</v>
      </c>
      <c r="AF30" s="150">
        <v>3</v>
      </c>
      <c r="AG30" s="187">
        <v>4.411764705882353</v>
      </c>
      <c r="AH30" s="206"/>
    </row>
    <row r="31" spans="2:34" ht="24.75" customHeight="1" thickBot="1">
      <c r="B31" s="2" t="s">
        <v>14</v>
      </c>
      <c r="C31" s="86" t="s">
        <v>11</v>
      </c>
      <c r="D31" s="184">
        <v>538</v>
      </c>
      <c r="E31" s="160">
        <v>88.77887788778878</v>
      </c>
      <c r="F31" s="159">
        <v>107</v>
      </c>
      <c r="G31" s="179">
        <v>19.888475836431226</v>
      </c>
      <c r="H31" s="159">
        <v>37</v>
      </c>
      <c r="I31" s="161">
        <v>6.877323420074349</v>
      </c>
      <c r="J31" s="162">
        <v>257</v>
      </c>
      <c r="K31" s="179">
        <v>47.76951672862454</v>
      </c>
      <c r="L31" s="159">
        <v>36</v>
      </c>
      <c r="M31" s="179">
        <v>6.691449814126394</v>
      </c>
      <c r="N31" s="162">
        <v>188</v>
      </c>
      <c r="O31" s="179">
        <v>34.94423791821561</v>
      </c>
      <c r="P31" s="162">
        <v>206</v>
      </c>
      <c r="Q31" s="161">
        <v>38.28996282527881</v>
      </c>
      <c r="R31" s="162">
        <v>44</v>
      </c>
      <c r="S31" s="179">
        <v>8.178438661710038</v>
      </c>
      <c r="T31" s="192">
        <v>240</v>
      </c>
      <c r="U31" s="179">
        <v>44.60966542750929</v>
      </c>
      <c r="V31" s="192">
        <v>10</v>
      </c>
      <c r="W31" s="179">
        <v>1.858736059479554</v>
      </c>
      <c r="X31" s="192">
        <v>3</v>
      </c>
      <c r="Y31" s="179">
        <v>0.5576208178438662</v>
      </c>
      <c r="Z31" s="192">
        <v>4</v>
      </c>
      <c r="AA31" s="179">
        <v>0.7434944237918215</v>
      </c>
      <c r="AB31" s="159">
        <v>0</v>
      </c>
      <c r="AC31" s="179">
        <v>0</v>
      </c>
      <c r="AD31" s="159">
        <v>129</v>
      </c>
      <c r="AE31" s="222">
        <v>23.977695167286246</v>
      </c>
      <c r="AF31" s="162">
        <v>18</v>
      </c>
      <c r="AG31" s="188">
        <v>3.345724907063197</v>
      </c>
      <c r="AH31" s="206"/>
    </row>
  </sheetData>
  <sheetProtection/>
  <mergeCells count="35">
    <mergeCell ref="AE2:AG2"/>
    <mergeCell ref="AF3:AG6"/>
    <mergeCell ref="B28:B29"/>
    <mergeCell ref="B9:C9"/>
    <mergeCell ref="B10:B23"/>
    <mergeCell ref="Q7:Q8"/>
    <mergeCell ref="M7:M8"/>
    <mergeCell ref="AE7:AE8"/>
    <mergeCell ref="AG7:AG8"/>
    <mergeCell ref="S7:S8"/>
    <mergeCell ref="AC7:AC8"/>
    <mergeCell ref="B3:C8"/>
    <mergeCell ref="D3:E6"/>
    <mergeCell ref="F3:G6"/>
    <mergeCell ref="O7:O8"/>
    <mergeCell ref="E7:E8"/>
    <mergeCell ref="G7:G8"/>
    <mergeCell ref="I7:I8"/>
    <mergeCell ref="K7:K8"/>
    <mergeCell ref="H3:I6"/>
    <mergeCell ref="J3:K6"/>
    <mergeCell ref="L3:M6"/>
    <mergeCell ref="N3:O6"/>
    <mergeCell ref="AB3:AC6"/>
    <mergeCell ref="AD3:AE6"/>
    <mergeCell ref="T3:U6"/>
    <mergeCell ref="X3:Y6"/>
    <mergeCell ref="Z3:AA6"/>
    <mergeCell ref="V3:W6"/>
    <mergeCell ref="U7:U8"/>
    <mergeCell ref="Y7:Y8"/>
    <mergeCell ref="AA7:AA8"/>
    <mergeCell ref="P3:Q6"/>
    <mergeCell ref="R3:S6"/>
    <mergeCell ref="W7:W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selection activeCell="T7" sqref="T7"/>
    </sheetView>
  </sheetViews>
  <sheetFormatPr defaultColWidth="9.00390625" defaultRowHeight="16.5" customHeight="1"/>
  <cols>
    <col min="1" max="1" width="9.00390625" style="211" customWidth="1"/>
    <col min="2" max="2" width="4.875" style="211" customWidth="1"/>
    <col min="3" max="3" width="15.375" style="211" customWidth="1"/>
    <col min="4" max="4" width="9.375" style="211" bestFit="1" customWidth="1"/>
    <col min="5" max="5" width="7.625" style="211" bestFit="1" customWidth="1"/>
    <col min="6" max="6" width="9.375" style="211" bestFit="1" customWidth="1"/>
    <col min="7" max="7" width="7.50390625" style="211" customWidth="1"/>
    <col min="8" max="18" width="9.125" style="211" bestFit="1" customWidth="1"/>
    <col min="19" max="16384" width="9.00390625" style="211" customWidth="1"/>
  </cols>
  <sheetData>
    <row r="1" spans="2:15" ht="16.5" customHeight="1">
      <c r="B1" s="226" t="s">
        <v>175</v>
      </c>
      <c r="C1" s="226"/>
      <c r="D1" s="226"/>
      <c r="E1" s="226"/>
      <c r="F1" s="226"/>
      <c r="G1" s="226"/>
      <c r="H1" s="227"/>
      <c r="I1" s="226"/>
      <c r="J1" s="226"/>
      <c r="K1" s="228"/>
      <c r="L1" s="227"/>
      <c r="M1" s="226"/>
      <c r="N1" s="226"/>
      <c r="O1" s="226"/>
    </row>
    <row r="2" spans="2:18" ht="16.5" customHeight="1" thickBot="1">
      <c r="B2" s="226"/>
      <c r="C2" s="226"/>
      <c r="D2" s="226"/>
      <c r="E2" s="226"/>
      <c r="F2" s="226"/>
      <c r="G2" s="226"/>
      <c r="H2" s="227"/>
      <c r="I2" s="226"/>
      <c r="J2" s="226"/>
      <c r="K2" s="228"/>
      <c r="L2" s="227"/>
      <c r="M2" s="226"/>
      <c r="N2" s="506" t="s">
        <v>176</v>
      </c>
      <c r="O2" s="507"/>
      <c r="P2" s="505"/>
      <c r="Q2" s="505"/>
      <c r="R2" s="505"/>
    </row>
    <row r="3" spans="2:18" ht="18.75" customHeight="1">
      <c r="B3" s="508" t="s">
        <v>177</v>
      </c>
      <c r="C3" s="509"/>
      <c r="D3" s="512" t="s">
        <v>178</v>
      </c>
      <c r="E3" s="513"/>
      <c r="F3" s="513"/>
      <c r="G3" s="513"/>
      <c r="H3" s="512" t="s">
        <v>179</v>
      </c>
      <c r="I3" s="513"/>
      <c r="J3" s="513"/>
      <c r="K3" s="513"/>
      <c r="L3" s="512" t="s">
        <v>180</v>
      </c>
      <c r="M3" s="513"/>
      <c r="N3" s="513"/>
      <c r="O3" s="514"/>
      <c r="P3" s="266"/>
      <c r="Q3" s="267"/>
      <c r="R3" s="267"/>
    </row>
    <row r="4" spans="2:19" ht="18.75" customHeight="1" thickBot="1">
      <c r="B4" s="510"/>
      <c r="C4" s="511"/>
      <c r="D4" s="229" t="s">
        <v>181</v>
      </c>
      <c r="E4" s="229" t="s">
        <v>182</v>
      </c>
      <c r="F4" s="229" t="s">
        <v>183</v>
      </c>
      <c r="G4" s="229" t="s">
        <v>184</v>
      </c>
      <c r="H4" s="229" t="s">
        <v>181</v>
      </c>
      <c r="I4" s="229" t="s">
        <v>182</v>
      </c>
      <c r="J4" s="229" t="s">
        <v>183</v>
      </c>
      <c r="K4" s="229" t="s">
        <v>184</v>
      </c>
      <c r="L4" s="229" t="s">
        <v>181</v>
      </c>
      <c r="M4" s="229" t="s">
        <v>182</v>
      </c>
      <c r="N4" s="229" t="s">
        <v>183</v>
      </c>
      <c r="O4" s="230" t="s">
        <v>184</v>
      </c>
      <c r="P4" s="266"/>
      <c r="Q4" s="267"/>
      <c r="R4" s="267"/>
      <c r="S4" s="264"/>
    </row>
    <row r="5" spans="2:18" ht="18.75" customHeight="1" thickTop="1">
      <c r="B5" s="515" t="s">
        <v>12</v>
      </c>
      <c r="C5" s="516"/>
      <c r="D5" s="231">
        <f aca="true" t="shared" si="0" ref="D5:F27">+H5+L5</f>
        <v>48</v>
      </c>
      <c r="E5" s="231">
        <f t="shared" si="0"/>
        <v>113</v>
      </c>
      <c r="F5" s="231">
        <f t="shared" si="0"/>
        <v>819</v>
      </c>
      <c r="G5" s="232">
        <f>+F5/E5</f>
        <v>7.247787610619469</v>
      </c>
      <c r="H5" s="233">
        <f>SUM(H6:H19)</f>
        <v>13</v>
      </c>
      <c r="I5" s="231">
        <f>SUM(I6:I19)</f>
        <v>34</v>
      </c>
      <c r="J5" s="231">
        <f>SUM(J6:J19)</f>
        <v>103</v>
      </c>
      <c r="K5" s="232">
        <f aca="true" t="shared" si="1" ref="K5:K17">+J5/I5</f>
        <v>3.0294117647058822</v>
      </c>
      <c r="L5" s="233">
        <f>SUM(L6:L19)</f>
        <v>35</v>
      </c>
      <c r="M5" s="231">
        <f>SUM(M6:M19)</f>
        <v>79</v>
      </c>
      <c r="N5" s="231">
        <f>SUM(N6:N19)</f>
        <v>716</v>
      </c>
      <c r="O5" s="234">
        <f aca="true" t="shared" si="2" ref="O5:O11">+N5/M5</f>
        <v>9.063291139240507</v>
      </c>
      <c r="P5" s="266"/>
      <c r="Q5" s="267"/>
      <c r="R5" s="267"/>
    </row>
    <row r="6" spans="2:18" ht="18.75" customHeight="1">
      <c r="B6" s="502" t="s">
        <v>185</v>
      </c>
      <c r="C6" s="236" t="s">
        <v>0</v>
      </c>
      <c r="D6" s="237">
        <f t="shared" si="0"/>
        <v>8</v>
      </c>
      <c r="E6" s="237">
        <f t="shared" si="0"/>
        <v>10</v>
      </c>
      <c r="F6" s="237">
        <f t="shared" si="0"/>
        <v>320</v>
      </c>
      <c r="G6" s="238">
        <f>+F6/E6</f>
        <v>32</v>
      </c>
      <c r="H6" s="239">
        <v>3</v>
      </c>
      <c r="I6" s="237">
        <v>4</v>
      </c>
      <c r="J6" s="237">
        <v>8</v>
      </c>
      <c r="K6" s="238">
        <f t="shared" si="1"/>
        <v>2</v>
      </c>
      <c r="L6" s="239">
        <v>5</v>
      </c>
      <c r="M6" s="237">
        <v>6</v>
      </c>
      <c r="N6" s="237">
        <v>312</v>
      </c>
      <c r="O6" s="240">
        <f t="shared" si="2"/>
        <v>52</v>
      </c>
      <c r="P6" s="268"/>
      <c r="Q6" s="264"/>
      <c r="R6" s="264"/>
    </row>
    <row r="7" spans="2:18" ht="24.75" customHeight="1">
      <c r="B7" s="503"/>
      <c r="C7" s="242" t="s">
        <v>1</v>
      </c>
      <c r="D7" s="243">
        <f t="shared" si="0"/>
        <v>13</v>
      </c>
      <c r="E7" s="243">
        <f t="shared" si="0"/>
        <v>42</v>
      </c>
      <c r="F7" s="243">
        <f t="shared" si="0"/>
        <v>162</v>
      </c>
      <c r="G7" s="244">
        <f aca="true" t="shared" si="3" ref="G7:G18">+F7/E7</f>
        <v>3.857142857142857</v>
      </c>
      <c r="H7" s="245">
        <v>4</v>
      </c>
      <c r="I7" s="243">
        <v>20</v>
      </c>
      <c r="J7" s="243">
        <v>74</v>
      </c>
      <c r="K7" s="244">
        <f t="shared" si="1"/>
        <v>3.7</v>
      </c>
      <c r="L7" s="245">
        <v>9</v>
      </c>
      <c r="M7" s="243">
        <v>22</v>
      </c>
      <c r="N7" s="243">
        <v>88</v>
      </c>
      <c r="O7" s="246">
        <f t="shared" si="2"/>
        <v>4</v>
      </c>
      <c r="P7" s="265"/>
      <c r="Q7" s="212"/>
      <c r="R7" s="212"/>
    </row>
    <row r="8" spans="2:18" ht="24.75" customHeight="1">
      <c r="B8" s="503"/>
      <c r="C8" s="247" t="s">
        <v>47</v>
      </c>
      <c r="D8" s="243">
        <f t="shared" si="0"/>
        <v>1</v>
      </c>
      <c r="E8" s="243">
        <f t="shared" si="0"/>
        <v>2</v>
      </c>
      <c r="F8" s="243">
        <f t="shared" si="0"/>
        <v>153</v>
      </c>
      <c r="G8" s="244">
        <f t="shared" si="3"/>
        <v>76.5</v>
      </c>
      <c r="H8" s="245">
        <v>0</v>
      </c>
      <c r="I8" s="248">
        <v>0</v>
      </c>
      <c r="J8" s="248">
        <v>0</v>
      </c>
      <c r="K8" s="244">
        <v>0</v>
      </c>
      <c r="L8" s="245">
        <v>1</v>
      </c>
      <c r="M8" s="243">
        <v>2</v>
      </c>
      <c r="N8" s="243">
        <v>153</v>
      </c>
      <c r="O8" s="246">
        <f t="shared" si="2"/>
        <v>76.5</v>
      </c>
      <c r="P8" s="265"/>
      <c r="Q8" s="212"/>
      <c r="R8" s="212"/>
    </row>
    <row r="9" spans="2:18" ht="24.75" customHeight="1">
      <c r="B9" s="503"/>
      <c r="C9" s="249" t="s">
        <v>142</v>
      </c>
      <c r="D9" s="243">
        <f t="shared" si="0"/>
        <v>2</v>
      </c>
      <c r="E9" s="243">
        <f t="shared" si="0"/>
        <v>3</v>
      </c>
      <c r="F9" s="243">
        <f t="shared" si="0"/>
        <v>7</v>
      </c>
      <c r="G9" s="244">
        <f t="shared" si="3"/>
        <v>2.3333333333333335</v>
      </c>
      <c r="H9" s="245">
        <v>1</v>
      </c>
      <c r="I9" s="243">
        <v>2</v>
      </c>
      <c r="J9" s="243">
        <v>2</v>
      </c>
      <c r="K9" s="244">
        <f t="shared" si="1"/>
        <v>1</v>
      </c>
      <c r="L9" s="245">
        <v>1</v>
      </c>
      <c r="M9" s="243">
        <v>1</v>
      </c>
      <c r="N9" s="243">
        <v>5</v>
      </c>
      <c r="O9" s="246">
        <f t="shared" si="2"/>
        <v>5</v>
      </c>
      <c r="P9" s="265"/>
      <c r="Q9" s="212"/>
      <c r="R9" s="212"/>
    </row>
    <row r="10" spans="2:18" ht="24.75" customHeight="1">
      <c r="B10" s="503"/>
      <c r="C10" s="249" t="s">
        <v>143</v>
      </c>
      <c r="D10" s="243">
        <f t="shared" si="0"/>
        <v>6</v>
      </c>
      <c r="E10" s="243">
        <f t="shared" si="0"/>
        <v>12</v>
      </c>
      <c r="F10" s="243">
        <f t="shared" si="0"/>
        <v>26</v>
      </c>
      <c r="G10" s="244">
        <f t="shared" si="3"/>
        <v>2.1666666666666665</v>
      </c>
      <c r="H10" s="245">
        <v>1</v>
      </c>
      <c r="I10" s="243">
        <v>1</v>
      </c>
      <c r="J10" s="243">
        <v>5</v>
      </c>
      <c r="K10" s="244">
        <f t="shared" si="1"/>
        <v>5</v>
      </c>
      <c r="L10" s="245">
        <v>5</v>
      </c>
      <c r="M10" s="243">
        <v>11</v>
      </c>
      <c r="N10" s="243">
        <v>21</v>
      </c>
      <c r="O10" s="246">
        <f t="shared" si="2"/>
        <v>1.9090909090909092</v>
      </c>
      <c r="P10" s="265"/>
      <c r="Q10" s="212"/>
      <c r="R10" s="212"/>
    </row>
    <row r="11" spans="2:18" ht="24.75" customHeight="1">
      <c r="B11" s="503"/>
      <c r="C11" s="249" t="s">
        <v>144</v>
      </c>
      <c r="D11" s="243">
        <f t="shared" si="0"/>
        <v>2</v>
      </c>
      <c r="E11" s="243">
        <f t="shared" si="0"/>
        <v>3</v>
      </c>
      <c r="F11" s="243">
        <f t="shared" si="0"/>
        <v>5</v>
      </c>
      <c r="G11" s="244">
        <f t="shared" si="3"/>
        <v>1.6666666666666667</v>
      </c>
      <c r="H11" s="245">
        <v>1</v>
      </c>
      <c r="I11" s="248">
        <v>1</v>
      </c>
      <c r="J11" s="248">
        <v>2</v>
      </c>
      <c r="K11" s="244">
        <f t="shared" si="1"/>
        <v>2</v>
      </c>
      <c r="L11" s="245">
        <v>1</v>
      </c>
      <c r="M11" s="243">
        <v>2</v>
      </c>
      <c r="N11" s="243">
        <v>3</v>
      </c>
      <c r="O11" s="246">
        <f t="shared" si="2"/>
        <v>1.5</v>
      </c>
      <c r="P11" s="265"/>
      <c r="Q11" s="212"/>
      <c r="R11" s="212"/>
    </row>
    <row r="12" spans="2:18" ht="24.75" customHeight="1">
      <c r="B12" s="503"/>
      <c r="C12" s="250" t="s">
        <v>145</v>
      </c>
      <c r="D12" s="243">
        <f t="shared" si="0"/>
        <v>3</v>
      </c>
      <c r="E12" s="243">
        <f t="shared" si="0"/>
        <v>5</v>
      </c>
      <c r="F12" s="243">
        <f t="shared" si="0"/>
        <v>17</v>
      </c>
      <c r="G12" s="244">
        <f t="shared" si="3"/>
        <v>3.4</v>
      </c>
      <c r="H12" s="245">
        <v>1</v>
      </c>
      <c r="I12" s="248">
        <v>1</v>
      </c>
      <c r="J12" s="248">
        <v>4</v>
      </c>
      <c r="K12" s="244">
        <f t="shared" si="1"/>
        <v>4</v>
      </c>
      <c r="L12" s="245">
        <v>2</v>
      </c>
      <c r="M12" s="243">
        <v>4</v>
      </c>
      <c r="N12" s="243">
        <v>13</v>
      </c>
      <c r="O12" s="246">
        <f>+N12/M12</f>
        <v>3.25</v>
      </c>
      <c r="P12" s="265"/>
      <c r="Q12" s="212"/>
      <c r="R12" s="212"/>
    </row>
    <row r="13" spans="2:18" ht="24.75" customHeight="1">
      <c r="B13" s="503"/>
      <c r="C13" s="250" t="s">
        <v>186</v>
      </c>
      <c r="D13" s="243">
        <f t="shared" si="0"/>
        <v>2</v>
      </c>
      <c r="E13" s="243">
        <f t="shared" si="0"/>
        <v>4</v>
      </c>
      <c r="F13" s="243">
        <f t="shared" si="0"/>
        <v>12</v>
      </c>
      <c r="G13" s="244">
        <f t="shared" si="3"/>
        <v>3</v>
      </c>
      <c r="H13" s="245">
        <v>1</v>
      </c>
      <c r="I13" s="248">
        <v>3</v>
      </c>
      <c r="J13" s="248">
        <v>5</v>
      </c>
      <c r="K13" s="244">
        <f t="shared" si="1"/>
        <v>1.6666666666666667</v>
      </c>
      <c r="L13" s="245">
        <v>1</v>
      </c>
      <c r="M13" s="243">
        <v>1</v>
      </c>
      <c r="N13" s="243">
        <v>7</v>
      </c>
      <c r="O13" s="246">
        <f aca="true" t="shared" si="4" ref="O13:O18">+N13/M13</f>
        <v>7</v>
      </c>
      <c r="P13" s="265"/>
      <c r="Q13" s="212"/>
      <c r="R13" s="212"/>
    </row>
    <row r="14" spans="2:18" ht="24.75" customHeight="1">
      <c r="B14" s="503"/>
      <c r="C14" s="250" t="s">
        <v>140</v>
      </c>
      <c r="D14" s="243">
        <f t="shared" si="0"/>
        <v>0</v>
      </c>
      <c r="E14" s="243">
        <f t="shared" si="0"/>
        <v>0</v>
      </c>
      <c r="F14" s="243">
        <f t="shared" si="0"/>
        <v>0</v>
      </c>
      <c r="G14" s="244">
        <v>0</v>
      </c>
      <c r="H14" s="245">
        <v>0</v>
      </c>
      <c r="I14" s="248">
        <v>0</v>
      </c>
      <c r="J14" s="248">
        <v>0</v>
      </c>
      <c r="K14" s="244">
        <v>0</v>
      </c>
      <c r="L14" s="245">
        <v>0</v>
      </c>
      <c r="M14" s="243">
        <v>0</v>
      </c>
      <c r="N14" s="243">
        <v>0</v>
      </c>
      <c r="O14" s="246">
        <v>0</v>
      </c>
      <c r="P14" s="265"/>
      <c r="Q14" s="212"/>
      <c r="R14" s="212"/>
    </row>
    <row r="15" spans="2:18" ht="24.75" customHeight="1">
      <c r="B15" s="503"/>
      <c r="C15" s="250" t="s">
        <v>187</v>
      </c>
      <c r="D15" s="243">
        <f t="shared" si="0"/>
        <v>0</v>
      </c>
      <c r="E15" s="243">
        <f t="shared" si="0"/>
        <v>0</v>
      </c>
      <c r="F15" s="243">
        <f t="shared" si="0"/>
        <v>0</v>
      </c>
      <c r="G15" s="244">
        <v>0</v>
      </c>
      <c r="H15" s="245">
        <v>0</v>
      </c>
      <c r="I15" s="248">
        <v>0</v>
      </c>
      <c r="J15" s="248">
        <v>0</v>
      </c>
      <c r="K15" s="244">
        <v>0</v>
      </c>
      <c r="L15" s="245">
        <v>0</v>
      </c>
      <c r="M15" s="243">
        <v>0</v>
      </c>
      <c r="N15" s="243">
        <v>0</v>
      </c>
      <c r="O15" s="246">
        <v>0</v>
      </c>
      <c r="P15" s="265"/>
      <c r="Q15" s="212"/>
      <c r="R15" s="212"/>
    </row>
    <row r="16" spans="2:18" ht="24.75" customHeight="1">
      <c r="B16" s="503"/>
      <c r="C16" s="242" t="s">
        <v>146</v>
      </c>
      <c r="D16" s="243">
        <f t="shared" si="0"/>
        <v>1</v>
      </c>
      <c r="E16" s="243">
        <f t="shared" si="0"/>
        <v>6</v>
      </c>
      <c r="F16" s="243">
        <f t="shared" si="0"/>
        <v>32</v>
      </c>
      <c r="G16" s="244">
        <f t="shared" si="3"/>
        <v>5.333333333333333</v>
      </c>
      <c r="H16" s="245">
        <v>0</v>
      </c>
      <c r="I16" s="243">
        <v>0</v>
      </c>
      <c r="J16" s="243">
        <v>0</v>
      </c>
      <c r="K16" s="244">
        <v>0</v>
      </c>
      <c r="L16" s="245">
        <v>1</v>
      </c>
      <c r="M16" s="243">
        <v>6</v>
      </c>
      <c r="N16" s="243">
        <v>32</v>
      </c>
      <c r="O16" s="246">
        <f t="shared" si="4"/>
        <v>5.333333333333333</v>
      </c>
      <c r="P16" s="265"/>
      <c r="Q16" s="212"/>
      <c r="R16" s="212"/>
    </row>
    <row r="17" spans="2:18" ht="24.75" customHeight="1">
      <c r="B17" s="503"/>
      <c r="C17" s="242" t="s">
        <v>48</v>
      </c>
      <c r="D17" s="243">
        <f t="shared" si="0"/>
        <v>9</v>
      </c>
      <c r="E17" s="243">
        <f t="shared" si="0"/>
        <v>25</v>
      </c>
      <c r="F17" s="243">
        <f t="shared" si="0"/>
        <v>80</v>
      </c>
      <c r="G17" s="244">
        <f t="shared" si="3"/>
        <v>3.2</v>
      </c>
      <c r="H17" s="245">
        <v>1</v>
      </c>
      <c r="I17" s="243">
        <v>2</v>
      </c>
      <c r="J17" s="243">
        <v>3</v>
      </c>
      <c r="K17" s="244">
        <f t="shared" si="1"/>
        <v>1.5</v>
      </c>
      <c r="L17" s="245">
        <v>8</v>
      </c>
      <c r="M17" s="243">
        <v>23</v>
      </c>
      <c r="N17" s="243">
        <v>77</v>
      </c>
      <c r="O17" s="246">
        <f t="shared" si="4"/>
        <v>3.347826086956522</v>
      </c>
      <c r="P17" s="265"/>
      <c r="Q17" s="212"/>
      <c r="R17" s="212"/>
    </row>
    <row r="18" spans="2:18" ht="24.75" customHeight="1">
      <c r="B18" s="503"/>
      <c r="C18" s="247" t="s">
        <v>188</v>
      </c>
      <c r="D18" s="243">
        <f t="shared" si="0"/>
        <v>1</v>
      </c>
      <c r="E18" s="243">
        <f t="shared" si="0"/>
        <v>1</v>
      </c>
      <c r="F18" s="243">
        <f t="shared" si="0"/>
        <v>5</v>
      </c>
      <c r="G18" s="244">
        <f t="shared" si="3"/>
        <v>5</v>
      </c>
      <c r="H18" s="245">
        <v>0</v>
      </c>
      <c r="I18" s="243">
        <v>0</v>
      </c>
      <c r="J18" s="243">
        <v>0</v>
      </c>
      <c r="K18" s="244">
        <v>0</v>
      </c>
      <c r="L18" s="245">
        <v>1</v>
      </c>
      <c r="M18" s="243">
        <v>1</v>
      </c>
      <c r="N18" s="243">
        <v>5</v>
      </c>
      <c r="O18" s="246">
        <f t="shared" si="4"/>
        <v>5</v>
      </c>
      <c r="P18" s="265"/>
      <c r="Q18" s="212"/>
      <c r="R18" s="212"/>
    </row>
    <row r="19" spans="2:18" ht="24.75" customHeight="1">
      <c r="B19" s="504"/>
      <c r="C19" s="251" t="s">
        <v>189</v>
      </c>
      <c r="D19" s="231">
        <f t="shared" si="0"/>
        <v>0</v>
      </c>
      <c r="E19" s="231">
        <f t="shared" si="0"/>
        <v>0</v>
      </c>
      <c r="F19" s="231">
        <f t="shared" si="0"/>
        <v>0</v>
      </c>
      <c r="G19" s="232">
        <v>0</v>
      </c>
      <c r="H19" s="233">
        <v>0</v>
      </c>
      <c r="I19" s="231">
        <v>0</v>
      </c>
      <c r="J19" s="231">
        <v>0</v>
      </c>
      <c r="K19" s="244">
        <v>0</v>
      </c>
      <c r="L19" s="233">
        <v>0</v>
      </c>
      <c r="M19" s="231">
        <v>0</v>
      </c>
      <c r="N19" s="231">
        <v>0</v>
      </c>
      <c r="O19" s="234">
        <v>0</v>
      </c>
      <c r="P19" s="265"/>
      <c r="Q19" s="212"/>
      <c r="R19" s="212"/>
    </row>
    <row r="20" spans="2:18" ht="24.75" customHeight="1">
      <c r="B20" s="241" t="s">
        <v>2</v>
      </c>
      <c r="C20" s="252" t="s">
        <v>190</v>
      </c>
      <c r="D20" s="243">
        <f t="shared" si="0"/>
        <v>18</v>
      </c>
      <c r="E20" s="243">
        <f t="shared" si="0"/>
        <v>30</v>
      </c>
      <c r="F20" s="243">
        <f t="shared" si="0"/>
        <v>273</v>
      </c>
      <c r="G20" s="244">
        <f aca="true" t="shared" si="5" ref="G20:G27">+F20/E20</f>
        <v>9.1</v>
      </c>
      <c r="H20" s="245">
        <v>3</v>
      </c>
      <c r="I20" s="243">
        <v>4</v>
      </c>
      <c r="J20" s="243">
        <v>9</v>
      </c>
      <c r="K20" s="238">
        <f aca="true" t="shared" si="6" ref="K20:K27">+J20/I20</f>
        <v>2.25</v>
      </c>
      <c r="L20" s="245">
        <v>15</v>
      </c>
      <c r="M20" s="243">
        <v>26</v>
      </c>
      <c r="N20" s="243">
        <v>264</v>
      </c>
      <c r="O20" s="246">
        <f aca="true" t="shared" si="7" ref="O20:O27">+N20/M20</f>
        <v>10.153846153846153</v>
      </c>
      <c r="P20" s="265"/>
      <c r="Q20" s="212"/>
      <c r="R20" s="212"/>
    </row>
    <row r="21" spans="2:19" ht="24.75" customHeight="1">
      <c r="B21" s="241" t="s">
        <v>3</v>
      </c>
      <c r="C21" s="252" t="s">
        <v>191</v>
      </c>
      <c r="D21" s="243">
        <f t="shared" si="0"/>
        <v>10</v>
      </c>
      <c r="E21" s="243">
        <f t="shared" si="0"/>
        <v>21</v>
      </c>
      <c r="F21" s="243">
        <f t="shared" si="0"/>
        <v>348</v>
      </c>
      <c r="G21" s="244">
        <f t="shared" si="5"/>
        <v>16.571428571428573</v>
      </c>
      <c r="H21" s="245">
        <v>3</v>
      </c>
      <c r="I21" s="243">
        <v>5</v>
      </c>
      <c r="J21" s="243">
        <v>9</v>
      </c>
      <c r="K21" s="244">
        <f t="shared" si="6"/>
        <v>1.8</v>
      </c>
      <c r="L21" s="245">
        <v>7</v>
      </c>
      <c r="M21" s="243">
        <v>16</v>
      </c>
      <c r="N21" s="243">
        <v>339</v>
      </c>
      <c r="O21" s="246">
        <f t="shared" si="7"/>
        <v>21.1875</v>
      </c>
      <c r="P21" s="265"/>
      <c r="Q21" s="212"/>
      <c r="R21" s="212"/>
      <c r="S21" s="264"/>
    </row>
    <row r="22" spans="2:18" ht="24.75" customHeight="1">
      <c r="B22" s="241" t="s">
        <v>4</v>
      </c>
      <c r="C22" s="252" t="s">
        <v>5</v>
      </c>
      <c r="D22" s="243">
        <f t="shared" si="0"/>
        <v>10</v>
      </c>
      <c r="E22" s="243">
        <f t="shared" si="0"/>
        <v>30</v>
      </c>
      <c r="F22" s="243">
        <f t="shared" si="0"/>
        <v>105</v>
      </c>
      <c r="G22" s="244">
        <f t="shared" si="5"/>
        <v>3.5</v>
      </c>
      <c r="H22" s="245">
        <v>2</v>
      </c>
      <c r="I22" s="243">
        <v>3</v>
      </c>
      <c r="J22" s="243">
        <v>14</v>
      </c>
      <c r="K22" s="244">
        <f t="shared" si="6"/>
        <v>4.666666666666667</v>
      </c>
      <c r="L22" s="245">
        <v>8</v>
      </c>
      <c r="M22" s="243">
        <v>27</v>
      </c>
      <c r="N22" s="243">
        <v>91</v>
      </c>
      <c r="O22" s="246">
        <f t="shared" si="7"/>
        <v>3.3703703703703702</v>
      </c>
      <c r="P22" s="265"/>
      <c r="Q22" s="212"/>
      <c r="R22" s="212"/>
    </row>
    <row r="23" spans="2:18" ht="24.75" customHeight="1">
      <c r="B23" s="241" t="s">
        <v>6</v>
      </c>
      <c r="C23" s="252" t="s">
        <v>7</v>
      </c>
      <c r="D23" s="243">
        <f t="shared" si="0"/>
        <v>10</v>
      </c>
      <c r="E23" s="243">
        <f t="shared" si="0"/>
        <v>32</v>
      </c>
      <c r="F23" s="243">
        <f t="shared" si="0"/>
        <v>93</v>
      </c>
      <c r="G23" s="244">
        <f t="shared" si="5"/>
        <v>2.90625</v>
      </c>
      <c r="H23" s="245">
        <v>5</v>
      </c>
      <c r="I23" s="243">
        <v>22</v>
      </c>
      <c r="J23" s="243">
        <v>71</v>
      </c>
      <c r="K23" s="244">
        <f t="shared" si="6"/>
        <v>3.227272727272727</v>
      </c>
      <c r="L23" s="245">
        <v>5</v>
      </c>
      <c r="M23" s="243">
        <v>10</v>
      </c>
      <c r="N23" s="243">
        <v>22</v>
      </c>
      <c r="O23" s="246">
        <f t="shared" si="7"/>
        <v>2.2</v>
      </c>
      <c r="P23" s="265"/>
      <c r="Q23" s="212"/>
      <c r="R23" s="212"/>
    </row>
    <row r="24" spans="2:18" ht="24.75" customHeight="1">
      <c r="B24" s="235" t="s">
        <v>192</v>
      </c>
      <c r="C24" s="253" t="s">
        <v>8</v>
      </c>
      <c r="D24" s="237">
        <f t="shared" si="0"/>
        <v>37</v>
      </c>
      <c r="E24" s="237">
        <f t="shared" si="0"/>
        <v>78</v>
      </c>
      <c r="F24" s="237">
        <f t="shared" si="0"/>
        <v>709</v>
      </c>
      <c r="G24" s="238">
        <f t="shared" si="5"/>
        <v>9.08974358974359</v>
      </c>
      <c r="H24" s="239">
        <v>9</v>
      </c>
      <c r="I24" s="237">
        <v>13</v>
      </c>
      <c r="J24" s="237">
        <v>34</v>
      </c>
      <c r="K24" s="238">
        <f t="shared" si="6"/>
        <v>2.6153846153846154</v>
      </c>
      <c r="L24" s="239">
        <v>28</v>
      </c>
      <c r="M24" s="237">
        <v>65</v>
      </c>
      <c r="N24" s="237">
        <v>675</v>
      </c>
      <c r="O24" s="240">
        <f t="shared" si="7"/>
        <v>10.384615384615385</v>
      </c>
      <c r="P24" s="265"/>
      <c r="Q24" s="212"/>
      <c r="R24" s="212"/>
    </row>
    <row r="25" spans="2:18" ht="24.75" customHeight="1">
      <c r="B25" s="254" t="s">
        <v>193</v>
      </c>
      <c r="C25" s="255" t="s">
        <v>9</v>
      </c>
      <c r="D25" s="231">
        <f t="shared" si="0"/>
        <v>11</v>
      </c>
      <c r="E25" s="231">
        <f t="shared" si="0"/>
        <v>35</v>
      </c>
      <c r="F25" s="231">
        <f t="shared" si="0"/>
        <v>110</v>
      </c>
      <c r="G25" s="232">
        <f t="shared" si="5"/>
        <v>3.142857142857143</v>
      </c>
      <c r="H25" s="233">
        <v>4</v>
      </c>
      <c r="I25" s="231">
        <v>21</v>
      </c>
      <c r="J25" s="231">
        <v>69</v>
      </c>
      <c r="K25" s="232">
        <f t="shared" si="6"/>
        <v>3.2857142857142856</v>
      </c>
      <c r="L25" s="233">
        <v>7</v>
      </c>
      <c r="M25" s="231">
        <v>14</v>
      </c>
      <c r="N25" s="231">
        <v>41</v>
      </c>
      <c r="O25" s="234">
        <f t="shared" si="7"/>
        <v>2.9285714285714284</v>
      </c>
      <c r="P25" s="265"/>
      <c r="Q25" s="212"/>
      <c r="R25" s="212"/>
    </row>
    <row r="26" spans="2:18" ht="24.75" customHeight="1">
      <c r="B26" s="256" t="s">
        <v>13</v>
      </c>
      <c r="C26" s="257" t="s">
        <v>10</v>
      </c>
      <c r="D26" s="243">
        <f t="shared" si="0"/>
        <v>10</v>
      </c>
      <c r="E26" s="243">
        <f t="shared" si="0"/>
        <v>40</v>
      </c>
      <c r="F26" s="243">
        <f t="shared" si="0"/>
        <v>124</v>
      </c>
      <c r="G26" s="244">
        <f t="shared" si="5"/>
        <v>3.1</v>
      </c>
      <c r="H26" s="245">
        <v>5</v>
      </c>
      <c r="I26" s="243">
        <v>23</v>
      </c>
      <c r="J26" s="243">
        <v>79</v>
      </c>
      <c r="K26" s="244">
        <f t="shared" si="6"/>
        <v>3.4347826086956523</v>
      </c>
      <c r="L26" s="245">
        <v>5</v>
      </c>
      <c r="M26" s="243">
        <v>17</v>
      </c>
      <c r="N26" s="243">
        <v>45</v>
      </c>
      <c r="O26" s="246">
        <f t="shared" si="7"/>
        <v>2.6470588235294117</v>
      </c>
      <c r="P26" s="265"/>
      <c r="Q26" s="212"/>
      <c r="R26" s="212"/>
    </row>
    <row r="27" spans="2:19" ht="24.75" customHeight="1" thickBot="1">
      <c r="B27" s="258" t="s">
        <v>14</v>
      </c>
      <c r="C27" s="259" t="s">
        <v>11</v>
      </c>
      <c r="D27" s="260">
        <f t="shared" si="0"/>
        <v>38</v>
      </c>
      <c r="E27" s="260">
        <f t="shared" si="0"/>
        <v>73</v>
      </c>
      <c r="F27" s="260">
        <f t="shared" si="0"/>
        <v>695</v>
      </c>
      <c r="G27" s="261">
        <f t="shared" si="5"/>
        <v>9.520547945205479</v>
      </c>
      <c r="H27" s="262">
        <v>8</v>
      </c>
      <c r="I27" s="260">
        <v>11</v>
      </c>
      <c r="J27" s="260">
        <v>24</v>
      </c>
      <c r="K27" s="261">
        <f t="shared" si="6"/>
        <v>2.1818181818181817</v>
      </c>
      <c r="L27" s="262">
        <v>30</v>
      </c>
      <c r="M27" s="260">
        <v>62</v>
      </c>
      <c r="N27" s="260">
        <v>671</v>
      </c>
      <c r="O27" s="263">
        <f t="shared" si="7"/>
        <v>10.82258064516129</v>
      </c>
      <c r="P27" s="265"/>
      <c r="Q27" s="212"/>
      <c r="R27" s="212"/>
      <c r="S27" s="264"/>
    </row>
    <row r="28" spans="2:18" ht="24.75" customHeight="1">
      <c r="B28" s="269"/>
      <c r="C28" s="269"/>
      <c r="D28" s="269"/>
      <c r="E28" s="226"/>
      <c r="F28" s="226"/>
      <c r="G28" s="226"/>
      <c r="H28" s="227"/>
      <c r="I28" s="226"/>
      <c r="J28" s="226"/>
      <c r="K28" s="228"/>
      <c r="L28" s="227"/>
      <c r="M28" s="226"/>
      <c r="N28" s="226"/>
      <c r="O28" s="269"/>
      <c r="P28" s="212"/>
      <c r="Q28" s="212"/>
      <c r="R28" s="212"/>
    </row>
    <row r="29" spans="1:18" ht="24.75" customHeight="1">
      <c r="A29" s="264"/>
      <c r="B29" s="272"/>
      <c r="C29" s="271"/>
      <c r="D29" s="270"/>
      <c r="E29" s="212"/>
      <c r="F29" s="270"/>
      <c r="G29" s="212"/>
      <c r="H29" s="270"/>
      <c r="I29" s="212"/>
      <c r="J29" s="270"/>
      <c r="K29" s="212"/>
      <c r="L29" s="270"/>
      <c r="M29" s="212"/>
      <c r="N29" s="270"/>
      <c r="O29" s="212"/>
      <c r="P29" s="212"/>
      <c r="Q29" s="212"/>
      <c r="R29" s="212"/>
    </row>
    <row r="30" spans="2:18" ht="16.5" customHeight="1">
      <c r="B30" s="264"/>
      <c r="E30" s="264"/>
      <c r="F30" s="264"/>
      <c r="I30" s="264"/>
      <c r="K30" s="264"/>
      <c r="L30" s="264"/>
      <c r="M30" s="264"/>
      <c r="N30" s="264"/>
      <c r="R30" s="264"/>
    </row>
    <row r="31" ht="16.5" customHeight="1">
      <c r="B31" s="264"/>
    </row>
  </sheetData>
  <sheetProtection/>
  <mergeCells count="8">
    <mergeCell ref="B6:B19"/>
    <mergeCell ref="P2:R2"/>
    <mergeCell ref="N2:O2"/>
    <mergeCell ref="B3:C4"/>
    <mergeCell ref="D3:G3"/>
    <mergeCell ref="H3:K3"/>
    <mergeCell ref="L3:O3"/>
    <mergeCell ref="B5:C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9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125</v>
      </c>
    </row>
    <row r="2" spans="12:13" ht="16.5" customHeight="1" thickBot="1">
      <c r="L2" s="275" t="s">
        <v>46</v>
      </c>
      <c r="M2" s="275"/>
    </row>
    <row r="3" spans="2:13" ht="22.5" customHeight="1">
      <c r="B3" s="447" t="s">
        <v>172</v>
      </c>
      <c r="C3" s="448"/>
      <c r="D3" s="520" t="s">
        <v>29</v>
      </c>
      <c r="E3" s="521"/>
      <c r="F3" s="526" t="s">
        <v>133</v>
      </c>
      <c r="G3" s="527"/>
      <c r="H3" s="527"/>
      <c r="I3" s="527"/>
      <c r="J3" s="527"/>
      <c r="K3" s="527"/>
      <c r="L3" s="527"/>
      <c r="M3" s="528"/>
    </row>
    <row r="4" spans="2:13" ht="11.25" customHeight="1">
      <c r="B4" s="449"/>
      <c r="C4" s="450"/>
      <c r="D4" s="522"/>
      <c r="E4" s="523"/>
      <c r="F4" s="529" t="s">
        <v>114</v>
      </c>
      <c r="G4" s="530"/>
      <c r="H4" s="518" t="s">
        <v>115</v>
      </c>
      <c r="I4" s="518"/>
      <c r="J4" s="517" t="s">
        <v>137</v>
      </c>
      <c r="K4" s="517"/>
      <c r="L4" s="517" t="s">
        <v>116</v>
      </c>
      <c r="M4" s="519"/>
    </row>
    <row r="5" spans="2:13" ht="20.25" customHeight="1">
      <c r="B5" s="449"/>
      <c r="C5" s="450"/>
      <c r="D5" s="524"/>
      <c r="E5" s="525"/>
      <c r="F5" s="531"/>
      <c r="G5" s="532"/>
      <c r="H5" s="518"/>
      <c r="I5" s="518"/>
      <c r="J5" s="517"/>
      <c r="K5" s="517"/>
      <c r="L5" s="517"/>
      <c r="M5" s="519"/>
    </row>
    <row r="6" spans="2:13" ht="16.5" customHeight="1">
      <c r="B6" s="449"/>
      <c r="C6" s="450"/>
      <c r="D6" s="5" t="s">
        <v>17</v>
      </c>
      <c r="E6" s="311" t="s">
        <v>16</v>
      </c>
      <c r="F6" s="8" t="s">
        <v>17</v>
      </c>
      <c r="G6" s="273" t="s">
        <v>16</v>
      </c>
      <c r="H6" s="5" t="s">
        <v>17</v>
      </c>
      <c r="I6" s="273" t="s">
        <v>16</v>
      </c>
      <c r="J6" s="5" t="s">
        <v>17</v>
      </c>
      <c r="K6" s="273" t="s">
        <v>16</v>
      </c>
      <c r="L6" s="5" t="s">
        <v>17</v>
      </c>
      <c r="M6" s="278" t="s">
        <v>16</v>
      </c>
    </row>
    <row r="7" spans="2:13" ht="16.5" customHeight="1" thickBot="1">
      <c r="B7" s="451"/>
      <c r="C7" s="452"/>
      <c r="D7" s="3" t="s">
        <v>18</v>
      </c>
      <c r="E7" s="434"/>
      <c r="F7" s="4" t="s">
        <v>18</v>
      </c>
      <c r="G7" s="436"/>
      <c r="H7" s="3" t="s">
        <v>18</v>
      </c>
      <c r="I7" s="436"/>
      <c r="J7" s="3" t="s">
        <v>18</v>
      </c>
      <c r="K7" s="436"/>
      <c r="L7" s="3" t="s">
        <v>18</v>
      </c>
      <c r="M7" s="432"/>
    </row>
    <row r="8" spans="2:13" ht="21" customHeight="1" thickTop="1">
      <c r="B8" s="319" t="s">
        <v>12</v>
      </c>
      <c r="C8" s="320"/>
      <c r="D8" s="13">
        <v>534</v>
      </c>
      <c r="E8" s="51">
        <v>100</v>
      </c>
      <c r="F8" s="27">
        <v>104</v>
      </c>
      <c r="G8" s="55">
        <v>19.475655430711612</v>
      </c>
      <c r="H8" s="207">
        <v>31</v>
      </c>
      <c r="I8" s="55">
        <v>5.805243445692884</v>
      </c>
      <c r="J8" s="25">
        <v>187</v>
      </c>
      <c r="K8" s="55">
        <v>35.0187265917603</v>
      </c>
      <c r="L8" s="59">
        <v>212</v>
      </c>
      <c r="M8" s="47">
        <v>39.70037453183521</v>
      </c>
    </row>
    <row r="9" spans="2:13" ht="21" customHeight="1">
      <c r="B9" s="315" t="s">
        <v>15</v>
      </c>
      <c r="C9" s="82" t="s">
        <v>0</v>
      </c>
      <c r="D9" s="22">
        <v>74</v>
      </c>
      <c r="E9" s="52">
        <v>13.857677902621722</v>
      </c>
      <c r="F9" s="22">
        <v>4</v>
      </c>
      <c r="G9" s="56">
        <v>5.405405405405405</v>
      </c>
      <c r="H9" s="208">
        <v>5</v>
      </c>
      <c r="I9" s="56">
        <v>6.756756756756757</v>
      </c>
      <c r="J9" s="20">
        <v>36</v>
      </c>
      <c r="K9" s="56">
        <v>48.648648648648646</v>
      </c>
      <c r="L9" s="60">
        <v>29</v>
      </c>
      <c r="M9" s="46">
        <v>39.189189189189186</v>
      </c>
    </row>
    <row r="10" spans="2:13" ht="21" customHeight="1">
      <c r="B10" s="316"/>
      <c r="C10" s="83" t="s">
        <v>1</v>
      </c>
      <c r="D10" s="27">
        <v>89</v>
      </c>
      <c r="E10" s="51">
        <v>16.666666666666668</v>
      </c>
      <c r="F10" s="27">
        <v>21</v>
      </c>
      <c r="G10" s="55">
        <v>23.59550561797753</v>
      </c>
      <c r="H10" s="207">
        <v>7</v>
      </c>
      <c r="I10" s="55">
        <v>7.865168539325842</v>
      </c>
      <c r="J10" s="25">
        <v>27</v>
      </c>
      <c r="K10" s="55">
        <v>30.337078651685392</v>
      </c>
      <c r="L10" s="59">
        <v>34</v>
      </c>
      <c r="M10" s="47">
        <v>38.20224719101124</v>
      </c>
    </row>
    <row r="11" spans="2:13" ht="21" customHeight="1">
      <c r="B11" s="316"/>
      <c r="C11" s="143" t="s">
        <v>47</v>
      </c>
      <c r="D11" s="27">
        <v>9</v>
      </c>
      <c r="E11" s="51">
        <v>1.6853932584269662</v>
      </c>
      <c r="F11" s="27">
        <v>3</v>
      </c>
      <c r="G11" s="55">
        <v>33.333333333333336</v>
      </c>
      <c r="H11" s="207">
        <v>0</v>
      </c>
      <c r="I11" s="55">
        <v>0</v>
      </c>
      <c r="J11" s="25">
        <v>1</v>
      </c>
      <c r="K11" s="55">
        <v>11.11111111111111</v>
      </c>
      <c r="L11" s="59">
        <v>5</v>
      </c>
      <c r="M11" s="47">
        <v>55.55555555555556</v>
      </c>
    </row>
    <row r="12" spans="2:13" ht="21" customHeight="1">
      <c r="B12" s="316"/>
      <c r="C12" s="213" t="s">
        <v>142</v>
      </c>
      <c r="D12" s="27">
        <v>25</v>
      </c>
      <c r="E12" s="51">
        <v>4.681647940074907</v>
      </c>
      <c r="F12" s="27">
        <v>8</v>
      </c>
      <c r="G12" s="55">
        <v>32</v>
      </c>
      <c r="H12" s="207">
        <v>1</v>
      </c>
      <c r="I12" s="55">
        <v>4</v>
      </c>
      <c r="J12" s="25">
        <v>8</v>
      </c>
      <c r="K12" s="55">
        <v>32</v>
      </c>
      <c r="L12" s="59">
        <v>8</v>
      </c>
      <c r="M12" s="47">
        <v>32</v>
      </c>
    </row>
    <row r="13" spans="2:13" ht="21" customHeight="1">
      <c r="B13" s="316"/>
      <c r="C13" s="213" t="s">
        <v>143</v>
      </c>
      <c r="D13" s="27">
        <v>120</v>
      </c>
      <c r="E13" s="51">
        <v>22.471910112359552</v>
      </c>
      <c r="F13" s="27">
        <v>27</v>
      </c>
      <c r="G13" s="55">
        <v>22.5</v>
      </c>
      <c r="H13" s="207">
        <v>9</v>
      </c>
      <c r="I13" s="55">
        <v>7.5</v>
      </c>
      <c r="J13" s="25">
        <v>38</v>
      </c>
      <c r="K13" s="55">
        <v>31.666666666666668</v>
      </c>
      <c r="L13" s="59">
        <v>46</v>
      </c>
      <c r="M13" s="47">
        <v>38.333333333333336</v>
      </c>
    </row>
    <row r="14" spans="2:13" ht="21" customHeight="1">
      <c r="B14" s="316"/>
      <c r="C14" s="213" t="s">
        <v>144</v>
      </c>
      <c r="D14" s="27">
        <v>15</v>
      </c>
      <c r="E14" s="51">
        <v>2.808988764044944</v>
      </c>
      <c r="F14" s="27">
        <v>8</v>
      </c>
      <c r="G14" s="55">
        <v>53.333333333333336</v>
      </c>
      <c r="H14" s="207">
        <v>0</v>
      </c>
      <c r="I14" s="55">
        <v>0</v>
      </c>
      <c r="J14" s="25">
        <v>4</v>
      </c>
      <c r="K14" s="55">
        <v>26.666666666666668</v>
      </c>
      <c r="L14" s="59">
        <v>3</v>
      </c>
      <c r="M14" s="47">
        <v>20</v>
      </c>
    </row>
    <row r="15" spans="2:13" ht="21" customHeight="1">
      <c r="B15" s="316"/>
      <c r="C15" s="214" t="s">
        <v>145</v>
      </c>
      <c r="D15" s="27">
        <v>9</v>
      </c>
      <c r="E15" s="51">
        <v>1.6853932584269662</v>
      </c>
      <c r="F15" s="27">
        <v>4</v>
      </c>
      <c r="G15" s="55">
        <v>44.44444444444444</v>
      </c>
      <c r="H15" s="207">
        <v>1</v>
      </c>
      <c r="I15" s="55">
        <v>11.11111111111111</v>
      </c>
      <c r="J15" s="25">
        <v>1</v>
      </c>
      <c r="K15" s="55">
        <v>11.11111111111111</v>
      </c>
      <c r="L15" s="59">
        <v>3</v>
      </c>
      <c r="M15" s="47">
        <v>33.333333333333336</v>
      </c>
    </row>
    <row r="16" spans="2:13" ht="21" customHeight="1">
      <c r="B16" s="317"/>
      <c r="C16" s="214" t="s">
        <v>139</v>
      </c>
      <c r="D16" s="27">
        <v>22</v>
      </c>
      <c r="E16" s="51">
        <v>4.119850187265918</v>
      </c>
      <c r="F16" s="27">
        <v>7</v>
      </c>
      <c r="G16" s="55">
        <v>31.818181818181817</v>
      </c>
      <c r="H16" s="207">
        <v>0</v>
      </c>
      <c r="I16" s="55">
        <v>0</v>
      </c>
      <c r="J16" s="25">
        <v>6</v>
      </c>
      <c r="K16" s="55">
        <v>27.272727272727273</v>
      </c>
      <c r="L16" s="59">
        <v>9</v>
      </c>
      <c r="M16" s="47">
        <v>40.90909090909091</v>
      </c>
    </row>
    <row r="17" spans="2:13" ht="21" customHeight="1">
      <c r="B17" s="317"/>
      <c r="C17" s="214" t="s">
        <v>140</v>
      </c>
      <c r="D17" s="27">
        <v>27</v>
      </c>
      <c r="E17" s="51">
        <v>5.056179775280899</v>
      </c>
      <c r="F17" s="27">
        <v>4</v>
      </c>
      <c r="G17" s="55">
        <v>14.814814814814815</v>
      </c>
      <c r="H17" s="207">
        <v>2</v>
      </c>
      <c r="I17" s="55">
        <v>7.407407407407407</v>
      </c>
      <c r="J17" s="25">
        <v>6</v>
      </c>
      <c r="K17" s="55">
        <v>22.22222222222222</v>
      </c>
      <c r="L17" s="59">
        <v>15</v>
      </c>
      <c r="M17" s="47">
        <v>55.55555555555556</v>
      </c>
    </row>
    <row r="18" spans="2:13" ht="21" customHeight="1">
      <c r="B18" s="317"/>
      <c r="C18" s="214" t="s">
        <v>141</v>
      </c>
      <c r="D18" s="27">
        <v>16</v>
      </c>
      <c r="E18" s="51">
        <v>2.9962546816479403</v>
      </c>
      <c r="F18" s="27">
        <v>4</v>
      </c>
      <c r="G18" s="55">
        <v>25</v>
      </c>
      <c r="H18" s="207">
        <v>1</v>
      </c>
      <c r="I18" s="55">
        <v>6.25</v>
      </c>
      <c r="J18" s="25">
        <v>7</v>
      </c>
      <c r="K18" s="55">
        <v>43.75</v>
      </c>
      <c r="L18" s="59">
        <v>4</v>
      </c>
      <c r="M18" s="47">
        <v>25</v>
      </c>
    </row>
    <row r="19" spans="2:13" ht="21" customHeight="1">
      <c r="B19" s="317"/>
      <c r="C19" s="214" t="s">
        <v>146</v>
      </c>
      <c r="D19" s="27">
        <v>27</v>
      </c>
      <c r="E19" s="51">
        <v>5.056179775280899</v>
      </c>
      <c r="F19" s="27">
        <v>2</v>
      </c>
      <c r="G19" s="55">
        <v>7.407407407407407</v>
      </c>
      <c r="H19" s="207">
        <v>2</v>
      </c>
      <c r="I19" s="55">
        <v>7.407407407407407</v>
      </c>
      <c r="J19" s="25">
        <v>13</v>
      </c>
      <c r="K19" s="55">
        <v>48.148148148148145</v>
      </c>
      <c r="L19" s="59">
        <v>10</v>
      </c>
      <c r="M19" s="47">
        <v>37.03703703703704</v>
      </c>
    </row>
    <row r="20" spans="2:13" ht="21" customHeight="1">
      <c r="B20" s="317"/>
      <c r="C20" s="83" t="s">
        <v>48</v>
      </c>
      <c r="D20" s="27">
        <v>57</v>
      </c>
      <c r="E20" s="51">
        <v>10.674157303370787</v>
      </c>
      <c r="F20" s="27">
        <v>6</v>
      </c>
      <c r="G20" s="55">
        <v>10.526315789473685</v>
      </c>
      <c r="H20" s="207">
        <v>1</v>
      </c>
      <c r="I20" s="55">
        <v>1.7543859649122806</v>
      </c>
      <c r="J20" s="25">
        <v>23</v>
      </c>
      <c r="K20" s="55">
        <v>40.35087719298246</v>
      </c>
      <c r="L20" s="59">
        <v>27</v>
      </c>
      <c r="M20" s="47">
        <v>47.36842105263158</v>
      </c>
    </row>
    <row r="21" spans="2:13" ht="21" customHeight="1">
      <c r="B21" s="317"/>
      <c r="C21" s="83" t="s">
        <v>49</v>
      </c>
      <c r="D21" s="27">
        <v>42</v>
      </c>
      <c r="E21" s="51">
        <v>7.865168539325842</v>
      </c>
      <c r="F21" s="27">
        <v>5</v>
      </c>
      <c r="G21" s="55">
        <v>11.904761904761905</v>
      </c>
      <c r="H21" s="207">
        <v>2</v>
      </c>
      <c r="I21" s="55">
        <v>4.761904761904762</v>
      </c>
      <c r="J21" s="25">
        <v>17</v>
      </c>
      <c r="K21" s="55">
        <v>40.476190476190474</v>
      </c>
      <c r="L21" s="59">
        <v>18</v>
      </c>
      <c r="M21" s="47">
        <v>42.857142857142854</v>
      </c>
    </row>
    <row r="22" spans="2:13" ht="21" customHeight="1">
      <c r="B22" s="44"/>
      <c r="C22" s="215" t="s">
        <v>50</v>
      </c>
      <c r="D22" s="16">
        <v>2</v>
      </c>
      <c r="E22" s="53">
        <v>0.37453183520599254</v>
      </c>
      <c r="F22" s="16">
        <v>1</v>
      </c>
      <c r="G22" s="57">
        <v>50</v>
      </c>
      <c r="H22" s="209">
        <v>0</v>
      </c>
      <c r="I22" s="57">
        <v>0</v>
      </c>
      <c r="J22" s="15">
        <v>0</v>
      </c>
      <c r="K22" s="57">
        <v>0</v>
      </c>
      <c r="L22" s="61">
        <v>1</v>
      </c>
      <c r="M22" s="48">
        <v>50</v>
      </c>
    </row>
    <row r="23" spans="2:13" ht="21" customHeight="1">
      <c r="B23" s="49" t="s">
        <v>2</v>
      </c>
      <c r="C23" s="217" t="s">
        <v>147</v>
      </c>
      <c r="D23" s="27">
        <v>223</v>
      </c>
      <c r="E23" s="51">
        <v>41.760299625468164</v>
      </c>
      <c r="F23" s="27">
        <v>8</v>
      </c>
      <c r="G23" s="55">
        <v>3.587443946188341</v>
      </c>
      <c r="H23" s="207">
        <v>13</v>
      </c>
      <c r="I23" s="55">
        <v>5.829596412556054</v>
      </c>
      <c r="J23" s="25">
        <v>87</v>
      </c>
      <c r="K23" s="55">
        <v>39.01345291479821</v>
      </c>
      <c r="L23" s="59">
        <v>115</v>
      </c>
      <c r="M23" s="47">
        <v>51.5695067264574</v>
      </c>
    </row>
    <row r="24" spans="2:13" ht="21" customHeight="1">
      <c r="B24" s="44" t="s">
        <v>3</v>
      </c>
      <c r="C24" s="217" t="s">
        <v>148</v>
      </c>
      <c r="D24" s="27">
        <v>142</v>
      </c>
      <c r="E24" s="51">
        <v>26.591760299625467</v>
      </c>
      <c r="F24" s="27">
        <v>7</v>
      </c>
      <c r="G24" s="55">
        <v>4.929577464788732</v>
      </c>
      <c r="H24" s="207">
        <v>3</v>
      </c>
      <c r="I24" s="55">
        <v>2.112676056338028</v>
      </c>
      <c r="J24" s="25">
        <v>55</v>
      </c>
      <c r="K24" s="55">
        <v>38.732394366197184</v>
      </c>
      <c r="L24" s="59">
        <v>77</v>
      </c>
      <c r="M24" s="47">
        <v>54.225352112676056</v>
      </c>
    </row>
    <row r="25" spans="2:13" ht="21" customHeight="1">
      <c r="B25" s="44" t="s">
        <v>4</v>
      </c>
      <c r="C25" s="217" t="s">
        <v>5</v>
      </c>
      <c r="D25" s="27">
        <v>77</v>
      </c>
      <c r="E25" s="51">
        <v>14.41947565543071</v>
      </c>
      <c r="F25" s="27">
        <v>37</v>
      </c>
      <c r="G25" s="55">
        <v>48.05194805194805</v>
      </c>
      <c r="H25" s="207">
        <v>8</v>
      </c>
      <c r="I25" s="55">
        <v>10.38961038961039</v>
      </c>
      <c r="J25" s="25">
        <v>22</v>
      </c>
      <c r="K25" s="55">
        <v>28.571428571428573</v>
      </c>
      <c r="L25" s="59">
        <v>10</v>
      </c>
      <c r="M25" s="47">
        <v>12.987012987012987</v>
      </c>
    </row>
    <row r="26" spans="2:13" ht="21" customHeight="1">
      <c r="B26" s="43" t="s">
        <v>6</v>
      </c>
      <c r="C26" s="218" t="s">
        <v>7</v>
      </c>
      <c r="D26" s="27">
        <v>92</v>
      </c>
      <c r="E26" s="51">
        <v>17.228464419475657</v>
      </c>
      <c r="F26" s="27">
        <v>52</v>
      </c>
      <c r="G26" s="55">
        <v>56.52173913043478</v>
      </c>
      <c r="H26" s="207">
        <v>7</v>
      </c>
      <c r="I26" s="55">
        <v>7.608695652173913</v>
      </c>
      <c r="J26" s="25">
        <v>23</v>
      </c>
      <c r="K26" s="55">
        <v>25</v>
      </c>
      <c r="L26" s="59">
        <v>10</v>
      </c>
      <c r="M26" s="47">
        <v>10.869565217391305</v>
      </c>
    </row>
    <row r="27" spans="2:13" ht="21" customHeight="1">
      <c r="B27" s="313" t="s">
        <v>53</v>
      </c>
      <c r="C27" s="84" t="s">
        <v>8</v>
      </c>
      <c r="D27" s="22">
        <v>431</v>
      </c>
      <c r="E27" s="52">
        <v>80.71161048689139</v>
      </c>
      <c r="F27" s="22">
        <v>56</v>
      </c>
      <c r="G27" s="56">
        <v>12.993039443155453</v>
      </c>
      <c r="H27" s="208">
        <v>25</v>
      </c>
      <c r="I27" s="56">
        <v>5.800464037122969</v>
      </c>
      <c r="J27" s="20">
        <v>158</v>
      </c>
      <c r="K27" s="56">
        <v>36.65893271461717</v>
      </c>
      <c r="L27" s="60">
        <v>192</v>
      </c>
      <c r="M27" s="46">
        <v>44.54756380510441</v>
      </c>
    </row>
    <row r="28" spans="2:13" ht="21" customHeight="1">
      <c r="B28" s="314"/>
      <c r="C28" s="85" t="s">
        <v>9</v>
      </c>
      <c r="D28" s="16">
        <v>103</v>
      </c>
      <c r="E28" s="53">
        <v>19.288389513108616</v>
      </c>
      <c r="F28" s="16">
        <v>48</v>
      </c>
      <c r="G28" s="57">
        <v>46.601941747572816</v>
      </c>
      <c r="H28" s="209">
        <v>6</v>
      </c>
      <c r="I28" s="57">
        <v>5.825242718446602</v>
      </c>
      <c r="J28" s="15">
        <v>29</v>
      </c>
      <c r="K28" s="57">
        <v>28.155339805825243</v>
      </c>
      <c r="L28" s="61">
        <v>20</v>
      </c>
      <c r="M28" s="48">
        <v>19.41747572815534</v>
      </c>
    </row>
    <row r="29" spans="2:13" ht="21" customHeight="1">
      <c r="B29" s="1" t="s">
        <v>13</v>
      </c>
      <c r="C29" s="84" t="s">
        <v>10</v>
      </c>
      <c r="D29" s="27">
        <v>64</v>
      </c>
      <c r="E29" s="51">
        <v>11.985018726591761</v>
      </c>
      <c r="F29" s="27">
        <v>37</v>
      </c>
      <c r="G29" s="55">
        <v>57.8125</v>
      </c>
      <c r="H29" s="207">
        <v>5</v>
      </c>
      <c r="I29" s="55">
        <v>7.8125</v>
      </c>
      <c r="J29" s="25">
        <v>12</v>
      </c>
      <c r="K29" s="55">
        <v>18.75</v>
      </c>
      <c r="L29" s="59">
        <v>10</v>
      </c>
      <c r="M29" s="47">
        <v>15.625</v>
      </c>
    </row>
    <row r="30" spans="2:13" ht="21" customHeight="1" thickBot="1">
      <c r="B30" s="2" t="s">
        <v>14</v>
      </c>
      <c r="C30" s="86" t="s">
        <v>11</v>
      </c>
      <c r="D30" s="32">
        <v>470</v>
      </c>
      <c r="E30" s="54">
        <v>88.01498127340824</v>
      </c>
      <c r="F30" s="32">
        <v>67</v>
      </c>
      <c r="G30" s="58">
        <v>14.25531914893617</v>
      </c>
      <c r="H30" s="210">
        <v>26</v>
      </c>
      <c r="I30" s="58">
        <v>5.531914893617022</v>
      </c>
      <c r="J30" s="30">
        <v>175</v>
      </c>
      <c r="K30" s="58">
        <v>37.234042553191486</v>
      </c>
      <c r="L30" s="58">
        <v>202</v>
      </c>
      <c r="M30" s="50">
        <v>42.97872340425532</v>
      </c>
    </row>
    <row r="31" ht="16.5" customHeight="1">
      <c r="H31" s="68"/>
    </row>
  </sheetData>
  <sheetProtection/>
  <mergeCells count="16">
    <mergeCell ref="B8:C8"/>
    <mergeCell ref="E6:E7"/>
    <mergeCell ref="I6:I7"/>
    <mergeCell ref="F3:M3"/>
    <mergeCell ref="F4:G5"/>
    <mergeCell ref="M6:M7"/>
    <mergeCell ref="L2:M2"/>
    <mergeCell ref="B27:B28"/>
    <mergeCell ref="J4:K5"/>
    <mergeCell ref="H4:I5"/>
    <mergeCell ref="L4:M5"/>
    <mergeCell ref="G6:G7"/>
    <mergeCell ref="K6:K7"/>
    <mergeCell ref="B9:B21"/>
    <mergeCell ref="B3:C7"/>
    <mergeCell ref="D3:E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7.875" style="67" customWidth="1"/>
    <col min="5" max="5" width="7.875" style="69" customWidth="1"/>
    <col min="6" max="6" width="7.875" style="67" customWidth="1"/>
    <col min="7" max="7" width="7.875" style="69" customWidth="1"/>
    <col min="8" max="8" width="7.875" style="67" customWidth="1"/>
    <col min="9" max="9" width="7.875" style="69" customWidth="1"/>
    <col min="10" max="10" width="7.875" style="67" customWidth="1"/>
    <col min="11" max="11" width="7.875" style="69" customWidth="1"/>
    <col min="12" max="12" width="7.875" style="67" customWidth="1"/>
    <col min="13" max="13" width="7.875" style="69" customWidth="1"/>
    <col min="14" max="14" width="7.875" style="67" customWidth="1"/>
    <col min="15" max="17" width="7.875" style="69" customWidth="1"/>
    <col min="18" max="18" width="7.875" style="67" customWidth="1"/>
    <col min="19" max="19" width="7.875" style="69" customWidth="1"/>
    <col min="20" max="20" width="8.125" style="45" customWidth="1"/>
    <col min="21" max="16384" width="9.00390625" style="45" customWidth="1"/>
  </cols>
  <sheetData>
    <row r="1" ht="16.5" customHeight="1">
      <c r="B1" s="45" t="s">
        <v>126</v>
      </c>
    </row>
    <row r="2" spans="19:24" ht="16.5" customHeight="1" thickBot="1">
      <c r="S2" s="424" t="s">
        <v>46</v>
      </c>
      <c r="T2" s="407"/>
      <c r="U2" s="407"/>
      <c r="V2" s="223"/>
      <c r="W2" s="223"/>
      <c r="X2" s="223"/>
    </row>
    <row r="3" spans="2:21" ht="16.5" customHeight="1">
      <c r="B3" s="447" t="s">
        <v>87</v>
      </c>
      <c r="C3" s="448"/>
      <c r="D3" s="425" t="s">
        <v>32</v>
      </c>
      <c r="E3" s="426"/>
      <c r="F3" s="453" t="s">
        <v>132</v>
      </c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538"/>
      <c r="U3" s="539"/>
    </row>
    <row r="4" spans="2:21" ht="16.5" customHeight="1">
      <c r="B4" s="449"/>
      <c r="C4" s="450"/>
      <c r="D4" s="427"/>
      <c r="E4" s="428"/>
      <c r="F4" s="534" t="s">
        <v>131</v>
      </c>
      <c r="G4" s="533"/>
      <c r="H4" s="533" t="s">
        <v>83</v>
      </c>
      <c r="I4" s="533"/>
      <c r="J4" s="533" t="s">
        <v>84</v>
      </c>
      <c r="K4" s="533"/>
      <c r="L4" s="533" t="s">
        <v>85</v>
      </c>
      <c r="M4" s="533"/>
      <c r="N4" s="533" t="s">
        <v>86</v>
      </c>
      <c r="O4" s="533"/>
      <c r="P4" s="533" t="s">
        <v>153</v>
      </c>
      <c r="Q4" s="533"/>
      <c r="R4" s="427" t="s">
        <v>138</v>
      </c>
      <c r="S4" s="542"/>
      <c r="T4" s="535" t="s">
        <v>152</v>
      </c>
      <c r="U4" s="536"/>
    </row>
    <row r="5" spans="2:21" ht="16.5" customHeight="1">
      <c r="B5" s="449"/>
      <c r="C5" s="450"/>
      <c r="D5" s="429"/>
      <c r="E5" s="430"/>
      <c r="F5" s="442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29"/>
      <c r="S5" s="543"/>
      <c r="T5" s="429"/>
      <c r="U5" s="537"/>
    </row>
    <row r="6" spans="2:21" ht="16.5" customHeight="1">
      <c r="B6" s="449"/>
      <c r="C6" s="450"/>
      <c r="D6" s="41" t="s">
        <v>17</v>
      </c>
      <c r="E6" s="433" t="s">
        <v>101</v>
      </c>
      <c r="F6" s="87" t="s">
        <v>17</v>
      </c>
      <c r="G6" s="435" t="s">
        <v>101</v>
      </c>
      <c r="H6" s="41" t="s">
        <v>17</v>
      </c>
      <c r="I6" s="435" t="s">
        <v>101</v>
      </c>
      <c r="J6" s="41" t="s">
        <v>17</v>
      </c>
      <c r="K6" s="435" t="s">
        <v>101</v>
      </c>
      <c r="L6" s="41" t="s">
        <v>17</v>
      </c>
      <c r="M6" s="435" t="s">
        <v>101</v>
      </c>
      <c r="N6" s="41" t="s">
        <v>17</v>
      </c>
      <c r="O6" s="435" t="s">
        <v>101</v>
      </c>
      <c r="P6" s="41" t="s">
        <v>17</v>
      </c>
      <c r="Q6" s="435" t="s">
        <v>101</v>
      </c>
      <c r="R6" s="41" t="s">
        <v>17</v>
      </c>
      <c r="S6" s="540" t="s">
        <v>101</v>
      </c>
      <c r="T6" s="41" t="s">
        <v>17</v>
      </c>
      <c r="U6" s="431" t="s">
        <v>101</v>
      </c>
    </row>
    <row r="7" spans="2:21" ht="16.5" customHeight="1" thickBot="1">
      <c r="B7" s="451"/>
      <c r="C7" s="452"/>
      <c r="D7" s="42" t="s">
        <v>18</v>
      </c>
      <c r="E7" s="434"/>
      <c r="F7" s="88" t="s">
        <v>18</v>
      </c>
      <c r="G7" s="436"/>
      <c r="H7" s="42" t="s">
        <v>18</v>
      </c>
      <c r="I7" s="436"/>
      <c r="J7" s="42" t="s">
        <v>18</v>
      </c>
      <c r="K7" s="436"/>
      <c r="L7" s="42" t="s">
        <v>18</v>
      </c>
      <c r="M7" s="436"/>
      <c r="N7" s="42" t="s">
        <v>18</v>
      </c>
      <c r="O7" s="436"/>
      <c r="P7" s="42" t="s">
        <v>18</v>
      </c>
      <c r="Q7" s="436"/>
      <c r="R7" s="42" t="s">
        <v>18</v>
      </c>
      <c r="S7" s="541"/>
      <c r="T7" s="42" t="s">
        <v>18</v>
      </c>
      <c r="U7" s="432"/>
    </row>
    <row r="8" spans="2:21" ht="24.75" customHeight="1" thickTop="1">
      <c r="B8" s="319" t="s">
        <v>12</v>
      </c>
      <c r="C8" s="320"/>
      <c r="D8" s="13">
        <v>328</v>
      </c>
      <c r="E8" s="70">
        <v>100</v>
      </c>
      <c r="F8" s="27">
        <v>119</v>
      </c>
      <c r="G8" s="78">
        <v>36.28048780487805</v>
      </c>
      <c r="H8" s="25">
        <v>23</v>
      </c>
      <c r="I8" s="78">
        <v>7.012195121951219</v>
      </c>
      <c r="J8" s="25">
        <v>194</v>
      </c>
      <c r="K8" s="78">
        <v>59.146341463414636</v>
      </c>
      <c r="L8" s="25">
        <v>242</v>
      </c>
      <c r="M8" s="78">
        <v>73.78048780487805</v>
      </c>
      <c r="N8" s="25">
        <v>8</v>
      </c>
      <c r="O8" s="78">
        <v>2.4390243902439024</v>
      </c>
      <c r="P8" s="207">
        <v>130</v>
      </c>
      <c r="Q8" s="78">
        <v>39.63414634146341</v>
      </c>
      <c r="R8" s="25">
        <v>253</v>
      </c>
      <c r="S8" s="78">
        <v>77.13414634146342</v>
      </c>
      <c r="T8" s="25">
        <v>97</v>
      </c>
      <c r="U8" s="71">
        <v>29.573170731707318</v>
      </c>
    </row>
    <row r="9" spans="2:21" ht="24.75" customHeight="1">
      <c r="B9" s="315" t="s">
        <v>15</v>
      </c>
      <c r="C9" s="82" t="s">
        <v>0</v>
      </c>
      <c r="D9" s="36">
        <v>18</v>
      </c>
      <c r="E9" s="74">
        <v>5.487804878048781</v>
      </c>
      <c r="F9" s="22">
        <v>8</v>
      </c>
      <c r="G9" s="80">
        <v>44.44444444444444</v>
      </c>
      <c r="H9" s="20">
        <v>2</v>
      </c>
      <c r="I9" s="80">
        <v>11.11111111111111</v>
      </c>
      <c r="J9" s="20">
        <v>9</v>
      </c>
      <c r="K9" s="80">
        <v>50</v>
      </c>
      <c r="L9" s="20">
        <v>11</v>
      </c>
      <c r="M9" s="80">
        <v>61.111111111111114</v>
      </c>
      <c r="N9" s="20">
        <v>0</v>
      </c>
      <c r="O9" s="80">
        <v>0</v>
      </c>
      <c r="P9" s="208">
        <v>2</v>
      </c>
      <c r="Q9" s="80">
        <v>11.11111111111111</v>
      </c>
      <c r="R9" s="20">
        <v>10</v>
      </c>
      <c r="S9" s="80">
        <v>55.55555555555556</v>
      </c>
      <c r="T9" s="20">
        <v>6</v>
      </c>
      <c r="U9" s="75">
        <v>33.333333333333336</v>
      </c>
    </row>
    <row r="10" spans="2:21" ht="24.75" customHeight="1">
      <c r="B10" s="316"/>
      <c r="C10" s="83" t="s">
        <v>1</v>
      </c>
      <c r="D10" s="13">
        <v>58</v>
      </c>
      <c r="E10" s="70">
        <v>17.682926829268293</v>
      </c>
      <c r="F10" s="27">
        <v>25</v>
      </c>
      <c r="G10" s="78">
        <v>43.10344827586207</v>
      </c>
      <c r="H10" s="25">
        <v>2</v>
      </c>
      <c r="I10" s="78">
        <v>3.4482758620689653</v>
      </c>
      <c r="J10" s="25">
        <v>41</v>
      </c>
      <c r="K10" s="78">
        <v>70.6896551724138</v>
      </c>
      <c r="L10" s="25">
        <v>48</v>
      </c>
      <c r="M10" s="78">
        <v>82.75862068965517</v>
      </c>
      <c r="N10" s="25">
        <v>3</v>
      </c>
      <c r="O10" s="78">
        <v>5.172413793103448</v>
      </c>
      <c r="P10" s="207">
        <v>18</v>
      </c>
      <c r="Q10" s="78">
        <v>31.03448275862069</v>
      </c>
      <c r="R10" s="25">
        <v>52</v>
      </c>
      <c r="S10" s="78">
        <v>89.65517241379311</v>
      </c>
      <c r="T10" s="25">
        <v>22</v>
      </c>
      <c r="U10" s="71">
        <v>37.93103448275862</v>
      </c>
    </row>
    <row r="11" spans="2:21" ht="24.75" customHeight="1">
      <c r="B11" s="316"/>
      <c r="C11" s="143" t="s">
        <v>47</v>
      </c>
      <c r="D11" s="13">
        <v>2</v>
      </c>
      <c r="E11" s="70">
        <v>0.6097560975609756</v>
      </c>
      <c r="F11" s="27">
        <v>1</v>
      </c>
      <c r="G11" s="78">
        <v>50</v>
      </c>
      <c r="H11" s="25">
        <v>0</v>
      </c>
      <c r="I11" s="78">
        <v>0</v>
      </c>
      <c r="J11" s="25">
        <v>2</v>
      </c>
      <c r="K11" s="78">
        <v>100</v>
      </c>
      <c r="L11" s="25">
        <v>2</v>
      </c>
      <c r="M11" s="78">
        <v>100</v>
      </c>
      <c r="N11" s="25">
        <v>0</v>
      </c>
      <c r="O11" s="78">
        <v>0</v>
      </c>
      <c r="P11" s="207">
        <v>1</v>
      </c>
      <c r="Q11" s="78">
        <v>50</v>
      </c>
      <c r="R11" s="25">
        <v>2</v>
      </c>
      <c r="S11" s="78">
        <v>100</v>
      </c>
      <c r="T11" s="25">
        <v>2</v>
      </c>
      <c r="U11" s="71">
        <v>100</v>
      </c>
    </row>
    <row r="12" spans="2:21" ht="24.75" customHeight="1">
      <c r="B12" s="316"/>
      <c r="C12" s="213" t="s">
        <v>142</v>
      </c>
      <c r="D12" s="13">
        <v>14</v>
      </c>
      <c r="E12" s="70">
        <v>4.2682926829268295</v>
      </c>
      <c r="F12" s="27">
        <v>2</v>
      </c>
      <c r="G12" s="78">
        <v>14.285714285714286</v>
      </c>
      <c r="H12" s="25">
        <v>0</v>
      </c>
      <c r="I12" s="78">
        <v>0</v>
      </c>
      <c r="J12" s="25">
        <v>8</v>
      </c>
      <c r="K12" s="78">
        <v>57.142857142857146</v>
      </c>
      <c r="L12" s="25">
        <v>12</v>
      </c>
      <c r="M12" s="78">
        <v>85.71428571428571</v>
      </c>
      <c r="N12" s="25">
        <v>1</v>
      </c>
      <c r="O12" s="78">
        <v>7.142857142857143</v>
      </c>
      <c r="P12" s="207">
        <v>4</v>
      </c>
      <c r="Q12" s="78">
        <v>28.571428571428573</v>
      </c>
      <c r="R12" s="25">
        <v>11</v>
      </c>
      <c r="S12" s="78">
        <v>78.57142857142857</v>
      </c>
      <c r="T12" s="25">
        <v>6</v>
      </c>
      <c r="U12" s="71">
        <v>42.857142857142854</v>
      </c>
    </row>
    <row r="13" spans="2:21" ht="24.75" customHeight="1">
      <c r="B13" s="316"/>
      <c r="C13" s="213" t="s">
        <v>143</v>
      </c>
      <c r="D13" s="13">
        <v>78</v>
      </c>
      <c r="E13" s="70">
        <v>23.78048780487805</v>
      </c>
      <c r="F13" s="27">
        <v>20</v>
      </c>
      <c r="G13" s="78">
        <v>25.641025641025642</v>
      </c>
      <c r="H13" s="25">
        <v>9</v>
      </c>
      <c r="I13" s="78">
        <v>11.538461538461538</v>
      </c>
      <c r="J13" s="25">
        <v>43</v>
      </c>
      <c r="K13" s="78">
        <v>55.12820512820513</v>
      </c>
      <c r="L13" s="25">
        <v>52</v>
      </c>
      <c r="M13" s="78">
        <v>66.66666666666667</v>
      </c>
      <c r="N13" s="25">
        <v>1</v>
      </c>
      <c r="O13" s="78">
        <v>1.2820512820512822</v>
      </c>
      <c r="P13" s="207">
        <v>29</v>
      </c>
      <c r="Q13" s="78">
        <v>37.17948717948718</v>
      </c>
      <c r="R13" s="25">
        <v>55</v>
      </c>
      <c r="S13" s="78">
        <v>70.51282051282051</v>
      </c>
      <c r="T13" s="25">
        <v>21</v>
      </c>
      <c r="U13" s="71">
        <v>26.923076923076923</v>
      </c>
    </row>
    <row r="14" spans="2:21" ht="24.75" customHeight="1">
      <c r="B14" s="316"/>
      <c r="C14" s="213" t="s">
        <v>144</v>
      </c>
      <c r="D14" s="13">
        <v>6</v>
      </c>
      <c r="E14" s="70">
        <v>1.829268292682927</v>
      </c>
      <c r="F14" s="27">
        <v>3</v>
      </c>
      <c r="G14" s="78">
        <v>50</v>
      </c>
      <c r="H14" s="25">
        <v>0</v>
      </c>
      <c r="I14" s="78">
        <v>0</v>
      </c>
      <c r="J14" s="25">
        <v>6</v>
      </c>
      <c r="K14" s="78">
        <v>100</v>
      </c>
      <c r="L14" s="25">
        <v>6</v>
      </c>
      <c r="M14" s="78">
        <v>100</v>
      </c>
      <c r="N14" s="25">
        <v>0</v>
      </c>
      <c r="O14" s="78">
        <v>0</v>
      </c>
      <c r="P14" s="207">
        <v>4</v>
      </c>
      <c r="Q14" s="78">
        <v>66.66666666666667</v>
      </c>
      <c r="R14" s="25">
        <v>5</v>
      </c>
      <c r="S14" s="78">
        <v>83.33333333333333</v>
      </c>
      <c r="T14" s="25">
        <v>3</v>
      </c>
      <c r="U14" s="71">
        <v>50</v>
      </c>
    </row>
    <row r="15" spans="2:21" ht="24.75" customHeight="1">
      <c r="B15" s="316"/>
      <c r="C15" s="214" t="s">
        <v>145</v>
      </c>
      <c r="D15" s="13">
        <v>7</v>
      </c>
      <c r="E15" s="70">
        <v>2.1341463414634148</v>
      </c>
      <c r="F15" s="27">
        <v>2</v>
      </c>
      <c r="G15" s="78">
        <v>28.571428571428573</v>
      </c>
      <c r="H15" s="25">
        <v>2</v>
      </c>
      <c r="I15" s="78">
        <v>28.571428571428573</v>
      </c>
      <c r="J15" s="25">
        <v>3</v>
      </c>
      <c r="K15" s="78">
        <v>42.857142857142854</v>
      </c>
      <c r="L15" s="25">
        <v>7</v>
      </c>
      <c r="M15" s="78">
        <v>100</v>
      </c>
      <c r="N15" s="25">
        <v>0</v>
      </c>
      <c r="O15" s="78">
        <v>0</v>
      </c>
      <c r="P15" s="207">
        <v>0</v>
      </c>
      <c r="Q15" s="78">
        <v>0</v>
      </c>
      <c r="R15" s="25">
        <v>5</v>
      </c>
      <c r="S15" s="78">
        <v>71.42857142857143</v>
      </c>
      <c r="T15" s="25">
        <v>1</v>
      </c>
      <c r="U15" s="71">
        <v>14.285714285714286</v>
      </c>
    </row>
    <row r="16" spans="2:21" ht="24.75" customHeight="1">
      <c r="B16" s="317"/>
      <c r="C16" s="214" t="s">
        <v>139</v>
      </c>
      <c r="D16" s="13">
        <v>9</v>
      </c>
      <c r="E16" s="70">
        <v>2.7439024390243905</v>
      </c>
      <c r="F16" s="27">
        <v>5</v>
      </c>
      <c r="G16" s="78">
        <v>55.55555555555556</v>
      </c>
      <c r="H16" s="25">
        <v>0</v>
      </c>
      <c r="I16" s="78">
        <v>0</v>
      </c>
      <c r="J16" s="25">
        <v>5</v>
      </c>
      <c r="K16" s="78">
        <v>55.55555555555556</v>
      </c>
      <c r="L16" s="25">
        <v>7</v>
      </c>
      <c r="M16" s="78">
        <v>77.77777777777777</v>
      </c>
      <c r="N16" s="25">
        <v>0</v>
      </c>
      <c r="O16" s="78">
        <v>0</v>
      </c>
      <c r="P16" s="207">
        <v>3</v>
      </c>
      <c r="Q16" s="78">
        <v>33.333333333333336</v>
      </c>
      <c r="R16" s="25">
        <v>7</v>
      </c>
      <c r="S16" s="78">
        <v>77.77777777777777</v>
      </c>
      <c r="T16" s="25">
        <v>2</v>
      </c>
      <c r="U16" s="71">
        <v>22.22222222222222</v>
      </c>
    </row>
    <row r="17" spans="2:21" ht="24.75" customHeight="1">
      <c r="B17" s="317"/>
      <c r="C17" s="214" t="s">
        <v>140</v>
      </c>
      <c r="D17" s="13">
        <v>30</v>
      </c>
      <c r="E17" s="70">
        <v>9.146341463414634</v>
      </c>
      <c r="F17" s="27">
        <v>9</v>
      </c>
      <c r="G17" s="78">
        <v>30</v>
      </c>
      <c r="H17" s="25">
        <v>3</v>
      </c>
      <c r="I17" s="78">
        <v>10</v>
      </c>
      <c r="J17" s="25">
        <v>11</v>
      </c>
      <c r="K17" s="78">
        <v>36.666666666666664</v>
      </c>
      <c r="L17" s="25">
        <v>17</v>
      </c>
      <c r="M17" s="78">
        <v>56.666666666666664</v>
      </c>
      <c r="N17" s="25">
        <v>1</v>
      </c>
      <c r="O17" s="78">
        <v>3.3333333333333335</v>
      </c>
      <c r="P17" s="207">
        <v>15</v>
      </c>
      <c r="Q17" s="78">
        <v>50</v>
      </c>
      <c r="R17" s="25">
        <v>24</v>
      </c>
      <c r="S17" s="78">
        <v>80</v>
      </c>
      <c r="T17" s="25">
        <v>1</v>
      </c>
      <c r="U17" s="71">
        <v>3.3333333333333335</v>
      </c>
    </row>
    <row r="18" spans="2:21" ht="24.75" customHeight="1">
      <c r="B18" s="317"/>
      <c r="C18" s="214" t="s">
        <v>141</v>
      </c>
      <c r="D18" s="13">
        <v>14</v>
      </c>
      <c r="E18" s="70">
        <v>4.2682926829268295</v>
      </c>
      <c r="F18" s="27">
        <v>5</v>
      </c>
      <c r="G18" s="78">
        <v>35.714285714285715</v>
      </c>
      <c r="H18" s="25">
        <v>0</v>
      </c>
      <c r="I18" s="78">
        <v>0</v>
      </c>
      <c r="J18" s="25">
        <v>8</v>
      </c>
      <c r="K18" s="78">
        <v>57.142857142857146</v>
      </c>
      <c r="L18" s="25">
        <v>11</v>
      </c>
      <c r="M18" s="78">
        <v>78.57142857142857</v>
      </c>
      <c r="N18" s="25">
        <v>1</v>
      </c>
      <c r="O18" s="78">
        <v>7.142857142857143</v>
      </c>
      <c r="P18" s="207">
        <v>9</v>
      </c>
      <c r="Q18" s="78">
        <v>64.28571428571429</v>
      </c>
      <c r="R18" s="25">
        <v>10</v>
      </c>
      <c r="S18" s="78">
        <v>71.42857142857143</v>
      </c>
      <c r="T18" s="25">
        <v>3</v>
      </c>
      <c r="U18" s="71">
        <v>21.428571428571427</v>
      </c>
    </row>
    <row r="19" spans="2:21" ht="24.75" customHeight="1">
      <c r="B19" s="317"/>
      <c r="C19" s="214" t="s">
        <v>146</v>
      </c>
      <c r="D19" s="13">
        <v>18</v>
      </c>
      <c r="E19" s="70">
        <v>5.487804878048781</v>
      </c>
      <c r="F19" s="27">
        <v>5</v>
      </c>
      <c r="G19" s="78">
        <v>27.77777777777778</v>
      </c>
      <c r="H19" s="25">
        <v>3</v>
      </c>
      <c r="I19" s="78">
        <v>16.666666666666668</v>
      </c>
      <c r="J19" s="25">
        <v>10</v>
      </c>
      <c r="K19" s="78">
        <v>55.55555555555556</v>
      </c>
      <c r="L19" s="25">
        <v>12</v>
      </c>
      <c r="M19" s="78">
        <v>66.66666666666667</v>
      </c>
      <c r="N19" s="25">
        <v>0</v>
      </c>
      <c r="O19" s="78">
        <v>0</v>
      </c>
      <c r="P19" s="207">
        <v>7</v>
      </c>
      <c r="Q19" s="78">
        <v>38.888888888888886</v>
      </c>
      <c r="R19" s="25">
        <v>12</v>
      </c>
      <c r="S19" s="78">
        <v>66.66666666666667</v>
      </c>
      <c r="T19" s="25">
        <v>3</v>
      </c>
      <c r="U19" s="71">
        <v>16.666666666666668</v>
      </c>
    </row>
    <row r="20" spans="2:21" ht="24.75" customHeight="1">
      <c r="B20" s="317"/>
      <c r="C20" s="83" t="s">
        <v>48</v>
      </c>
      <c r="D20" s="13">
        <v>56</v>
      </c>
      <c r="E20" s="70">
        <v>17.073170731707318</v>
      </c>
      <c r="F20" s="27">
        <v>27</v>
      </c>
      <c r="G20" s="78">
        <v>48.214285714285715</v>
      </c>
      <c r="H20" s="25">
        <v>2</v>
      </c>
      <c r="I20" s="78">
        <v>3.5714285714285716</v>
      </c>
      <c r="J20" s="25">
        <v>36</v>
      </c>
      <c r="K20" s="78">
        <v>64.28571428571429</v>
      </c>
      <c r="L20" s="25">
        <v>45</v>
      </c>
      <c r="M20" s="78">
        <v>80.35714285714286</v>
      </c>
      <c r="N20" s="25">
        <v>1</v>
      </c>
      <c r="O20" s="78">
        <v>1.7857142857142858</v>
      </c>
      <c r="P20" s="207">
        <v>34</v>
      </c>
      <c r="Q20" s="78">
        <v>60.714285714285715</v>
      </c>
      <c r="R20" s="25">
        <v>44</v>
      </c>
      <c r="S20" s="78">
        <v>78.57142857142857</v>
      </c>
      <c r="T20" s="25">
        <v>20</v>
      </c>
      <c r="U20" s="71">
        <v>35.714285714285715</v>
      </c>
    </row>
    <row r="21" spans="2:21" ht="24.75" customHeight="1">
      <c r="B21" s="317"/>
      <c r="C21" s="83" t="s">
        <v>49</v>
      </c>
      <c r="D21" s="13">
        <v>18</v>
      </c>
      <c r="E21" s="70">
        <v>5.487804878048781</v>
      </c>
      <c r="F21" s="27">
        <v>7</v>
      </c>
      <c r="G21" s="78">
        <v>38.888888888888886</v>
      </c>
      <c r="H21" s="25">
        <v>0</v>
      </c>
      <c r="I21" s="78">
        <v>0</v>
      </c>
      <c r="J21" s="25">
        <v>12</v>
      </c>
      <c r="K21" s="78">
        <v>66.66666666666667</v>
      </c>
      <c r="L21" s="25">
        <v>12</v>
      </c>
      <c r="M21" s="78">
        <v>66.66666666666667</v>
      </c>
      <c r="N21" s="25">
        <v>0</v>
      </c>
      <c r="O21" s="78">
        <v>0</v>
      </c>
      <c r="P21" s="207">
        <v>4</v>
      </c>
      <c r="Q21" s="78">
        <v>22.22222222222222</v>
      </c>
      <c r="R21" s="25">
        <v>16</v>
      </c>
      <c r="S21" s="78">
        <v>88.88888888888889</v>
      </c>
      <c r="T21" s="25">
        <v>7</v>
      </c>
      <c r="U21" s="71">
        <v>38.888888888888886</v>
      </c>
    </row>
    <row r="22" spans="2:21" ht="24.75" customHeight="1">
      <c r="B22" s="317"/>
      <c r="C22" s="215" t="s">
        <v>50</v>
      </c>
      <c r="D22" s="35">
        <v>0</v>
      </c>
      <c r="E22" s="72">
        <v>0</v>
      </c>
      <c r="F22" s="16">
        <v>0</v>
      </c>
      <c r="G22" s="79">
        <v>0</v>
      </c>
      <c r="H22" s="15">
        <v>0</v>
      </c>
      <c r="I22" s="79">
        <v>0</v>
      </c>
      <c r="J22" s="15">
        <v>0</v>
      </c>
      <c r="K22" s="79">
        <v>0</v>
      </c>
      <c r="L22" s="15">
        <v>0</v>
      </c>
      <c r="M22" s="79">
        <v>0</v>
      </c>
      <c r="N22" s="15">
        <v>0</v>
      </c>
      <c r="O22" s="79">
        <v>0</v>
      </c>
      <c r="P22" s="209">
        <v>0</v>
      </c>
      <c r="Q22" s="79">
        <v>0</v>
      </c>
      <c r="R22" s="15">
        <v>0</v>
      </c>
      <c r="S22" s="79">
        <v>0</v>
      </c>
      <c r="T22" s="15">
        <v>0</v>
      </c>
      <c r="U22" s="73">
        <v>0</v>
      </c>
    </row>
    <row r="23" spans="2:21" ht="24.75" customHeight="1">
      <c r="B23" s="49" t="s">
        <v>2</v>
      </c>
      <c r="C23" s="217" t="s">
        <v>147</v>
      </c>
      <c r="D23" s="13">
        <v>137</v>
      </c>
      <c r="E23" s="70">
        <v>41.76829268292683</v>
      </c>
      <c r="F23" s="27">
        <v>56</v>
      </c>
      <c r="G23" s="78">
        <v>40.87591240875913</v>
      </c>
      <c r="H23" s="25">
        <v>15</v>
      </c>
      <c r="I23" s="78">
        <v>10.94890510948905</v>
      </c>
      <c r="J23" s="25">
        <v>56</v>
      </c>
      <c r="K23" s="78">
        <v>40.87591240875913</v>
      </c>
      <c r="L23" s="25">
        <v>82</v>
      </c>
      <c r="M23" s="78">
        <v>59.85401459854015</v>
      </c>
      <c r="N23" s="25">
        <v>3</v>
      </c>
      <c r="O23" s="78">
        <v>2.18978102189781</v>
      </c>
      <c r="P23" s="207">
        <v>44</v>
      </c>
      <c r="Q23" s="78">
        <v>32.11678832116788</v>
      </c>
      <c r="R23" s="25">
        <v>85</v>
      </c>
      <c r="S23" s="78">
        <v>62.043795620437955</v>
      </c>
      <c r="T23" s="25">
        <v>18</v>
      </c>
      <c r="U23" s="71">
        <v>13.138686131386862</v>
      </c>
    </row>
    <row r="24" spans="2:21" ht="24.75" customHeight="1">
      <c r="B24" s="44" t="s">
        <v>3</v>
      </c>
      <c r="C24" s="217" t="s">
        <v>148</v>
      </c>
      <c r="D24" s="13">
        <v>89</v>
      </c>
      <c r="E24" s="70">
        <v>27.134146341463413</v>
      </c>
      <c r="F24" s="27">
        <v>32</v>
      </c>
      <c r="G24" s="78">
        <v>35.95505617977528</v>
      </c>
      <c r="H24" s="25">
        <v>4</v>
      </c>
      <c r="I24" s="78">
        <v>4.49438202247191</v>
      </c>
      <c r="J24" s="25">
        <v>52</v>
      </c>
      <c r="K24" s="78">
        <v>58.42696629213483</v>
      </c>
      <c r="L24" s="25">
        <v>67</v>
      </c>
      <c r="M24" s="78">
        <v>75.28089887640449</v>
      </c>
      <c r="N24" s="25">
        <v>2</v>
      </c>
      <c r="O24" s="78">
        <v>2.247191011235955</v>
      </c>
      <c r="P24" s="207">
        <v>33</v>
      </c>
      <c r="Q24" s="78">
        <v>37.07865168539326</v>
      </c>
      <c r="R24" s="25">
        <v>74</v>
      </c>
      <c r="S24" s="78">
        <v>83.14606741573034</v>
      </c>
      <c r="T24" s="25">
        <v>29</v>
      </c>
      <c r="U24" s="71">
        <v>32.58426966292135</v>
      </c>
    </row>
    <row r="25" spans="2:21" ht="24.75" customHeight="1">
      <c r="B25" s="44" t="s">
        <v>4</v>
      </c>
      <c r="C25" s="217" t="s">
        <v>5</v>
      </c>
      <c r="D25" s="13">
        <v>51</v>
      </c>
      <c r="E25" s="70">
        <v>15.548780487804878</v>
      </c>
      <c r="F25" s="27">
        <v>20</v>
      </c>
      <c r="G25" s="78">
        <v>39.21568627450981</v>
      </c>
      <c r="H25" s="25">
        <v>3</v>
      </c>
      <c r="I25" s="78">
        <v>5.882352941176471</v>
      </c>
      <c r="J25" s="25">
        <v>42</v>
      </c>
      <c r="K25" s="78">
        <v>82.3529411764706</v>
      </c>
      <c r="L25" s="25">
        <v>46</v>
      </c>
      <c r="M25" s="78">
        <v>90.19607843137256</v>
      </c>
      <c r="N25" s="25">
        <v>1</v>
      </c>
      <c r="O25" s="78">
        <v>1.9607843137254901</v>
      </c>
      <c r="P25" s="207">
        <v>26</v>
      </c>
      <c r="Q25" s="78">
        <v>50.98039215686274</v>
      </c>
      <c r="R25" s="25">
        <v>47</v>
      </c>
      <c r="S25" s="78">
        <v>92.15686274509804</v>
      </c>
      <c r="T25" s="25">
        <v>22</v>
      </c>
      <c r="U25" s="71">
        <v>43.13725490196079</v>
      </c>
    </row>
    <row r="26" spans="2:21" ht="24.75" customHeight="1">
      <c r="B26" s="43" t="s">
        <v>6</v>
      </c>
      <c r="C26" s="218" t="s">
        <v>7</v>
      </c>
      <c r="D26" s="13">
        <v>51</v>
      </c>
      <c r="E26" s="70">
        <v>15.548780487804878</v>
      </c>
      <c r="F26" s="27">
        <v>11</v>
      </c>
      <c r="G26" s="78">
        <v>21.568627450980394</v>
      </c>
      <c r="H26" s="25">
        <v>1</v>
      </c>
      <c r="I26" s="78">
        <v>1.9607843137254901</v>
      </c>
      <c r="J26" s="25">
        <v>44</v>
      </c>
      <c r="K26" s="78">
        <v>86.27450980392157</v>
      </c>
      <c r="L26" s="25">
        <v>47</v>
      </c>
      <c r="M26" s="78">
        <v>92.15686274509804</v>
      </c>
      <c r="N26" s="25">
        <v>2</v>
      </c>
      <c r="O26" s="78">
        <v>3.9215686274509802</v>
      </c>
      <c r="P26" s="207">
        <v>27</v>
      </c>
      <c r="Q26" s="78">
        <v>52.94117647058823</v>
      </c>
      <c r="R26" s="25">
        <v>47</v>
      </c>
      <c r="S26" s="78">
        <v>92.15686274509804</v>
      </c>
      <c r="T26" s="25">
        <v>28</v>
      </c>
      <c r="U26" s="71">
        <v>54.90196078431372</v>
      </c>
    </row>
    <row r="27" spans="2:21" ht="24.75" customHeight="1">
      <c r="B27" s="313" t="s">
        <v>53</v>
      </c>
      <c r="C27" s="84" t="s">
        <v>8</v>
      </c>
      <c r="D27" s="36">
        <v>266</v>
      </c>
      <c r="E27" s="74">
        <v>81.09756097560975</v>
      </c>
      <c r="F27" s="22">
        <v>100</v>
      </c>
      <c r="G27" s="80">
        <v>37.59398496240601</v>
      </c>
      <c r="H27" s="20">
        <v>22</v>
      </c>
      <c r="I27" s="80">
        <v>8.270676691729323</v>
      </c>
      <c r="J27" s="20">
        <v>145</v>
      </c>
      <c r="K27" s="80">
        <v>54.51127819548872</v>
      </c>
      <c r="L27" s="20">
        <v>186</v>
      </c>
      <c r="M27" s="80">
        <v>69.92481203007519</v>
      </c>
      <c r="N27" s="20">
        <v>6</v>
      </c>
      <c r="O27" s="80">
        <v>2.255639097744361</v>
      </c>
      <c r="P27" s="208">
        <v>99</v>
      </c>
      <c r="Q27" s="80">
        <v>37.21804511278196</v>
      </c>
      <c r="R27" s="20">
        <v>196</v>
      </c>
      <c r="S27" s="80">
        <v>73.6842105263158</v>
      </c>
      <c r="T27" s="20">
        <v>68</v>
      </c>
      <c r="U27" s="75">
        <v>25.56390977443609</v>
      </c>
    </row>
    <row r="28" spans="2:21" ht="24.75" customHeight="1">
      <c r="B28" s="314"/>
      <c r="C28" s="85" t="s">
        <v>9</v>
      </c>
      <c r="D28" s="35">
        <v>62</v>
      </c>
      <c r="E28" s="72">
        <v>18.902439024390244</v>
      </c>
      <c r="F28" s="16">
        <v>19</v>
      </c>
      <c r="G28" s="79">
        <v>30.64516129032258</v>
      </c>
      <c r="H28" s="15">
        <v>1</v>
      </c>
      <c r="I28" s="79">
        <v>1.6129032258064515</v>
      </c>
      <c r="J28" s="15">
        <v>49</v>
      </c>
      <c r="K28" s="79">
        <v>79.03225806451613</v>
      </c>
      <c r="L28" s="15">
        <v>56</v>
      </c>
      <c r="M28" s="79">
        <v>90.3225806451613</v>
      </c>
      <c r="N28" s="15">
        <v>2</v>
      </c>
      <c r="O28" s="79">
        <v>3.225806451612903</v>
      </c>
      <c r="P28" s="209">
        <v>31</v>
      </c>
      <c r="Q28" s="79">
        <v>50</v>
      </c>
      <c r="R28" s="15">
        <v>57</v>
      </c>
      <c r="S28" s="79">
        <v>91.93548387096774</v>
      </c>
      <c r="T28" s="15">
        <v>29</v>
      </c>
      <c r="U28" s="73">
        <v>46.774193548387096</v>
      </c>
    </row>
    <row r="29" spans="2:21" ht="24.75" customHeight="1">
      <c r="B29" s="1" t="s">
        <v>13</v>
      </c>
      <c r="C29" s="84" t="s">
        <v>10</v>
      </c>
      <c r="D29" s="13">
        <v>30</v>
      </c>
      <c r="E29" s="70">
        <v>9.146341463414634</v>
      </c>
      <c r="F29" s="27">
        <v>11</v>
      </c>
      <c r="G29" s="78">
        <v>36.666666666666664</v>
      </c>
      <c r="H29" s="25">
        <v>1</v>
      </c>
      <c r="I29" s="78">
        <v>3.3333333333333335</v>
      </c>
      <c r="J29" s="25">
        <v>27</v>
      </c>
      <c r="K29" s="78">
        <v>90</v>
      </c>
      <c r="L29" s="25">
        <v>29</v>
      </c>
      <c r="M29" s="78">
        <v>96.66666666666667</v>
      </c>
      <c r="N29" s="25">
        <v>0</v>
      </c>
      <c r="O29" s="78">
        <v>0</v>
      </c>
      <c r="P29" s="207">
        <v>10</v>
      </c>
      <c r="Q29" s="78">
        <v>33.333333333333336</v>
      </c>
      <c r="R29" s="25">
        <v>27</v>
      </c>
      <c r="S29" s="78">
        <v>90</v>
      </c>
      <c r="T29" s="25">
        <v>16</v>
      </c>
      <c r="U29" s="71">
        <v>53.333333333333336</v>
      </c>
    </row>
    <row r="30" spans="2:21" ht="24.75" customHeight="1" thickBot="1">
      <c r="B30" s="2" t="s">
        <v>14</v>
      </c>
      <c r="C30" s="86" t="s">
        <v>11</v>
      </c>
      <c r="D30" s="37">
        <v>298</v>
      </c>
      <c r="E30" s="76">
        <v>90.85365853658537</v>
      </c>
      <c r="F30" s="32">
        <v>108</v>
      </c>
      <c r="G30" s="81">
        <v>36.241610738255034</v>
      </c>
      <c r="H30" s="30">
        <v>22</v>
      </c>
      <c r="I30" s="81">
        <v>7.382550335570469</v>
      </c>
      <c r="J30" s="30">
        <v>167</v>
      </c>
      <c r="K30" s="81">
        <v>56.04026845637584</v>
      </c>
      <c r="L30" s="30">
        <v>213</v>
      </c>
      <c r="M30" s="81">
        <v>71.47651006711409</v>
      </c>
      <c r="N30" s="30">
        <v>8</v>
      </c>
      <c r="O30" s="81">
        <v>2.684563758389262</v>
      </c>
      <c r="P30" s="210">
        <v>120</v>
      </c>
      <c r="Q30" s="81">
        <v>40.26845637583892</v>
      </c>
      <c r="R30" s="30">
        <v>226</v>
      </c>
      <c r="S30" s="81">
        <v>75.83892617449665</v>
      </c>
      <c r="T30" s="30">
        <v>81</v>
      </c>
      <c r="U30" s="77">
        <v>27.181208053691275</v>
      </c>
    </row>
    <row r="31" ht="16.5" customHeight="1">
      <c r="P31" s="68"/>
    </row>
    <row r="32" ht="16.5" customHeight="1">
      <c r="P32" s="68"/>
    </row>
    <row r="33" ht="16.5" customHeight="1">
      <c r="P33" s="68"/>
    </row>
    <row r="34" ht="16.5" customHeight="1">
      <c r="P34" s="68"/>
    </row>
  </sheetData>
  <sheetProtection/>
  <mergeCells count="24">
    <mergeCell ref="T4:U5"/>
    <mergeCell ref="U6:U7"/>
    <mergeCell ref="F3:U3"/>
    <mergeCell ref="S2:U2"/>
    <mergeCell ref="S6:S7"/>
    <mergeCell ref="R4:S5"/>
    <mergeCell ref="D3:E5"/>
    <mergeCell ref="O6:O7"/>
    <mergeCell ref="E6:E7"/>
    <mergeCell ref="G6:G7"/>
    <mergeCell ref="I6:I7"/>
    <mergeCell ref="K6:K7"/>
    <mergeCell ref="N4:O5"/>
    <mergeCell ref="M6:M7"/>
    <mergeCell ref="B9:B22"/>
    <mergeCell ref="B27:B28"/>
    <mergeCell ref="L4:M5"/>
    <mergeCell ref="P4:Q5"/>
    <mergeCell ref="F4:G5"/>
    <mergeCell ref="H4:I5"/>
    <mergeCell ref="J4:K5"/>
    <mergeCell ref="Q6:Q7"/>
    <mergeCell ref="B3:C7"/>
    <mergeCell ref="B8:C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7.875" style="67" customWidth="1"/>
    <col min="5" max="5" width="7.875" style="69" customWidth="1"/>
    <col min="6" max="6" width="12.625" style="67" customWidth="1"/>
    <col min="7" max="7" width="12.625" style="69" customWidth="1"/>
    <col min="8" max="8" width="12.625" style="67" customWidth="1"/>
    <col min="9" max="9" width="12.625" style="69" customWidth="1"/>
    <col min="10" max="10" width="12.625" style="67" customWidth="1"/>
    <col min="11" max="11" width="12.625" style="69" customWidth="1"/>
    <col min="12" max="12" width="12.625" style="67" customWidth="1"/>
    <col min="13" max="13" width="12.625" style="69" customWidth="1"/>
    <col min="14" max="14" width="12.625" style="67" customWidth="1"/>
    <col min="15" max="15" width="12.625" style="69" customWidth="1"/>
    <col min="16" max="16384" width="9.00390625" style="45" customWidth="1"/>
  </cols>
  <sheetData>
    <row r="1" ht="16.5" customHeight="1">
      <c r="B1" s="45" t="s">
        <v>162</v>
      </c>
    </row>
    <row r="2" spans="13:18" ht="16.5" customHeight="1" thickBot="1">
      <c r="M2" s="424" t="s">
        <v>46</v>
      </c>
      <c r="N2" s="407"/>
      <c r="O2" s="407"/>
      <c r="P2" s="223"/>
      <c r="Q2" s="223"/>
      <c r="R2" s="223"/>
    </row>
    <row r="3" spans="2:15" ht="16.5" customHeight="1">
      <c r="B3" s="447" t="s">
        <v>87</v>
      </c>
      <c r="C3" s="448"/>
      <c r="D3" s="425" t="s">
        <v>32</v>
      </c>
      <c r="E3" s="426"/>
      <c r="F3" s="453" t="s">
        <v>154</v>
      </c>
      <c r="G3" s="454"/>
      <c r="H3" s="454"/>
      <c r="I3" s="454"/>
      <c r="J3" s="454"/>
      <c r="K3" s="454"/>
      <c r="L3" s="454"/>
      <c r="M3" s="454"/>
      <c r="N3" s="454"/>
      <c r="O3" s="456"/>
    </row>
    <row r="4" spans="2:15" ht="21.75" customHeight="1">
      <c r="B4" s="449"/>
      <c r="C4" s="450"/>
      <c r="D4" s="427"/>
      <c r="E4" s="428"/>
      <c r="F4" s="534" t="s">
        <v>155</v>
      </c>
      <c r="G4" s="533"/>
      <c r="H4" s="533" t="s">
        <v>156</v>
      </c>
      <c r="I4" s="533"/>
      <c r="J4" s="533" t="s">
        <v>157</v>
      </c>
      <c r="K4" s="533"/>
      <c r="L4" s="533" t="s">
        <v>158</v>
      </c>
      <c r="M4" s="533"/>
      <c r="N4" s="533" t="s">
        <v>159</v>
      </c>
      <c r="O4" s="544"/>
    </row>
    <row r="5" spans="2:15" ht="20.25" customHeight="1">
      <c r="B5" s="449"/>
      <c r="C5" s="450"/>
      <c r="D5" s="429"/>
      <c r="E5" s="430"/>
      <c r="F5" s="442"/>
      <c r="G5" s="439"/>
      <c r="H5" s="439"/>
      <c r="I5" s="439"/>
      <c r="J5" s="439"/>
      <c r="K5" s="439"/>
      <c r="L5" s="439"/>
      <c r="M5" s="439"/>
      <c r="N5" s="439"/>
      <c r="O5" s="440"/>
    </row>
    <row r="6" spans="2:15" ht="16.5" customHeight="1">
      <c r="B6" s="449"/>
      <c r="C6" s="450"/>
      <c r="D6" s="41" t="s">
        <v>17</v>
      </c>
      <c r="E6" s="433" t="s">
        <v>101</v>
      </c>
      <c r="F6" s="87" t="s">
        <v>17</v>
      </c>
      <c r="G6" s="435" t="s">
        <v>101</v>
      </c>
      <c r="H6" s="41" t="s">
        <v>17</v>
      </c>
      <c r="I6" s="435" t="s">
        <v>101</v>
      </c>
      <c r="J6" s="41" t="s">
        <v>17</v>
      </c>
      <c r="K6" s="435" t="s">
        <v>101</v>
      </c>
      <c r="L6" s="41" t="s">
        <v>17</v>
      </c>
      <c r="M6" s="435" t="s">
        <v>101</v>
      </c>
      <c r="N6" s="41" t="s">
        <v>17</v>
      </c>
      <c r="O6" s="431" t="s">
        <v>101</v>
      </c>
    </row>
    <row r="7" spans="2:15" ht="16.5" customHeight="1" thickBot="1">
      <c r="B7" s="451"/>
      <c r="C7" s="452"/>
      <c r="D7" s="42" t="s">
        <v>18</v>
      </c>
      <c r="E7" s="434"/>
      <c r="F7" s="88" t="s">
        <v>18</v>
      </c>
      <c r="G7" s="436"/>
      <c r="H7" s="42" t="s">
        <v>18</v>
      </c>
      <c r="I7" s="436"/>
      <c r="J7" s="42" t="s">
        <v>18</v>
      </c>
      <c r="K7" s="436"/>
      <c r="L7" s="42" t="s">
        <v>18</v>
      </c>
      <c r="M7" s="436"/>
      <c r="N7" s="42" t="s">
        <v>18</v>
      </c>
      <c r="O7" s="432"/>
    </row>
    <row r="8" spans="2:15" ht="24.75" customHeight="1" thickTop="1">
      <c r="B8" s="319" t="s">
        <v>12</v>
      </c>
      <c r="C8" s="320"/>
      <c r="D8" s="13">
        <v>463</v>
      </c>
      <c r="E8" s="70">
        <v>100</v>
      </c>
      <c r="F8" s="27">
        <v>97</v>
      </c>
      <c r="G8" s="78">
        <v>20.950323974082075</v>
      </c>
      <c r="H8" s="25">
        <v>47</v>
      </c>
      <c r="I8" s="78">
        <v>10.151187904967603</v>
      </c>
      <c r="J8" s="25">
        <v>75</v>
      </c>
      <c r="K8" s="78">
        <v>16.198704103671705</v>
      </c>
      <c r="L8" s="25">
        <v>60</v>
      </c>
      <c r="M8" s="78">
        <v>12.958963282937365</v>
      </c>
      <c r="N8" s="25">
        <v>184</v>
      </c>
      <c r="O8" s="71">
        <v>39.740820734341256</v>
      </c>
    </row>
    <row r="9" spans="2:15" ht="24.75" customHeight="1">
      <c r="B9" s="315" t="s">
        <v>15</v>
      </c>
      <c r="C9" s="82" t="s">
        <v>0</v>
      </c>
      <c r="D9" s="36">
        <v>30</v>
      </c>
      <c r="E9" s="74">
        <v>6.479481641468682</v>
      </c>
      <c r="F9" s="22">
        <v>2</v>
      </c>
      <c r="G9" s="80">
        <v>6.666666666666667</v>
      </c>
      <c r="H9" s="20">
        <v>1</v>
      </c>
      <c r="I9" s="80">
        <v>3.3333333333333335</v>
      </c>
      <c r="J9" s="20">
        <v>0</v>
      </c>
      <c r="K9" s="80">
        <v>0</v>
      </c>
      <c r="L9" s="20">
        <v>3</v>
      </c>
      <c r="M9" s="80">
        <v>10</v>
      </c>
      <c r="N9" s="20">
        <v>24</v>
      </c>
      <c r="O9" s="75">
        <v>80</v>
      </c>
    </row>
    <row r="10" spans="2:15" ht="24.75" customHeight="1">
      <c r="B10" s="316"/>
      <c r="C10" s="83" t="s">
        <v>1</v>
      </c>
      <c r="D10" s="13">
        <v>85</v>
      </c>
      <c r="E10" s="70">
        <v>18.3585313174946</v>
      </c>
      <c r="F10" s="27">
        <v>14</v>
      </c>
      <c r="G10" s="78">
        <v>16.470588235294116</v>
      </c>
      <c r="H10" s="25">
        <v>5</v>
      </c>
      <c r="I10" s="78">
        <v>5.882352941176471</v>
      </c>
      <c r="J10" s="25">
        <v>11</v>
      </c>
      <c r="K10" s="78">
        <v>12.941176470588236</v>
      </c>
      <c r="L10" s="25">
        <v>14</v>
      </c>
      <c r="M10" s="78">
        <v>16.470588235294116</v>
      </c>
      <c r="N10" s="25">
        <v>41</v>
      </c>
      <c r="O10" s="71">
        <v>48.23529411764706</v>
      </c>
    </row>
    <row r="11" spans="2:15" ht="24.75" customHeight="1">
      <c r="B11" s="316"/>
      <c r="C11" s="143" t="s">
        <v>47</v>
      </c>
      <c r="D11" s="13">
        <v>8</v>
      </c>
      <c r="E11" s="70">
        <v>1.7278617710583153</v>
      </c>
      <c r="F11" s="27">
        <v>1</v>
      </c>
      <c r="G11" s="78">
        <v>12.5</v>
      </c>
      <c r="H11" s="25">
        <v>2</v>
      </c>
      <c r="I11" s="78">
        <v>25</v>
      </c>
      <c r="J11" s="25">
        <v>2</v>
      </c>
      <c r="K11" s="78">
        <v>25</v>
      </c>
      <c r="L11" s="25">
        <v>1</v>
      </c>
      <c r="M11" s="78">
        <v>12.5</v>
      </c>
      <c r="N11" s="25">
        <v>2</v>
      </c>
      <c r="O11" s="71">
        <v>25</v>
      </c>
    </row>
    <row r="12" spans="2:15" ht="24.75" customHeight="1">
      <c r="B12" s="316"/>
      <c r="C12" s="213" t="s">
        <v>142</v>
      </c>
      <c r="D12" s="13">
        <v>20</v>
      </c>
      <c r="E12" s="70">
        <v>4.319654427645788</v>
      </c>
      <c r="F12" s="27">
        <v>3</v>
      </c>
      <c r="G12" s="78">
        <v>15</v>
      </c>
      <c r="H12" s="25">
        <v>2</v>
      </c>
      <c r="I12" s="78">
        <v>10</v>
      </c>
      <c r="J12" s="25">
        <v>5</v>
      </c>
      <c r="K12" s="78">
        <v>25</v>
      </c>
      <c r="L12" s="25">
        <v>2</v>
      </c>
      <c r="M12" s="78">
        <v>10</v>
      </c>
      <c r="N12" s="25">
        <v>8</v>
      </c>
      <c r="O12" s="71">
        <v>40</v>
      </c>
    </row>
    <row r="13" spans="2:15" ht="24.75" customHeight="1">
      <c r="B13" s="316"/>
      <c r="C13" s="213" t="s">
        <v>143</v>
      </c>
      <c r="D13" s="13">
        <v>111</v>
      </c>
      <c r="E13" s="70">
        <v>23.974082073434126</v>
      </c>
      <c r="F13" s="27">
        <v>20</v>
      </c>
      <c r="G13" s="78">
        <v>18.01801801801802</v>
      </c>
      <c r="H13" s="25">
        <v>8</v>
      </c>
      <c r="I13" s="78">
        <v>7.207207207207207</v>
      </c>
      <c r="J13" s="25">
        <v>29</v>
      </c>
      <c r="K13" s="78">
        <v>26.126126126126128</v>
      </c>
      <c r="L13" s="25">
        <v>13</v>
      </c>
      <c r="M13" s="78">
        <v>11.711711711711711</v>
      </c>
      <c r="N13" s="25">
        <v>41</v>
      </c>
      <c r="O13" s="71">
        <v>36.93693693693694</v>
      </c>
    </row>
    <row r="14" spans="2:15" ht="24.75" customHeight="1">
      <c r="B14" s="316"/>
      <c r="C14" s="213" t="s">
        <v>144</v>
      </c>
      <c r="D14" s="13">
        <v>11</v>
      </c>
      <c r="E14" s="70">
        <v>2.375809935205184</v>
      </c>
      <c r="F14" s="27">
        <v>3</v>
      </c>
      <c r="G14" s="78">
        <v>27.272727272727273</v>
      </c>
      <c r="H14" s="25">
        <v>1</v>
      </c>
      <c r="I14" s="78">
        <v>9.090909090909092</v>
      </c>
      <c r="J14" s="25">
        <v>3</v>
      </c>
      <c r="K14" s="78">
        <v>27.272727272727273</v>
      </c>
      <c r="L14" s="25">
        <v>3</v>
      </c>
      <c r="M14" s="78">
        <v>27.272727272727273</v>
      </c>
      <c r="N14" s="25">
        <v>1</v>
      </c>
      <c r="O14" s="71">
        <v>9.090909090909092</v>
      </c>
    </row>
    <row r="15" spans="2:15" ht="24.75" customHeight="1">
      <c r="B15" s="316"/>
      <c r="C15" s="214" t="s">
        <v>145</v>
      </c>
      <c r="D15" s="13">
        <v>5</v>
      </c>
      <c r="E15" s="70">
        <v>1.079913606911447</v>
      </c>
      <c r="F15" s="27">
        <v>0</v>
      </c>
      <c r="G15" s="78">
        <v>0</v>
      </c>
      <c r="H15" s="25">
        <v>0</v>
      </c>
      <c r="I15" s="78">
        <v>0</v>
      </c>
      <c r="J15" s="25">
        <v>0</v>
      </c>
      <c r="K15" s="78">
        <v>0</v>
      </c>
      <c r="L15" s="25">
        <v>0</v>
      </c>
      <c r="M15" s="78">
        <v>0</v>
      </c>
      <c r="N15" s="25">
        <v>5</v>
      </c>
      <c r="O15" s="71">
        <v>100</v>
      </c>
    </row>
    <row r="16" spans="2:15" ht="24.75" customHeight="1">
      <c r="B16" s="317"/>
      <c r="C16" s="214" t="s">
        <v>139</v>
      </c>
      <c r="D16" s="13">
        <v>13</v>
      </c>
      <c r="E16" s="70">
        <v>2.8077753779697625</v>
      </c>
      <c r="F16" s="27">
        <v>2</v>
      </c>
      <c r="G16" s="78">
        <v>15.384615384615385</v>
      </c>
      <c r="H16" s="25">
        <v>1</v>
      </c>
      <c r="I16" s="78">
        <v>7.6923076923076925</v>
      </c>
      <c r="J16" s="25">
        <v>1</v>
      </c>
      <c r="K16" s="78">
        <v>7.6923076923076925</v>
      </c>
      <c r="L16" s="25">
        <v>2</v>
      </c>
      <c r="M16" s="78">
        <v>15.384615384615385</v>
      </c>
      <c r="N16" s="25">
        <v>7</v>
      </c>
      <c r="O16" s="71">
        <v>53.84615384615385</v>
      </c>
    </row>
    <row r="17" spans="2:15" ht="24.75" customHeight="1">
      <c r="B17" s="317"/>
      <c r="C17" s="214" t="s">
        <v>140</v>
      </c>
      <c r="D17" s="13">
        <v>29</v>
      </c>
      <c r="E17" s="70">
        <v>6.263498920086393</v>
      </c>
      <c r="F17" s="27">
        <v>7</v>
      </c>
      <c r="G17" s="78">
        <v>24.137931034482758</v>
      </c>
      <c r="H17" s="25">
        <v>4</v>
      </c>
      <c r="I17" s="78">
        <v>13.793103448275861</v>
      </c>
      <c r="J17" s="25">
        <v>5</v>
      </c>
      <c r="K17" s="78">
        <v>17.24137931034483</v>
      </c>
      <c r="L17" s="25">
        <v>6</v>
      </c>
      <c r="M17" s="78">
        <v>20.689655172413794</v>
      </c>
      <c r="N17" s="25">
        <v>7</v>
      </c>
      <c r="O17" s="71">
        <v>24.137931034482758</v>
      </c>
    </row>
    <row r="18" spans="2:15" ht="24.75" customHeight="1">
      <c r="B18" s="317"/>
      <c r="C18" s="214" t="s">
        <v>141</v>
      </c>
      <c r="D18" s="13">
        <v>16</v>
      </c>
      <c r="E18" s="70">
        <v>3.4557235421166306</v>
      </c>
      <c r="F18" s="27">
        <v>5</v>
      </c>
      <c r="G18" s="78">
        <v>31.25</v>
      </c>
      <c r="H18" s="25">
        <v>2</v>
      </c>
      <c r="I18" s="78">
        <v>12.5</v>
      </c>
      <c r="J18" s="25">
        <v>2</v>
      </c>
      <c r="K18" s="78">
        <v>12.5</v>
      </c>
      <c r="L18" s="25">
        <v>3</v>
      </c>
      <c r="M18" s="78">
        <v>18.75</v>
      </c>
      <c r="N18" s="25">
        <v>4</v>
      </c>
      <c r="O18" s="71">
        <v>25</v>
      </c>
    </row>
    <row r="19" spans="2:15" ht="24.75" customHeight="1">
      <c r="B19" s="317"/>
      <c r="C19" s="214" t="s">
        <v>146</v>
      </c>
      <c r="D19" s="13">
        <v>23</v>
      </c>
      <c r="E19" s="70">
        <v>4.967602591792657</v>
      </c>
      <c r="F19" s="27">
        <v>7</v>
      </c>
      <c r="G19" s="78">
        <v>30.434782608695652</v>
      </c>
      <c r="H19" s="25">
        <v>2</v>
      </c>
      <c r="I19" s="78">
        <v>8.695652173913043</v>
      </c>
      <c r="J19" s="25">
        <v>3</v>
      </c>
      <c r="K19" s="78">
        <v>13.043478260869565</v>
      </c>
      <c r="L19" s="25">
        <v>1</v>
      </c>
      <c r="M19" s="78">
        <v>4.3478260869565215</v>
      </c>
      <c r="N19" s="25">
        <v>10</v>
      </c>
      <c r="O19" s="71">
        <v>43.47826086956522</v>
      </c>
    </row>
    <row r="20" spans="2:15" ht="24.75" customHeight="1">
      <c r="B20" s="317"/>
      <c r="C20" s="83" t="s">
        <v>48</v>
      </c>
      <c r="D20" s="13">
        <v>73</v>
      </c>
      <c r="E20" s="70">
        <v>15.766738660907128</v>
      </c>
      <c r="F20" s="27">
        <v>20</v>
      </c>
      <c r="G20" s="78">
        <v>27.397260273972602</v>
      </c>
      <c r="H20" s="25">
        <v>12</v>
      </c>
      <c r="I20" s="78">
        <v>16.438356164383563</v>
      </c>
      <c r="J20" s="25">
        <v>10</v>
      </c>
      <c r="K20" s="78">
        <v>13.698630136986301</v>
      </c>
      <c r="L20" s="25">
        <v>9</v>
      </c>
      <c r="M20" s="78">
        <v>12.32876712328767</v>
      </c>
      <c r="N20" s="25">
        <v>22</v>
      </c>
      <c r="O20" s="71">
        <v>30.136986301369863</v>
      </c>
    </row>
    <row r="21" spans="2:15" ht="24.75" customHeight="1">
      <c r="B21" s="317"/>
      <c r="C21" s="83" t="s">
        <v>49</v>
      </c>
      <c r="D21" s="13">
        <v>38</v>
      </c>
      <c r="E21" s="70">
        <v>8.207343412526997</v>
      </c>
      <c r="F21" s="27">
        <v>12</v>
      </c>
      <c r="G21" s="78">
        <v>31.57894736842105</v>
      </c>
      <c r="H21" s="25">
        <v>7</v>
      </c>
      <c r="I21" s="78">
        <v>18.42105263157895</v>
      </c>
      <c r="J21" s="25">
        <v>4</v>
      </c>
      <c r="K21" s="78">
        <v>10.526315789473685</v>
      </c>
      <c r="L21" s="25">
        <v>3</v>
      </c>
      <c r="M21" s="78">
        <v>7.894736842105263</v>
      </c>
      <c r="N21" s="25">
        <v>12</v>
      </c>
      <c r="O21" s="71">
        <v>31.57894736842105</v>
      </c>
    </row>
    <row r="22" spans="2:15" ht="24.75" customHeight="1">
      <c r="B22" s="317"/>
      <c r="C22" s="215" t="s">
        <v>50</v>
      </c>
      <c r="D22" s="35">
        <v>1</v>
      </c>
      <c r="E22" s="72">
        <v>0.2159827213822894</v>
      </c>
      <c r="F22" s="16">
        <v>1</v>
      </c>
      <c r="G22" s="79">
        <v>100</v>
      </c>
      <c r="H22" s="15">
        <v>0</v>
      </c>
      <c r="I22" s="79">
        <v>0</v>
      </c>
      <c r="J22" s="15">
        <v>0</v>
      </c>
      <c r="K22" s="79">
        <v>0</v>
      </c>
      <c r="L22" s="15">
        <v>0</v>
      </c>
      <c r="M22" s="79">
        <v>0</v>
      </c>
      <c r="N22" s="15">
        <v>0</v>
      </c>
      <c r="O22" s="73">
        <v>0</v>
      </c>
    </row>
    <row r="23" spans="2:15" ht="24.75" customHeight="1">
      <c r="B23" s="49" t="s">
        <v>2</v>
      </c>
      <c r="C23" s="217" t="s">
        <v>147</v>
      </c>
      <c r="D23" s="13">
        <v>169</v>
      </c>
      <c r="E23" s="70">
        <v>36.50107991360691</v>
      </c>
      <c r="F23" s="27">
        <v>36</v>
      </c>
      <c r="G23" s="78">
        <v>21.301775147928993</v>
      </c>
      <c r="H23" s="25">
        <v>15</v>
      </c>
      <c r="I23" s="78">
        <v>8.875739644970414</v>
      </c>
      <c r="J23" s="25">
        <v>16</v>
      </c>
      <c r="K23" s="78">
        <v>9.467455621301776</v>
      </c>
      <c r="L23" s="25">
        <v>17</v>
      </c>
      <c r="M23" s="78">
        <v>10.059171597633137</v>
      </c>
      <c r="N23" s="25">
        <v>85</v>
      </c>
      <c r="O23" s="71">
        <v>50.29585798816568</v>
      </c>
    </row>
    <row r="24" spans="2:15" ht="24.75" customHeight="1">
      <c r="B24" s="44" t="s">
        <v>3</v>
      </c>
      <c r="C24" s="217" t="s">
        <v>148</v>
      </c>
      <c r="D24" s="13">
        <v>123</v>
      </c>
      <c r="E24" s="70">
        <v>26.565874730021598</v>
      </c>
      <c r="F24" s="27">
        <v>19</v>
      </c>
      <c r="G24" s="78">
        <v>15.447154471544716</v>
      </c>
      <c r="H24" s="25">
        <v>10</v>
      </c>
      <c r="I24" s="78">
        <v>8.130081300813009</v>
      </c>
      <c r="J24" s="25">
        <v>22</v>
      </c>
      <c r="K24" s="78">
        <v>17.88617886178862</v>
      </c>
      <c r="L24" s="25">
        <v>16</v>
      </c>
      <c r="M24" s="78">
        <v>13.008130081300813</v>
      </c>
      <c r="N24" s="25">
        <v>56</v>
      </c>
      <c r="O24" s="71">
        <v>45.52845528455285</v>
      </c>
    </row>
    <row r="25" spans="2:15" ht="24.75" customHeight="1">
      <c r="B25" s="44" t="s">
        <v>4</v>
      </c>
      <c r="C25" s="217" t="s">
        <v>5</v>
      </c>
      <c r="D25" s="13">
        <v>83</v>
      </c>
      <c r="E25" s="70">
        <v>17.92656587473002</v>
      </c>
      <c r="F25" s="27">
        <v>24</v>
      </c>
      <c r="G25" s="78">
        <v>28.91566265060241</v>
      </c>
      <c r="H25" s="25">
        <v>9</v>
      </c>
      <c r="I25" s="78">
        <v>10.843373493975903</v>
      </c>
      <c r="J25" s="25">
        <v>16</v>
      </c>
      <c r="K25" s="78">
        <v>19.27710843373494</v>
      </c>
      <c r="L25" s="25">
        <v>14</v>
      </c>
      <c r="M25" s="78">
        <v>16.867469879518072</v>
      </c>
      <c r="N25" s="25">
        <v>20</v>
      </c>
      <c r="O25" s="71">
        <v>24.096385542168676</v>
      </c>
    </row>
    <row r="26" spans="2:15" ht="24.75" customHeight="1">
      <c r="B26" s="43" t="s">
        <v>6</v>
      </c>
      <c r="C26" s="218" t="s">
        <v>7</v>
      </c>
      <c r="D26" s="13">
        <v>88</v>
      </c>
      <c r="E26" s="70">
        <v>19.00647948164147</v>
      </c>
      <c r="F26" s="27">
        <v>18</v>
      </c>
      <c r="G26" s="78">
        <v>20.454545454545453</v>
      </c>
      <c r="H26" s="25">
        <v>13</v>
      </c>
      <c r="I26" s="78">
        <v>14.772727272727273</v>
      </c>
      <c r="J26" s="25">
        <v>21</v>
      </c>
      <c r="K26" s="78">
        <v>23.863636363636363</v>
      </c>
      <c r="L26" s="25">
        <v>13</v>
      </c>
      <c r="M26" s="78">
        <v>14.772727272727273</v>
      </c>
      <c r="N26" s="25">
        <v>23</v>
      </c>
      <c r="O26" s="71">
        <v>26.136363636363637</v>
      </c>
    </row>
    <row r="27" spans="2:15" ht="24.75" customHeight="1">
      <c r="B27" s="313" t="s">
        <v>53</v>
      </c>
      <c r="C27" s="84" t="s">
        <v>8</v>
      </c>
      <c r="D27" s="36">
        <v>363</v>
      </c>
      <c r="E27" s="74">
        <v>78.40172786177106</v>
      </c>
      <c r="F27" s="22">
        <v>77</v>
      </c>
      <c r="G27" s="80">
        <v>21.21212121212121</v>
      </c>
      <c r="H27" s="20">
        <v>35</v>
      </c>
      <c r="I27" s="80">
        <v>9.641873278236915</v>
      </c>
      <c r="J27" s="20">
        <v>53</v>
      </c>
      <c r="K27" s="80">
        <v>14.600550964187327</v>
      </c>
      <c r="L27" s="20">
        <v>46</v>
      </c>
      <c r="M27" s="80">
        <v>12.672176308539944</v>
      </c>
      <c r="N27" s="20">
        <v>152</v>
      </c>
      <c r="O27" s="75">
        <v>41.8732782369146</v>
      </c>
    </row>
    <row r="28" spans="2:15" ht="24.75" customHeight="1">
      <c r="B28" s="314"/>
      <c r="C28" s="85" t="s">
        <v>9</v>
      </c>
      <c r="D28" s="35">
        <v>100</v>
      </c>
      <c r="E28" s="72">
        <v>21.598272138228943</v>
      </c>
      <c r="F28" s="16">
        <v>20</v>
      </c>
      <c r="G28" s="79">
        <v>20</v>
      </c>
      <c r="H28" s="15">
        <v>12</v>
      </c>
      <c r="I28" s="79">
        <v>12</v>
      </c>
      <c r="J28" s="15">
        <v>22</v>
      </c>
      <c r="K28" s="79">
        <v>22</v>
      </c>
      <c r="L28" s="15">
        <v>14</v>
      </c>
      <c r="M28" s="79">
        <v>14</v>
      </c>
      <c r="N28" s="15">
        <v>32</v>
      </c>
      <c r="O28" s="73">
        <v>32</v>
      </c>
    </row>
    <row r="29" spans="2:15" ht="24.75" customHeight="1">
      <c r="B29" s="1" t="s">
        <v>13</v>
      </c>
      <c r="C29" s="84" t="s">
        <v>10</v>
      </c>
      <c r="D29" s="13">
        <v>55</v>
      </c>
      <c r="E29" s="70">
        <v>11.879049676025918</v>
      </c>
      <c r="F29" s="27">
        <v>12</v>
      </c>
      <c r="G29" s="78">
        <v>21.818181818181817</v>
      </c>
      <c r="H29" s="25">
        <v>7</v>
      </c>
      <c r="I29" s="78">
        <v>12.727272727272727</v>
      </c>
      <c r="J29" s="25">
        <v>9</v>
      </c>
      <c r="K29" s="78">
        <v>16.363636363636363</v>
      </c>
      <c r="L29" s="25">
        <v>9</v>
      </c>
      <c r="M29" s="78">
        <v>16.363636363636363</v>
      </c>
      <c r="N29" s="25">
        <v>18</v>
      </c>
      <c r="O29" s="71">
        <v>32.72727272727273</v>
      </c>
    </row>
    <row r="30" spans="2:15" ht="24.75" customHeight="1" thickBot="1">
      <c r="B30" s="2" t="s">
        <v>14</v>
      </c>
      <c r="C30" s="86" t="s">
        <v>11</v>
      </c>
      <c r="D30" s="37">
        <v>408</v>
      </c>
      <c r="E30" s="76">
        <v>88.12095032397409</v>
      </c>
      <c r="F30" s="32">
        <v>85</v>
      </c>
      <c r="G30" s="81">
        <v>20.833333333333332</v>
      </c>
      <c r="H30" s="30">
        <v>40</v>
      </c>
      <c r="I30" s="81">
        <v>9.803921568627452</v>
      </c>
      <c r="J30" s="30">
        <v>66</v>
      </c>
      <c r="K30" s="81">
        <v>16.176470588235293</v>
      </c>
      <c r="L30" s="30">
        <v>51</v>
      </c>
      <c r="M30" s="81">
        <v>12.5</v>
      </c>
      <c r="N30" s="30">
        <v>166</v>
      </c>
      <c r="O30" s="77">
        <v>40.68627450980392</v>
      </c>
    </row>
  </sheetData>
  <sheetProtection/>
  <mergeCells count="18">
    <mergeCell ref="O6:O7"/>
    <mergeCell ref="M2:O2"/>
    <mergeCell ref="B3:C7"/>
    <mergeCell ref="D3:E5"/>
    <mergeCell ref="F3:O3"/>
    <mergeCell ref="F4:G5"/>
    <mergeCell ref="H4:I5"/>
    <mergeCell ref="L4:M5"/>
    <mergeCell ref="N4:O5"/>
    <mergeCell ref="K6:K7"/>
    <mergeCell ref="M6:M7"/>
    <mergeCell ref="B27:B28"/>
    <mergeCell ref="E6:E7"/>
    <mergeCell ref="J4:K5"/>
    <mergeCell ref="G6:G7"/>
    <mergeCell ref="I6:I7"/>
    <mergeCell ref="B8:C8"/>
    <mergeCell ref="B9:B2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2014-03-04T02:02:20Z</cp:lastPrinted>
  <dcterms:created xsi:type="dcterms:W3CDTF">1999-12-02T17:06:36Z</dcterms:created>
  <dcterms:modified xsi:type="dcterms:W3CDTF">2014-09-01T00:33:50Z</dcterms:modified>
  <cp:category/>
  <cp:version/>
  <cp:contentType/>
  <cp:contentStatus/>
</cp:coreProperties>
</file>