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05" tabRatio="775" activeTab="0"/>
  </bookViews>
  <sheets>
    <sheet name="２９．産前産後休業" sheetId="1" r:id="rId1"/>
    <sheet name="３０．育児休業" sheetId="2" r:id="rId2"/>
    <sheet name="３１．介護休業" sheetId="3" r:id="rId3"/>
    <sheet name="３２．育介法への対応" sheetId="4" r:id="rId4"/>
    <sheet name="３３．育児支援制度" sheetId="5" r:id="rId5"/>
    <sheet name="３４．子の看護休暇" sheetId="6" r:id="rId6"/>
    <sheet name="３５．次世代育成支援対策" sheetId="7" r:id="rId7"/>
    <sheet name="３６．パートの諸制度" sheetId="8" r:id="rId8"/>
    <sheet name="３７．パート法への取組み" sheetId="9" r:id="rId9"/>
    <sheet name="３８．ポジティブ・アクション" sheetId="10" r:id="rId10"/>
    <sheet name="３９．セクハラ防止対策" sheetId="11" r:id="rId11"/>
    <sheet name="４０．経営改善" sheetId="12" r:id="rId12"/>
    <sheet name="４１．ワークシェアリング" sheetId="13" r:id="rId13"/>
  </sheets>
  <definedNames>
    <definedName name="_xlnm.Print_Area" localSheetId="0">'２９．産前産後休業'!$B$1:$W$31</definedName>
    <definedName name="_xlnm.Print_Area" localSheetId="1">'３０．育児休業'!$B$1:$AH$31</definedName>
    <definedName name="_xlnm.Print_Area" localSheetId="2">'３１．介護休業'!$B$1:$AB$31</definedName>
    <definedName name="_xlnm.Print_Area" localSheetId="3">'３２．育介法への対応'!$B$1:$O$31</definedName>
    <definedName name="_xlnm.Print_Area" localSheetId="4">'３３．育児支援制度'!$B$1:$AG$31</definedName>
    <definedName name="_xlnm.Print_Area" localSheetId="6">'３５．次世代育成支援対策'!$B$1:$M$30</definedName>
    <definedName name="_xlnm.Print_Area" localSheetId="7">'３６．パートの諸制度'!$B$1:$U$30</definedName>
    <definedName name="_xlnm.Print_Area" localSheetId="8">'３７．パート法への取組み'!$B$1:$O$30</definedName>
    <definedName name="_xlnm.Print_Area" localSheetId="9">'３８．ポジティブ・アクション'!$B$1:$AA$31</definedName>
    <definedName name="_xlnm.Print_Area" localSheetId="10">'３９．セクハラ防止対策'!$B$1:$Q$30</definedName>
    <definedName name="_xlnm.Print_Area" localSheetId="11">'４０．経営改善'!$B$1:$AC$31</definedName>
    <definedName name="_xlnm.Print_Area" localSheetId="12">'４１．ワークシェアリング'!$B$1:$M$30</definedName>
  </definedNames>
  <calcPr fullCalcOnLoad="1"/>
</workbook>
</file>

<file path=xl/sharedStrings.xml><?xml version="1.0" encoding="utf-8"?>
<sst xmlns="http://schemas.openxmlformats.org/spreadsheetml/2006/main" count="961" uniqueCount="194">
  <si>
    <t>建　　設　　業</t>
  </si>
  <si>
    <t>製　　造　　業</t>
  </si>
  <si>
    <t>サ ー ビ ス 業</t>
  </si>
  <si>
    <t>そ　　の　　他</t>
  </si>
  <si>
    <t>規</t>
  </si>
  <si>
    <t>模</t>
  </si>
  <si>
    <t>分</t>
  </si>
  <si>
    <t>１００～２９９人</t>
  </si>
  <si>
    <t>類</t>
  </si>
  <si>
    <t>３００人以上</t>
  </si>
  <si>
    <t>宮　城　県　内</t>
  </si>
  <si>
    <t>宮　城　県　外</t>
  </si>
  <si>
    <t>有</t>
  </si>
  <si>
    <t>無</t>
  </si>
  <si>
    <t>全　　　　　体</t>
  </si>
  <si>
    <t>本社</t>
  </si>
  <si>
    <t>所在地</t>
  </si>
  <si>
    <t>労働</t>
  </si>
  <si>
    <t>組合</t>
  </si>
  <si>
    <t>産
業
分
類</t>
  </si>
  <si>
    <t>構成比</t>
  </si>
  <si>
    <t>事業</t>
  </si>
  <si>
    <t>所数</t>
  </si>
  <si>
    <t>合　計</t>
  </si>
  <si>
    <t>あ　る</t>
  </si>
  <si>
    <t>な　し</t>
  </si>
  <si>
    <t>有　給</t>
  </si>
  <si>
    <t>無　給</t>
  </si>
  <si>
    <t>６週間</t>
  </si>
  <si>
    <t>７週間以上</t>
  </si>
  <si>
    <t>８週間</t>
  </si>
  <si>
    <t>９週間以上</t>
  </si>
  <si>
    <t>（人）</t>
  </si>
  <si>
    <t>回答事業所</t>
  </si>
  <si>
    <t>一部支給</t>
  </si>
  <si>
    <t>（％）</t>
  </si>
  <si>
    <t>回答事業所</t>
  </si>
  <si>
    <t>育児休業制度の有無</t>
  </si>
  <si>
    <t>制度利用率</t>
  </si>
  <si>
    <t>子　　 が
１歳未満</t>
  </si>
  <si>
    <t>子　　 が
２歳未満</t>
  </si>
  <si>
    <t>子　　 が
３歳未満</t>
  </si>
  <si>
    <t>子　　 が
３歳以上</t>
  </si>
  <si>
    <t>給 与 の
全額支給</t>
  </si>
  <si>
    <t>給 与 の
一部支給</t>
  </si>
  <si>
    <t>総計</t>
  </si>
  <si>
    <t>男</t>
  </si>
  <si>
    <t>女</t>
  </si>
  <si>
    <t>（人）</t>
  </si>
  <si>
    <t>（％）</t>
  </si>
  <si>
    <t>（単位：所、％）</t>
  </si>
  <si>
    <t>情報通信業</t>
  </si>
  <si>
    <t>医療、福祉</t>
  </si>
  <si>
    <t>サービス業</t>
  </si>
  <si>
    <t>その他</t>
  </si>
  <si>
    <t>人数</t>
  </si>
  <si>
    <t>人数</t>
  </si>
  <si>
    <t>本社所在地</t>
  </si>
  <si>
    <t>無給</t>
  </si>
  <si>
    <t>そ　の　他</t>
  </si>
  <si>
    <t>産前産後休業制度の有無</t>
  </si>
  <si>
    <t>休業中の賃金の有無</t>
  </si>
  <si>
    <t>休業期間</t>
  </si>
  <si>
    <t>産　　後</t>
  </si>
  <si>
    <t>産　　前</t>
  </si>
  <si>
    <t>　　　　　　 区　分
 分　類</t>
  </si>
  <si>
    <t>出産した者のうち育児休業を取得した者</t>
  </si>
  <si>
    <t>育　 児　 休　 業　 中　 の　 賃　 金</t>
  </si>
  <si>
    <t>育　児　休　業　期　間</t>
  </si>
  <si>
    <t>育児休業利用状況</t>
  </si>
  <si>
    <t>介　護　休　業　期　間</t>
  </si>
  <si>
    <t>３ヶ月</t>
  </si>
  <si>
    <t>３ヶ月を超え
１年未満</t>
  </si>
  <si>
    <t>１年を超える期間</t>
  </si>
  <si>
    <t>介　護　 休　 業　 中　 の　 賃　 金</t>
  </si>
  <si>
    <t>介護休業利用状況</t>
  </si>
  <si>
    <t>育児休業中の代替職員の確保</t>
  </si>
  <si>
    <t>育児休業者の復職のための情報提供･訓練</t>
  </si>
  <si>
    <t>勤務時間の短縮制度</t>
  </si>
  <si>
    <t>育児の場合に利用できるﾌﾚｯｸｽﾀｲﾑ制度</t>
  </si>
  <si>
    <t>始業・終業時刻の繰上げ・繰下げ</t>
  </si>
  <si>
    <t>所定外労働（残業等）の免除</t>
  </si>
  <si>
    <t>育児により退職した者の再雇用制度</t>
  </si>
  <si>
    <t>保育費用の助成</t>
  </si>
  <si>
    <t>事業所内託児所</t>
  </si>
  <si>
    <t>育児の場合に利用できる在宅勤務制度</t>
  </si>
  <si>
    <t>サテライトオフィス</t>
  </si>
  <si>
    <t>退職金</t>
  </si>
  <si>
    <t>健康診断</t>
  </si>
  <si>
    <t>通勤手当</t>
  </si>
  <si>
    <t>家族手当
（扶養手当）</t>
  </si>
  <si>
    <t>　　　　　　　　区　分
 分　類</t>
  </si>
  <si>
    <t>男女計</t>
  </si>
  <si>
    <t>管理職の人数</t>
  </si>
  <si>
    <t>採用抑制</t>
  </si>
  <si>
    <t>部門の整理統合</t>
  </si>
  <si>
    <t>業務のアウトソーシング
（外部委託）</t>
  </si>
  <si>
    <t>人員削減
（整理解雇、退職勧奨、転籍等）</t>
  </si>
  <si>
    <t>一時休業</t>
  </si>
  <si>
    <t>所定労働時間の短縮</t>
  </si>
  <si>
    <t>昇給の抑制、停止</t>
  </si>
  <si>
    <t>賞与の抑制・不支給</t>
  </si>
  <si>
    <t>賃金引下げ</t>
  </si>
  <si>
    <t>正社員からパート職等への転換</t>
  </si>
  <si>
    <t>福利厚生制度の見直し</t>
  </si>
  <si>
    <t>構成比</t>
  </si>
  <si>
    <t>女性労働者のための苦情処理機関，相談窓口等の設置</t>
  </si>
  <si>
    <t>推進計画を作成</t>
  </si>
  <si>
    <t>女性の採用の拡大</t>
  </si>
  <si>
    <t>女性がいない，又は少ない職種，職域への女性の配置の拡大</t>
  </si>
  <si>
    <t>女性労働者について，男性と同様の教育訓練・研修の実施</t>
  </si>
  <si>
    <t>ロッカー，休憩室，トイレ等の施設整備による女性が働きやすい職場づくり</t>
  </si>
  <si>
    <t>女性管理職の増加</t>
  </si>
  <si>
    <t>仕事と家庭の両立支援による女性の勤続年数の伸張</t>
  </si>
  <si>
    <t>ワークシェアリングを実施している</t>
  </si>
  <si>
    <t>ワークシェアリングを実施していない</t>
  </si>
  <si>
    <t>実施を予定している</t>
  </si>
  <si>
    <t>条件によっては今後検討する</t>
  </si>
  <si>
    <t>策定した</t>
  </si>
  <si>
    <t>策定を検討している</t>
  </si>
  <si>
    <t>予定なし</t>
  </si>
  <si>
    <t>就業規則</t>
  </si>
  <si>
    <t>制度改正を検討中</t>
  </si>
  <si>
    <t>構成比</t>
  </si>
  <si>
    <t>介護休業制度の有無</t>
  </si>
  <si>
    <t>２９．産前産後休業</t>
  </si>
  <si>
    <t>３０．育児休業制度</t>
  </si>
  <si>
    <t>３１．介護休業制度</t>
  </si>
  <si>
    <t>３３．子どもを持つ労働者に対する支援制度の実施状況（複数回答）</t>
  </si>
  <si>
    <t>３５．次世代育成支援対策</t>
  </si>
  <si>
    <t>３６．パートタイム労働者の諸制度の実施状況（複数回答）</t>
  </si>
  <si>
    <t>従業員（正社員）
への説明</t>
  </si>
  <si>
    <t>従業員（契約社員等）
への説明</t>
  </si>
  <si>
    <t>取　　組　　状　　況</t>
  </si>
  <si>
    <t>子の看護休暇</t>
  </si>
  <si>
    <t>賞　与</t>
  </si>
  <si>
    <t>諸 制 度 の 実 施 状 況</t>
  </si>
  <si>
    <t>次世代育成支援対策取組状況</t>
  </si>
  <si>
    <t>産　　　前　　　産　　　後　　　休　　　業　　　制　　　度　　　の　　　状　　　況</t>
  </si>
  <si>
    <t>１年</t>
  </si>
  <si>
    <t>実施するつもりはない</t>
  </si>
  <si>
    <t>未定</t>
  </si>
  <si>
    <t>社会保険の加入</t>
  </si>
  <si>
    <t>学術研究、専門・技術サービス業</t>
  </si>
  <si>
    <t>宿泊業、飲食サービス業</t>
  </si>
  <si>
    <t>生活関連サービス業、娯楽業</t>
  </si>
  <si>
    <t>運輸業、郵便業</t>
  </si>
  <si>
    <t>卸売業、小売業</t>
  </si>
  <si>
    <t>金融業、保険業</t>
  </si>
  <si>
    <t>不動産業、物品賃貸業</t>
  </si>
  <si>
    <t>教育、学習支援業</t>
  </si>
  <si>
    <t>１０～２９人</t>
  </si>
  <si>
    <t>３０～９９人</t>
  </si>
  <si>
    <t>１０～２９人</t>
  </si>
  <si>
    <t>３０～９９人</t>
  </si>
  <si>
    <t>１０～２９人</t>
  </si>
  <si>
    <t>育児・介護休暇</t>
  </si>
  <si>
    <t>正社員への昇格制度</t>
  </si>
  <si>
    <t>通常の労働者への転換を推進するための措置</t>
  </si>
  <si>
    <t>通常の労働者募集の場合，募集内容の既雇用パートタイム労働者への周知</t>
  </si>
  <si>
    <t>通常の労働者ポストの社内公募の場合，既雇用パートタイム労働者への機会の付与</t>
  </si>
  <si>
    <t>パートタイム労働者の通常労働者への転換制度の導入(試験制度など）</t>
  </si>
  <si>
    <t>その他通常の労働者への転換を推進するための措置</t>
  </si>
  <si>
    <t>検討中</t>
  </si>
  <si>
    <t>３８．ポジティブ・アクション</t>
  </si>
  <si>
    <t>３２．育児・介護休業法への取組み（複数回答）</t>
  </si>
  <si>
    <t>３７．パートタイム労働法への取組み（複数回答）</t>
  </si>
  <si>
    <t>３９．セクシュアル・ハラスメント防止対策（複数回答）</t>
  </si>
  <si>
    <t>セクシュアル・ハラスメント防止の取組み</t>
  </si>
  <si>
    <t>事業主の方針の明確化と周知・啓発</t>
  </si>
  <si>
    <t>就業規則等での防止対策措置等の規定</t>
  </si>
  <si>
    <t>相談窓口の設置（外部委託も含む）</t>
  </si>
  <si>
    <t>周知・啓発のための研修等の実施</t>
  </si>
  <si>
    <t>特に何もしていない</t>
  </si>
  <si>
    <t>４０．最近３年間で行った経営改善措置</t>
  </si>
  <si>
    <t>４１．ワークシェアリングの実施状況</t>
  </si>
  <si>
    <t>　　　　　　　　　区　分
 分　類</t>
  </si>
  <si>
    <t>平成２３年度に出産した者（男性は、配偶者が出産した者）</t>
  </si>
  <si>
    <t>平成２３年度に介護休業を取得した者</t>
  </si>
  <si>
    <t>　３０～９９人</t>
  </si>
  <si>
    <t>　１０～２９人</t>
  </si>
  <si>
    <t>生活関連サービス業、娯楽業</t>
  </si>
  <si>
    <t>学術研究、専門・技術サービス業</t>
  </si>
  <si>
    <t>産
業
分
類</t>
  </si>
  <si>
    <t>平均日数</t>
  </si>
  <si>
    <t>取得日数</t>
  </si>
  <si>
    <t>取得者数</t>
  </si>
  <si>
    <t>事業所</t>
  </si>
  <si>
    <t>女　　　性</t>
  </si>
  <si>
    <t>男　　　性</t>
  </si>
  <si>
    <t>合　　　計</t>
  </si>
  <si>
    <t>　　　　　　　　　 区　分
 分　類</t>
  </si>
  <si>
    <t>（単位：所、人、日）</t>
  </si>
  <si>
    <t>３４．　子の看護休暇取得状況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</si>
</sst>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  <numFmt numFmtId="179" formatCode="0.0_ "/>
    <numFmt numFmtId="180" formatCode="0_ "/>
    <numFmt numFmtId="181" formatCode="0.0%"/>
    <numFmt numFmtId="182" formatCode="0_);[Red]\(0\)"/>
    <numFmt numFmtId="183" formatCode="0.00_ "/>
    <numFmt numFmtId="184" formatCode="00"/>
    <numFmt numFmtId="185" formatCode="00_ "/>
    <numFmt numFmtId="186" formatCode="#,##0.0_ "/>
    <numFmt numFmtId="187" formatCode="0.0_);[Red]\(0.0\)"/>
    <numFmt numFmtId="188" formatCode="[=0]&quot;-  &quot;_);#,##0_)"/>
    <numFmt numFmtId="189" formatCode="[=0]&quot;-  &quot;_);0.0_)"/>
    <numFmt numFmtId="190" formatCode="0.0000"/>
    <numFmt numFmtId="191" formatCode="0.000"/>
    <numFmt numFmtId="192" formatCode="0.0000000"/>
    <numFmt numFmtId="193" formatCode="0.000000"/>
    <numFmt numFmtId="194" formatCode="0.00000"/>
    <numFmt numFmtId="195" formatCode="0.00000000"/>
    <numFmt numFmtId="196" formatCode="#,##0.0;[Red]\-#,##0.0"/>
    <numFmt numFmtId="197" formatCode="0.0"/>
    <numFmt numFmtId="198" formatCode="#,##0.0"/>
    <numFmt numFmtId="199" formatCode="0.00_);[Red]\(0.00\)"/>
  </numFmts>
  <fonts count="39"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double"/>
      <diagonal style="hair"/>
    </border>
    <border diagonalDown="1">
      <left>
        <color indexed="63"/>
      </left>
      <right style="thin"/>
      <top>
        <color indexed="63"/>
      </top>
      <bottom style="double"/>
      <diagonal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39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179" fontId="0" fillId="0" borderId="4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9" fontId="0" fillId="0" borderId="42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9" fontId="0" fillId="0" borderId="44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3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7" fontId="0" fillId="0" borderId="43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0" xfId="62" applyAlignment="1">
      <alignment vertical="center"/>
      <protection/>
    </xf>
    <xf numFmtId="178" fontId="0" fillId="0" borderId="15" xfId="62" applyNumberFormat="1" applyBorder="1" applyAlignment="1">
      <alignment vertical="center"/>
      <protection/>
    </xf>
    <xf numFmtId="179" fontId="0" fillId="0" borderId="22" xfId="62" applyNumberFormat="1" applyBorder="1" applyAlignment="1">
      <alignment vertical="center"/>
      <protection/>
    </xf>
    <xf numFmtId="178" fontId="0" fillId="0" borderId="22" xfId="62" applyNumberFormat="1" applyBorder="1" applyAlignment="1">
      <alignment vertical="center"/>
      <protection/>
    </xf>
    <xf numFmtId="178" fontId="0" fillId="0" borderId="17" xfId="62" applyNumberFormat="1" applyBorder="1" applyAlignment="1">
      <alignment vertical="center"/>
      <protection/>
    </xf>
    <xf numFmtId="179" fontId="0" fillId="0" borderId="14" xfId="62" applyNumberFormat="1" applyBorder="1" applyAlignment="1">
      <alignment vertical="center"/>
      <protection/>
    </xf>
    <xf numFmtId="178" fontId="0" fillId="0" borderId="14" xfId="62" applyNumberFormat="1" applyBorder="1" applyAlignment="1">
      <alignment vertical="center"/>
      <protection/>
    </xf>
    <xf numFmtId="178" fontId="0" fillId="0" borderId="25" xfId="62" applyNumberFormat="1" applyBorder="1" applyAlignment="1">
      <alignment vertical="center"/>
      <protection/>
    </xf>
    <xf numFmtId="179" fontId="0" fillId="0" borderId="26" xfId="62" applyNumberFormat="1" applyBorder="1" applyAlignment="1">
      <alignment vertical="center"/>
      <protection/>
    </xf>
    <xf numFmtId="178" fontId="0" fillId="0" borderId="26" xfId="62" applyNumberFormat="1" applyBorder="1" applyAlignment="1">
      <alignment vertical="center"/>
      <protection/>
    </xf>
    <xf numFmtId="178" fontId="0" fillId="0" borderId="32" xfId="62" applyNumberFormat="1" applyBorder="1" applyAlignment="1">
      <alignment vertical="center"/>
      <protection/>
    </xf>
    <xf numFmtId="179" fontId="0" fillId="0" borderId="31" xfId="62" applyNumberFormat="1" applyBorder="1" applyAlignment="1">
      <alignment vertical="center"/>
      <protection/>
    </xf>
    <xf numFmtId="178" fontId="0" fillId="0" borderId="31" xfId="62" applyNumberFormat="1" applyBorder="1" applyAlignment="1">
      <alignment vertical="center"/>
      <protection/>
    </xf>
    <xf numFmtId="0" fontId="0" fillId="0" borderId="18" xfId="62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16" xfId="62" applyBorder="1" applyAlignment="1">
      <alignment horizontal="center" vertical="center"/>
      <protection/>
    </xf>
    <xf numFmtId="0" fontId="0" fillId="0" borderId="49" xfId="62" applyBorder="1" applyAlignment="1">
      <alignment horizontal="center" vertical="center"/>
      <protection/>
    </xf>
    <xf numFmtId="0" fontId="0" fillId="0" borderId="15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0" fillId="0" borderId="27" xfId="62" applyBorder="1" applyAlignment="1">
      <alignment horizontal="center" vertical="center"/>
      <protection/>
    </xf>
    <xf numFmtId="0" fontId="0" fillId="0" borderId="19" xfId="62" applyBorder="1" applyAlignment="1">
      <alignment horizontal="center" vertical="center"/>
      <protection/>
    </xf>
    <xf numFmtId="0" fontId="0" fillId="0" borderId="50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0" fontId="0" fillId="0" borderId="51" xfId="62" applyBorder="1" applyAlignment="1">
      <alignment horizontal="center" vertical="center"/>
      <protection/>
    </xf>
    <xf numFmtId="178" fontId="0" fillId="0" borderId="24" xfId="62" applyNumberFormat="1" applyBorder="1" applyAlignment="1">
      <alignment vertical="center"/>
      <protection/>
    </xf>
    <xf numFmtId="179" fontId="0" fillId="0" borderId="25" xfId="62" applyNumberFormat="1" applyBorder="1" applyAlignment="1">
      <alignment vertical="center"/>
      <protection/>
    </xf>
    <xf numFmtId="179" fontId="0" fillId="0" borderId="34" xfId="62" applyNumberFormat="1" applyBorder="1" applyAlignment="1">
      <alignment vertical="center"/>
      <protection/>
    </xf>
    <xf numFmtId="178" fontId="0" fillId="0" borderId="52" xfId="62" applyNumberFormat="1" applyBorder="1" applyAlignment="1">
      <alignment vertical="center"/>
      <protection/>
    </xf>
    <xf numFmtId="179" fontId="0" fillId="0" borderId="47" xfId="62" applyNumberFormat="1" applyBorder="1" applyAlignment="1">
      <alignment vertical="center"/>
      <protection/>
    </xf>
    <xf numFmtId="186" fontId="0" fillId="0" borderId="25" xfId="62" applyNumberFormat="1" applyBorder="1" applyAlignment="1">
      <alignment vertical="center"/>
      <protection/>
    </xf>
    <xf numFmtId="186" fontId="0" fillId="0" borderId="27" xfId="62" applyNumberFormat="1" applyBorder="1" applyAlignment="1">
      <alignment vertical="center"/>
      <protection/>
    </xf>
    <xf numFmtId="178" fontId="0" fillId="0" borderId="20" xfId="62" applyNumberFormat="1" applyBorder="1" applyAlignment="1">
      <alignment vertical="center"/>
      <protection/>
    </xf>
    <xf numFmtId="179" fontId="0" fillId="0" borderId="17" xfId="62" applyNumberFormat="1" applyBorder="1" applyAlignment="1">
      <alignment vertical="center"/>
      <protection/>
    </xf>
    <xf numFmtId="179" fontId="0" fillId="0" borderId="35" xfId="62" applyNumberFormat="1" applyBorder="1" applyAlignment="1">
      <alignment vertical="center"/>
      <protection/>
    </xf>
    <xf numFmtId="178" fontId="0" fillId="0" borderId="53" xfId="62" applyNumberFormat="1" applyBorder="1" applyAlignment="1">
      <alignment vertical="center"/>
      <protection/>
    </xf>
    <xf numFmtId="179" fontId="0" fillId="0" borderId="20" xfId="62" applyNumberFormat="1" applyBorder="1" applyAlignment="1">
      <alignment vertical="center"/>
      <protection/>
    </xf>
    <xf numFmtId="186" fontId="0" fillId="0" borderId="17" xfId="62" applyNumberFormat="1" applyBorder="1" applyAlignment="1">
      <alignment vertical="center"/>
      <protection/>
    </xf>
    <xf numFmtId="186" fontId="0" fillId="0" borderId="28" xfId="62" applyNumberFormat="1" applyBorder="1" applyAlignment="1">
      <alignment vertical="center"/>
      <protection/>
    </xf>
    <xf numFmtId="178" fontId="0" fillId="0" borderId="0" xfId="62" applyNumberFormat="1" applyBorder="1" applyAlignment="1">
      <alignment vertical="center"/>
      <protection/>
    </xf>
    <xf numFmtId="179" fontId="0" fillId="0" borderId="15" xfId="62" applyNumberFormat="1" applyBorder="1" applyAlignment="1">
      <alignment vertical="center"/>
      <protection/>
    </xf>
    <xf numFmtId="179" fontId="0" fillId="0" borderId="23" xfId="62" applyNumberFormat="1" applyBorder="1" applyAlignment="1">
      <alignment vertical="center"/>
      <protection/>
    </xf>
    <xf numFmtId="178" fontId="0" fillId="0" borderId="54" xfId="62" applyNumberFormat="1" applyBorder="1" applyAlignment="1">
      <alignment vertical="center"/>
      <protection/>
    </xf>
    <xf numFmtId="179" fontId="0" fillId="0" borderId="0" xfId="62" applyNumberFormat="1" applyBorder="1" applyAlignment="1">
      <alignment vertical="center"/>
      <protection/>
    </xf>
    <xf numFmtId="186" fontId="0" fillId="0" borderId="15" xfId="62" applyNumberFormat="1" applyBorder="1" applyAlignment="1">
      <alignment vertical="center"/>
      <protection/>
    </xf>
    <xf numFmtId="178" fontId="0" fillId="0" borderId="47" xfId="62" applyNumberFormat="1" applyBorder="1" applyAlignment="1">
      <alignment vertical="center"/>
      <protection/>
    </xf>
    <xf numFmtId="186" fontId="0" fillId="0" borderId="29" xfId="62" applyNumberFormat="1" applyBorder="1" applyAlignment="1">
      <alignment vertical="center"/>
      <protection/>
    </xf>
    <xf numFmtId="178" fontId="0" fillId="0" borderId="48" xfId="62" applyNumberFormat="1" applyBorder="1" applyAlignment="1">
      <alignment vertical="center"/>
      <protection/>
    </xf>
    <xf numFmtId="179" fontId="0" fillId="0" borderId="32" xfId="62" applyNumberFormat="1" applyBorder="1" applyAlignment="1">
      <alignment vertical="center"/>
      <protection/>
    </xf>
    <xf numFmtId="179" fontId="0" fillId="0" borderId="36" xfId="62" applyNumberFormat="1" applyBorder="1" applyAlignment="1">
      <alignment vertical="center"/>
      <protection/>
    </xf>
    <xf numFmtId="178" fontId="0" fillId="0" borderId="55" xfId="62" applyNumberFormat="1" applyBorder="1" applyAlignment="1">
      <alignment vertical="center"/>
      <protection/>
    </xf>
    <xf numFmtId="179" fontId="0" fillId="0" borderId="48" xfId="62" applyNumberFormat="1" applyBorder="1" applyAlignment="1">
      <alignment vertical="center"/>
      <protection/>
    </xf>
    <xf numFmtId="186" fontId="0" fillId="0" borderId="32" xfId="62" applyNumberFormat="1" applyBorder="1" applyAlignment="1">
      <alignment vertical="center"/>
      <protection/>
    </xf>
    <xf numFmtId="186" fontId="0" fillId="0" borderId="33" xfId="62" applyNumberFormat="1" applyBorder="1" applyAlignment="1">
      <alignment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0" xfId="62" applyFont="1" applyAlignment="1">
      <alignment vertical="center"/>
      <protection/>
    </xf>
    <xf numFmtId="0" fontId="0" fillId="0" borderId="0" xfId="64" applyAlignment="1">
      <alignment vertical="center"/>
      <protection/>
    </xf>
    <xf numFmtId="0" fontId="0" fillId="0" borderId="0" xfId="64" applyFont="1" applyAlignment="1">
      <alignment vertical="center"/>
      <protection/>
    </xf>
    <xf numFmtId="178" fontId="0" fillId="0" borderId="15" xfId="64" applyNumberFormat="1" applyBorder="1" applyAlignment="1">
      <alignment vertical="center"/>
      <protection/>
    </xf>
    <xf numFmtId="179" fontId="0" fillId="0" borderId="43" xfId="64" applyNumberFormat="1" applyBorder="1" applyAlignment="1">
      <alignment vertical="center"/>
      <protection/>
    </xf>
    <xf numFmtId="179" fontId="0" fillId="0" borderId="22" xfId="64" applyNumberFormat="1" applyBorder="1" applyAlignment="1">
      <alignment vertical="center"/>
      <protection/>
    </xf>
    <xf numFmtId="178" fontId="0" fillId="0" borderId="22" xfId="64" applyNumberFormat="1" applyBorder="1" applyAlignment="1">
      <alignment vertical="center"/>
      <protection/>
    </xf>
    <xf numFmtId="178" fontId="0" fillId="0" borderId="17" xfId="64" applyNumberFormat="1" applyBorder="1" applyAlignment="1">
      <alignment vertical="center"/>
      <protection/>
    </xf>
    <xf numFmtId="179" fontId="0" fillId="0" borderId="44" xfId="64" applyNumberFormat="1" applyBorder="1" applyAlignment="1">
      <alignment vertical="center"/>
      <protection/>
    </xf>
    <xf numFmtId="179" fontId="0" fillId="0" borderId="14" xfId="64" applyNumberFormat="1" applyBorder="1" applyAlignment="1">
      <alignment vertical="center"/>
      <protection/>
    </xf>
    <xf numFmtId="178" fontId="0" fillId="0" borderId="14" xfId="64" applyNumberFormat="1" applyBorder="1" applyAlignment="1">
      <alignment vertical="center"/>
      <protection/>
    </xf>
    <xf numFmtId="178" fontId="0" fillId="0" borderId="25" xfId="64" applyNumberFormat="1" applyBorder="1" applyAlignment="1">
      <alignment vertical="center"/>
      <protection/>
    </xf>
    <xf numFmtId="179" fontId="0" fillId="0" borderId="45" xfId="64" applyNumberFormat="1" applyBorder="1" applyAlignment="1">
      <alignment vertical="center"/>
      <protection/>
    </xf>
    <xf numFmtId="179" fontId="0" fillId="0" borderId="26" xfId="64" applyNumberFormat="1" applyBorder="1" applyAlignment="1">
      <alignment vertical="center"/>
      <protection/>
    </xf>
    <xf numFmtId="178" fontId="0" fillId="0" borderId="26" xfId="64" applyNumberFormat="1" applyBorder="1" applyAlignment="1">
      <alignment vertical="center"/>
      <protection/>
    </xf>
    <xf numFmtId="178" fontId="0" fillId="0" borderId="32" xfId="64" applyNumberFormat="1" applyBorder="1" applyAlignment="1">
      <alignment vertical="center"/>
      <protection/>
    </xf>
    <xf numFmtId="179" fontId="0" fillId="0" borderId="46" xfId="64" applyNumberFormat="1" applyBorder="1" applyAlignment="1">
      <alignment vertical="center"/>
      <protection/>
    </xf>
    <xf numFmtId="179" fontId="0" fillId="0" borderId="31" xfId="64" applyNumberFormat="1" applyBorder="1" applyAlignment="1">
      <alignment vertical="center"/>
      <protection/>
    </xf>
    <xf numFmtId="178" fontId="0" fillId="0" borderId="31" xfId="64" applyNumberFormat="1" applyBorder="1" applyAlignment="1">
      <alignment vertical="center"/>
      <protection/>
    </xf>
    <xf numFmtId="0" fontId="0" fillId="0" borderId="48" xfId="62" applyBorder="1" applyAlignment="1">
      <alignment vertical="center"/>
      <protection/>
    </xf>
    <xf numFmtId="0" fontId="0" fillId="0" borderId="53" xfId="62" applyBorder="1" applyAlignment="1">
      <alignment horizontal="center" vertical="center"/>
      <protection/>
    </xf>
    <xf numFmtId="0" fontId="0" fillId="0" borderId="56" xfId="62" applyBorder="1" applyAlignment="1">
      <alignment horizontal="center" vertical="center"/>
      <protection/>
    </xf>
    <xf numFmtId="178" fontId="0" fillId="0" borderId="27" xfId="62" applyNumberFormat="1" applyBorder="1" applyAlignment="1">
      <alignment vertical="center"/>
      <protection/>
    </xf>
    <xf numFmtId="178" fontId="0" fillId="0" borderId="28" xfId="62" applyNumberFormat="1" applyBorder="1" applyAlignment="1">
      <alignment vertical="center"/>
      <protection/>
    </xf>
    <xf numFmtId="178" fontId="0" fillId="0" borderId="29" xfId="62" applyNumberFormat="1" applyBorder="1" applyAlignment="1">
      <alignment vertical="center"/>
      <protection/>
    </xf>
    <xf numFmtId="178" fontId="0" fillId="0" borderId="33" xfId="62" applyNumberFormat="1" applyBorder="1" applyAlignment="1">
      <alignment vertical="center"/>
      <protection/>
    </xf>
    <xf numFmtId="0" fontId="0" fillId="0" borderId="18" xfId="64" applyBorder="1" applyAlignment="1">
      <alignment horizontal="center" vertical="center"/>
      <protection/>
    </xf>
    <xf numFmtId="0" fontId="0" fillId="0" borderId="14" xfId="64" applyBorder="1" applyAlignment="1">
      <alignment horizontal="center" vertical="center"/>
      <protection/>
    </xf>
    <xf numFmtId="0" fontId="0" fillId="0" borderId="16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2" xfId="64" applyBorder="1" applyAlignment="1">
      <alignment horizontal="center" vertical="center"/>
      <protection/>
    </xf>
    <xf numFmtId="178" fontId="0" fillId="0" borderId="24" xfId="64" applyNumberFormat="1" applyBorder="1" applyAlignment="1">
      <alignment vertical="center"/>
      <protection/>
    </xf>
    <xf numFmtId="179" fontId="0" fillId="0" borderId="25" xfId="64" applyNumberFormat="1" applyBorder="1" applyAlignment="1">
      <alignment vertical="center"/>
      <protection/>
    </xf>
    <xf numFmtId="179" fontId="0" fillId="0" borderId="17" xfId="64" applyNumberFormat="1" applyBorder="1" applyAlignment="1">
      <alignment vertical="center"/>
      <protection/>
    </xf>
    <xf numFmtId="179" fontId="0" fillId="0" borderId="15" xfId="64" applyNumberFormat="1" applyBorder="1" applyAlignment="1">
      <alignment vertical="center"/>
      <protection/>
    </xf>
    <xf numFmtId="179" fontId="0" fillId="0" borderId="32" xfId="64" applyNumberFormat="1" applyBorder="1" applyAlignment="1">
      <alignment vertical="center"/>
      <protection/>
    </xf>
    <xf numFmtId="0" fontId="0" fillId="0" borderId="0" xfId="64" applyBorder="1" applyAlignment="1">
      <alignment horizontal="center" vertical="center"/>
      <protection/>
    </xf>
    <xf numFmtId="0" fontId="0" fillId="0" borderId="21" xfId="64" applyBorder="1" applyAlignment="1">
      <alignment horizontal="center" vertical="center"/>
      <protection/>
    </xf>
    <xf numFmtId="178" fontId="0" fillId="0" borderId="18" xfId="64" applyNumberFormat="1" applyBorder="1" applyAlignment="1">
      <alignment vertical="center"/>
      <protection/>
    </xf>
    <xf numFmtId="178" fontId="0" fillId="0" borderId="16" xfId="64" applyNumberFormat="1" applyBorder="1" applyAlignment="1">
      <alignment vertical="center"/>
      <protection/>
    </xf>
    <xf numFmtId="178" fontId="0" fillId="0" borderId="30" xfId="64" applyNumberFormat="1" applyBorder="1" applyAlignment="1">
      <alignment vertical="center"/>
      <protection/>
    </xf>
    <xf numFmtId="179" fontId="0" fillId="0" borderId="29" xfId="64" applyNumberFormat="1" applyBorder="1" applyAlignment="1">
      <alignment vertical="center"/>
      <protection/>
    </xf>
    <xf numFmtId="179" fontId="0" fillId="0" borderId="28" xfId="64" applyNumberFormat="1" applyBorder="1" applyAlignment="1">
      <alignment vertical="center"/>
      <protection/>
    </xf>
    <xf numFmtId="179" fontId="0" fillId="0" borderId="27" xfId="64" applyNumberFormat="1" applyBorder="1" applyAlignment="1">
      <alignment vertical="center"/>
      <protection/>
    </xf>
    <xf numFmtId="179" fontId="0" fillId="0" borderId="33" xfId="64" applyNumberFormat="1" applyBorder="1" applyAlignment="1">
      <alignment vertical="center"/>
      <protection/>
    </xf>
    <xf numFmtId="180" fontId="0" fillId="0" borderId="25" xfId="64" applyNumberFormat="1" applyBorder="1" applyAlignment="1">
      <alignment vertical="center"/>
      <protection/>
    </xf>
    <xf numFmtId="180" fontId="0" fillId="0" borderId="17" xfId="64" applyNumberFormat="1" applyBorder="1" applyAlignment="1">
      <alignment vertical="center"/>
      <protection/>
    </xf>
    <xf numFmtId="180" fontId="0" fillId="0" borderId="15" xfId="64" applyNumberFormat="1" applyBorder="1" applyAlignment="1">
      <alignment vertical="center"/>
      <protection/>
    </xf>
    <xf numFmtId="180" fontId="0" fillId="0" borderId="32" xfId="64" applyNumberFormat="1" applyBorder="1" applyAlignment="1">
      <alignment vertical="center"/>
      <protection/>
    </xf>
    <xf numFmtId="38" fontId="0" fillId="0" borderId="25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7" xfId="64" applyBorder="1" applyAlignment="1">
      <alignment vertical="center"/>
      <protection/>
    </xf>
    <xf numFmtId="182" fontId="0" fillId="0" borderId="16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30" xfId="0" applyNumberFormat="1" applyBorder="1" applyAlignment="1">
      <alignment vertical="center"/>
    </xf>
    <xf numFmtId="0" fontId="0" fillId="0" borderId="22" xfId="0" applyBorder="1" applyAlignment="1">
      <alignment horizontal="distributed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0" fillId="0" borderId="47" xfId="64" applyNumberFormat="1" applyBorder="1" applyAlignment="1">
      <alignment vertical="center"/>
      <protection/>
    </xf>
    <xf numFmtId="179" fontId="0" fillId="0" borderId="20" xfId="64" applyNumberFormat="1" applyBorder="1" applyAlignment="1">
      <alignment vertical="center"/>
      <protection/>
    </xf>
    <xf numFmtId="179" fontId="0" fillId="0" borderId="0" xfId="64" applyNumberFormat="1" applyBorder="1" applyAlignment="1">
      <alignment vertical="center"/>
      <protection/>
    </xf>
    <xf numFmtId="179" fontId="0" fillId="0" borderId="48" xfId="64" applyNumberFormat="1" applyBorder="1" applyAlignment="1">
      <alignment vertical="center"/>
      <protection/>
    </xf>
    <xf numFmtId="187" fontId="0" fillId="0" borderId="0" xfId="0" applyNumberFormat="1" applyBorder="1" applyAlignment="1">
      <alignment horizontal="right" vertical="center"/>
    </xf>
    <xf numFmtId="0" fontId="0" fillId="0" borderId="0" xfId="64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60">
      <alignment vertical="center"/>
      <protection/>
    </xf>
    <xf numFmtId="182" fontId="0" fillId="0" borderId="0" xfId="60" applyNumberFormat="1">
      <alignment vertical="center"/>
      <protection/>
    </xf>
    <xf numFmtId="179" fontId="0" fillId="0" borderId="0" xfId="60" applyNumberFormat="1">
      <alignment vertical="center"/>
      <protection/>
    </xf>
    <xf numFmtId="179" fontId="0" fillId="0" borderId="42" xfId="60" applyNumberFormat="1" applyBorder="1">
      <alignment vertical="center"/>
      <protection/>
    </xf>
    <xf numFmtId="0" fontId="0" fillId="0" borderId="31" xfId="60" applyBorder="1">
      <alignment vertical="center"/>
      <protection/>
    </xf>
    <xf numFmtId="182" fontId="0" fillId="0" borderId="31" xfId="60" applyNumberFormat="1" applyBorder="1">
      <alignment vertical="center"/>
      <protection/>
    </xf>
    <xf numFmtId="179" fontId="0" fillId="0" borderId="31" xfId="60" applyNumberFormat="1" applyBorder="1">
      <alignment vertical="center"/>
      <protection/>
    </xf>
    <xf numFmtId="0" fontId="0" fillId="0" borderId="31" xfId="60" applyBorder="1" applyAlignment="1">
      <alignment horizontal="distributed" vertical="center"/>
      <protection/>
    </xf>
    <xf numFmtId="0" fontId="0" fillId="0" borderId="58" xfId="60" applyBorder="1" applyAlignment="1">
      <alignment horizontal="center" vertical="center" wrapText="1"/>
      <protection/>
    </xf>
    <xf numFmtId="179" fontId="0" fillId="0" borderId="40" xfId="60" applyNumberFormat="1" applyBorder="1">
      <alignment vertical="center"/>
      <protection/>
    </xf>
    <xf numFmtId="0" fontId="0" fillId="0" borderId="22" xfId="60" applyBorder="1">
      <alignment vertical="center"/>
      <protection/>
    </xf>
    <xf numFmtId="182" fontId="0" fillId="0" borderId="22" xfId="60" applyNumberFormat="1" applyBorder="1">
      <alignment vertical="center"/>
      <protection/>
    </xf>
    <xf numFmtId="179" fontId="0" fillId="0" borderId="22" xfId="60" applyNumberFormat="1" applyBorder="1">
      <alignment vertical="center"/>
      <protection/>
    </xf>
    <xf numFmtId="0" fontId="0" fillId="0" borderId="22" xfId="60" applyBorder="1" applyAlignment="1">
      <alignment horizontal="distributed" vertical="center"/>
      <protection/>
    </xf>
    <xf numFmtId="0" fontId="0" fillId="0" borderId="57" xfId="60" applyBorder="1" applyAlignment="1">
      <alignment horizontal="center" vertical="center" wrapText="1"/>
      <protection/>
    </xf>
    <xf numFmtId="179" fontId="0" fillId="0" borderId="41" xfId="60" applyNumberFormat="1" applyBorder="1">
      <alignment vertical="center"/>
      <protection/>
    </xf>
    <xf numFmtId="0" fontId="0" fillId="0" borderId="26" xfId="60" applyBorder="1">
      <alignment vertical="center"/>
      <protection/>
    </xf>
    <xf numFmtId="182" fontId="0" fillId="0" borderId="26" xfId="60" applyNumberFormat="1" applyBorder="1">
      <alignment vertical="center"/>
      <protection/>
    </xf>
    <xf numFmtId="179" fontId="0" fillId="0" borderId="26" xfId="60" applyNumberFormat="1" applyBorder="1">
      <alignment vertical="center"/>
      <protection/>
    </xf>
    <xf numFmtId="0" fontId="0" fillId="0" borderId="26" xfId="60" applyBorder="1" applyAlignment="1">
      <alignment horizontal="distributed" vertical="center"/>
      <protection/>
    </xf>
    <xf numFmtId="0" fontId="0" fillId="0" borderId="59" xfId="60" applyBorder="1" applyAlignment="1">
      <alignment horizontal="center" vertical="center" wrapText="1"/>
      <protection/>
    </xf>
    <xf numFmtId="179" fontId="0" fillId="0" borderId="39" xfId="60" applyNumberFormat="1" applyBorder="1">
      <alignment vertical="center"/>
      <protection/>
    </xf>
    <xf numFmtId="0" fontId="0" fillId="0" borderId="14" xfId="60" applyBorder="1">
      <alignment vertical="center"/>
      <protection/>
    </xf>
    <xf numFmtId="182" fontId="0" fillId="0" borderId="14" xfId="60" applyNumberFormat="1" applyBorder="1">
      <alignment vertical="center"/>
      <protection/>
    </xf>
    <xf numFmtId="179" fontId="0" fillId="0" borderId="14" xfId="60" applyNumberFormat="1" applyBorder="1">
      <alignment vertical="center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60" xfId="60" applyBorder="1" applyAlignment="1">
      <alignment horizontal="center" vertical="center" wrapText="1"/>
      <protection/>
    </xf>
    <xf numFmtId="0" fontId="0" fillId="0" borderId="22" xfId="60" applyBorder="1" applyAlignment="1">
      <alignment horizontal="center" vertical="center"/>
      <protection/>
    </xf>
    <xf numFmtId="0" fontId="0" fillId="0" borderId="57" xfId="60" applyBorder="1" applyAlignment="1">
      <alignment horizontal="center" vertical="center"/>
      <protection/>
    </xf>
    <xf numFmtId="0" fontId="0" fillId="0" borderId="26" xfId="60" applyFont="1" applyBorder="1" applyAlignment="1">
      <alignment horizontal="distributed" vertical="center"/>
      <protection/>
    </xf>
    <xf numFmtId="0" fontId="0" fillId="0" borderId="22" xfId="60" applyFont="1" applyBorder="1" applyAlignment="1">
      <alignment horizontal="distributed" vertical="center"/>
      <protection/>
    </xf>
    <xf numFmtId="0" fontId="0" fillId="0" borderId="22" xfId="60" applyBorder="1" applyAlignment="1">
      <alignment horizontal="distributed" vertical="center"/>
      <protection/>
    </xf>
    <xf numFmtId="0" fontId="0" fillId="0" borderId="22" xfId="60" applyBorder="1" applyAlignment="1">
      <alignment horizontal="right" vertical="center"/>
      <protection/>
    </xf>
    <xf numFmtId="0" fontId="0" fillId="0" borderId="22" xfId="60" applyBorder="1" applyAlignment="1">
      <alignment horizontal="center" vertical="center" shrinkToFit="1"/>
      <protection/>
    </xf>
    <xf numFmtId="0" fontId="0" fillId="0" borderId="22" xfId="60" applyBorder="1" applyAlignment="1">
      <alignment horizontal="distributed" vertical="center" wrapText="1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0" xfId="60" applyAlignment="1">
      <alignment horizontal="center" vertical="center"/>
      <protection/>
    </xf>
    <xf numFmtId="0" fontId="0" fillId="0" borderId="61" xfId="60" applyBorder="1" applyAlignment="1">
      <alignment horizontal="center" vertical="center"/>
      <protection/>
    </xf>
    <xf numFmtId="0" fontId="0" fillId="0" borderId="62" xfId="60" applyBorder="1" applyAlignment="1">
      <alignment horizontal="center" vertical="center"/>
      <protection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37" xfId="64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vertical="center" wrapText="1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72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8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8" xfId="62" applyFont="1" applyBorder="1" applyAlignment="1">
      <alignment horizontal="right" vertical="center"/>
      <protection/>
    </xf>
    <xf numFmtId="0" fontId="3" fillId="0" borderId="75" xfId="62" applyFont="1" applyBorder="1" applyAlignment="1">
      <alignment vertical="center" wrapText="1"/>
      <protection/>
    </xf>
    <xf numFmtId="0" fontId="0" fillId="0" borderId="76" xfId="62" applyFont="1" applyBorder="1" applyAlignment="1">
      <alignment vertical="center"/>
      <protection/>
    </xf>
    <xf numFmtId="0" fontId="0" fillId="0" borderId="77" xfId="62" applyFont="1" applyBorder="1" applyAlignment="1">
      <alignment vertical="center"/>
      <protection/>
    </xf>
    <xf numFmtId="0" fontId="0" fillId="0" borderId="78" xfId="62" applyFont="1" applyBorder="1" applyAlignment="1">
      <alignment vertical="center"/>
      <protection/>
    </xf>
    <xf numFmtId="0" fontId="0" fillId="0" borderId="79" xfId="62" applyFont="1" applyBorder="1" applyAlignment="1">
      <alignment vertical="center"/>
      <protection/>
    </xf>
    <xf numFmtId="0" fontId="0" fillId="0" borderId="80" xfId="62" applyFont="1" applyBorder="1" applyAlignment="1">
      <alignment vertical="center"/>
      <protection/>
    </xf>
    <xf numFmtId="0" fontId="0" fillId="0" borderId="72" xfId="62" applyBorder="1" applyAlignment="1">
      <alignment horizontal="center" vertical="center" wrapText="1"/>
      <protection/>
    </xf>
    <xf numFmtId="0" fontId="0" fillId="0" borderId="81" xfId="62" applyBorder="1" applyAlignment="1">
      <alignment horizontal="center" vertical="center" wrapText="1"/>
      <protection/>
    </xf>
    <xf numFmtId="0" fontId="0" fillId="0" borderId="16" xfId="62" applyBorder="1" applyAlignment="1">
      <alignment horizontal="center" vertical="center" wrapText="1"/>
      <protection/>
    </xf>
    <xf numFmtId="0" fontId="0" fillId="0" borderId="15" xfId="62" applyBorder="1" applyAlignment="1">
      <alignment horizontal="center" vertical="center" wrapText="1"/>
      <protection/>
    </xf>
    <xf numFmtId="0" fontId="0" fillId="0" borderId="24" xfId="62" applyBorder="1" applyAlignment="1">
      <alignment horizontal="center" vertical="center" wrapText="1"/>
      <protection/>
    </xf>
    <xf numFmtId="0" fontId="0" fillId="0" borderId="25" xfId="62" applyBorder="1" applyAlignment="1">
      <alignment horizontal="center" vertical="center" wrapText="1"/>
      <protection/>
    </xf>
    <xf numFmtId="0" fontId="0" fillId="0" borderId="72" xfId="62" applyFont="1" applyBorder="1" applyAlignment="1">
      <alignment horizontal="center" vertical="center" wrapText="1"/>
      <protection/>
    </xf>
    <xf numFmtId="0" fontId="0" fillId="0" borderId="73" xfId="62" applyFont="1" applyBorder="1" applyAlignment="1">
      <alignment horizontal="center" vertical="center" wrapText="1"/>
      <protection/>
    </xf>
    <xf numFmtId="0" fontId="0" fillId="0" borderId="74" xfId="62" applyFont="1" applyBorder="1" applyAlignment="1">
      <alignment horizontal="center" vertical="center" wrapText="1"/>
      <protection/>
    </xf>
    <xf numFmtId="0" fontId="0" fillId="0" borderId="18" xfId="62" applyBorder="1" applyAlignment="1">
      <alignment horizontal="center" vertical="center" wrapText="1"/>
      <protection/>
    </xf>
    <xf numFmtId="0" fontId="0" fillId="0" borderId="17" xfId="62" applyBorder="1" applyAlignment="1">
      <alignment vertical="center"/>
      <protection/>
    </xf>
    <xf numFmtId="0" fontId="0" fillId="0" borderId="16" xfId="62" applyBorder="1" applyAlignment="1">
      <alignment vertical="center"/>
      <protection/>
    </xf>
    <xf numFmtId="0" fontId="0" fillId="0" borderId="15" xfId="62" applyBorder="1" applyAlignment="1">
      <alignment vertical="center"/>
      <protection/>
    </xf>
    <xf numFmtId="0" fontId="0" fillId="0" borderId="24" xfId="62" applyBorder="1" applyAlignment="1">
      <alignment vertical="center"/>
      <protection/>
    </xf>
    <xf numFmtId="0" fontId="0" fillId="0" borderId="25" xfId="62" applyBorder="1" applyAlignment="1">
      <alignment vertical="center"/>
      <protection/>
    </xf>
    <xf numFmtId="0" fontId="0" fillId="0" borderId="35" xfId="62" applyBorder="1" applyAlignment="1">
      <alignment vertical="center"/>
      <protection/>
    </xf>
    <xf numFmtId="0" fontId="0" fillId="0" borderId="23" xfId="62" applyBorder="1" applyAlignment="1">
      <alignment vertical="center"/>
      <protection/>
    </xf>
    <xf numFmtId="0" fontId="0" fillId="0" borderId="34" xfId="62" applyBorder="1" applyAlignment="1">
      <alignment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12" xfId="62" applyBorder="1" applyAlignment="1">
      <alignment vertical="center"/>
      <protection/>
    </xf>
    <xf numFmtId="0" fontId="0" fillId="0" borderId="48" xfId="62" applyBorder="1" applyAlignment="1">
      <alignment horizontal="right" vertical="center"/>
      <protection/>
    </xf>
    <xf numFmtId="0" fontId="0" fillId="0" borderId="44" xfId="62" applyBorder="1" applyAlignment="1">
      <alignment horizontal="center" vertical="center"/>
      <protection/>
    </xf>
    <xf numFmtId="0" fontId="0" fillId="0" borderId="69" xfId="62" applyBorder="1" applyAlignment="1">
      <alignment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84" xfId="62" applyFont="1" applyBorder="1" applyAlignment="1">
      <alignment horizontal="center" vertical="center" wrapText="1"/>
      <protection/>
    </xf>
    <xf numFmtId="0" fontId="0" fillId="0" borderId="85" xfId="62" applyFont="1" applyBorder="1" applyAlignment="1">
      <alignment horizontal="center" vertical="center" wrapText="1"/>
      <protection/>
    </xf>
    <xf numFmtId="0" fontId="0" fillId="0" borderId="83" xfId="62" applyFont="1" applyBorder="1" applyAlignment="1">
      <alignment horizontal="center" vertical="center" wrapText="1"/>
      <protection/>
    </xf>
    <xf numFmtId="0" fontId="0" fillId="0" borderId="84" xfId="62" applyBorder="1" applyAlignment="1">
      <alignment horizontal="center" vertical="center" wrapText="1"/>
      <protection/>
    </xf>
    <xf numFmtId="0" fontId="0" fillId="0" borderId="87" xfId="62" applyBorder="1" applyAlignment="1">
      <alignment horizontal="center" vertical="center" wrapText="1"/>
      <protection/>
    </xf>
    <xf numFmtId="0" fontId="0" fillId="0" borderId="87" xfId="62" applyFont="1" applyBorder="1" applyAlignment="1">
      <alignment horizontal="center" vertical="center" wrapText="1"/>
      <protection/>
    </xf>
    <xf numFmtId="0" fontId="0" fillId="0" borderId="88" xfId="62" applyBorder="1" applyAlignment="1">
      <alignment horizontal="center" vertical="center" wrapText="1"/>
      <protection/>
    </xf>
    <xf numFmtId="0" fontId="0" fillId="0" borderId="89" xfId="62" applyBorder="1" applyAlignment="1">
      <alignment horizontal="center" vertical="center" wrapText="1"/>
      <protection/>
    </xf>
    <xf numFmtId="0" fontId="0" fillId="0" borderId="90" xfId="62" applyBorder="1" applyAlignment="1">
      <alignment horizontal="center" vertical="center" wrapText="1"/>
      <protection/>
    </xf>
    <xf numFmtId="0" fontId="0" fillId="0" borderId="20" xfId="62" applyBorder="1" applyAlignment="1">
      <alignment horizontal="center" vertical="center" wrapText="1"/>
      <protection/>
    </xf>
    <xf numFmtId="0" fontId="0" fillId="0" borderId="28" xfId="62" applyBorder="1" applyAlignment="1">
      <alignment horizontal="center" vertical="center" wrapText="1"/>
      <protection/>
    </xf>
    <xf numFmtId="0" fontId="0" fillId="0" borderId="0" xfId="62" applyBorder="1" applyAlignment="1">
      <alignment horizontal="center" vertical="center" wrapText="1"/>
      <protection/>
    </xf>
    <xf numFmtId="0" fontId="0" fillId="0" borderId="0" xfId="62" applyAlignment="1">
      <alignment horizontal="center" vertical="center" wrapText="1"/>
      <protection/>
    </xf>
    <xf numFmtId="0" fontId="0" fillId="0" borderId="27" xfId="62" applyBorder="1" applyAlignment="1">
      <alignment horizontal="center" vertical="center" wrapText="1"/>
      <protection/>
    </xf>
    <xf numFmtId="0" fontId="0" fillId="0" borderId="47" xfId="62" applyBorder="1" applyAlignment="1">
      <alignment horizontal="center" vertical="center" wrapText="1"/>
      <protection/>
    </xf>
    <xf numFmtId="0" fontId="0" fillId="0" borderId="29" xfId="62" applyBorder="1" applyAlignment="1">
      <alignment horizontal="center" vertical="center" wrapText="1"/>
      <protection/>
    </xf>
    <xf numFmtId="0" fontId="0" fillId="0" borderId="89" xfId="62" applyFont="1" applyBorder="1" applyAlignment="1">
      <alignment horizontal="center" vertical="center" wrapText="1"/>
      <protection/>
    </xf>
    <xf numFmtId="0" fontId="0" fillId="0" borderId="89" xfId="62" applyFont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20" xfId="62" applyFill="1" applyBorder="1" applyAlignment="1">
      <alignment horizontal="center" vertical="center" wrapText="1"/>
      <protection/>
    </xf>
    <xf numFmtId="0" fontId="0" fillId="0" borderId="17" xfId="62" applyFill="1" applyBorder="1" applyAlignment="1">
      <alignment horizontal="center" vertical="center" wrapText="1"/>
      <protection/>
    </xf>
    <xf numFmtId="0" fontId="0" fillId="0" borderId="0" xfId="62" applyFill="1" applyBorder="1" applyAlignment="1">
      <alignment horizontal="center" vertical="center" wrapText="1"/>
      <protection/>
    </xf>
    <xf numFmtId="0" fontId="0" fillId="0" borderId="15" xfId="62" applyFill="1" applyBorder="1" applyAlignment="1">
      <alignment horizontal="center" vertical="center" wrapText="1"/>
      <protection/>
    </xf>
    <xf numFmtId="0" fontId="0" fillId="0" borderId="47" xfId="62" applyFill="1" applyBorder="1" applyAlignment="1">
      <alignment horizontal="center" vertical="center" wrapText="1"/>
      <protection/>
    </xf>
    <xf numFmtId="0" fontId="0" fillId="0" borderId="25" xfId="62" applyFill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7" xfId="62" applyBorder="1" applyAlignment="1">
      <alignment horizontal="center" vertical="center" wrapText="1"/>
      <protection/>
    </xf>
    <xf numFmtId="0" fontId="0" fillId="0" borderId="37" xfId="64" applyFont="1" applyBorder="1" applyAlignment="1">
      <alignment horizontal="center" vertical="center" wrapText="1"/>
      <protection/>
    </xf>
    <xf numFmtId="0" fontId="0" fillId="0" borderId="69" xfId="62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3" fillId="0" borderId="76" xfId="62" applyFont="1" applyBorder="1" applyAlignment="1">
      <alignment vertical="center" wrapText="1"/>
      <protection/>
    </xf>
    <xf numFmtId="0" fontId="3" fillId="0" borderId="77" xfId="62" applyFont="1" applyBorder="1" applyAlignment="1">
      <alignment vertical="center" wrapText="1"/>
      <protection/>
    </xf>
    <xf numFmtId="0" fontId="3" fillId="0" borderId="78" xfId="62" applyFont="1" applyBorder="1" applyAlignment="1">
      <alignment vertical="center" wrapText="1"/>
      <protection/>
    </xf>
    <xf numFmtId="0" fontId="3" fillId="0" borderId="79" xfId="62" applyFont="1" applyBorder="1" applyAlignment="1">
      <alignment vertical="center" wrapText="1"/>
      <protection/>
    </xf>
    <xf numFmtId="0" fontId="3" fillId="0" borderId="80" xfId="62" applyFont="1" applyBorder="1" applyAlignment="1">
      <alignment vertical="center" wrapText="1"/>
      <protection/>
    </xf>
    <xf numFmtId="0" fontId="0" fillId="0" borderId="35" xfId="62" applyBorder="1" applyAlignment="1">
      <alignment horizontal="center" vertical="center" wrapText="1"/>
      <protection/>
    </xf>
    <xf numFmtId="0" fontId="0" fillId="0" borderId="23" xfId="62" applyBorder="1" applyAlignment="1">
      <alignment horizontal="center" vertical="center" wrapText="1"/>
      <protection/>
    </xf>
    <xf numFmtId="0" fontId="0" fillId="0" borderId="34" xfId="62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91" xfId="0" applyFont="1" applyBorder="1" applyAlignment="1">
      <alignment horizontal="center" vertical="center"/>
    </xf>
    <xf numFmtId="0" fontId="0" fillId="0" borderId="92" xfId="62" applyFont="1" applyBorder="1" applyAlignment="1">
      <alignment horizontal="center" vertical="center" wrapText="1"/>
      <protection/>
    </xf>
    <xf numFmtId="0" fontId="0" fillId="0" borderId="48" xfId="0" applyBorder="1" applyAlignment="1">
      <alignment vertical="center"/>
    </xf>
    <xf numFmtId="0" fontId="0" fillId="0" borderId="49" xfId="62" applyFont="1" applyBorder="1" applyAlignment="1">
      <alignment horizontal="center" vertical="center" wrapText="1"/>
      <protection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28" xfId="62" applyFont="1" applyBorder="1" applyAlignment="1">
      <alignment horizontal="center" vertical="center" wrapText="1"/>
      <protection/>
    </xf>
    <xf numFmtId="0" fontId="0" fillId="0" borderId="93" xfId="62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 wrapText="1"/>
      <protection/>
    </xf>
    <xf numFmtId="0" fontId="0" fillId="0" borderId="27" xfId="62" applyFont="1" applyBorder="1" applyAlignment="1">
      <alignment horizontal="center" vertical="center" wrapText="1"/>
      <protection/>
    </xf>
    <xf numFmtId="0" fontId="0" fillId="0" borderId="68" xfId="62" applyFont="1" applyBorder="1" applyAlignment="1">
      <alignment horizontal="center" vertical="center" wrapText="1"/>
      <protection/>
    </xf>
    <xf numFmtId="0" fontId="0" fillId="0" borderId="47" xfId="62" applyFont="1" applyBorder="1" applyAlignment="1">
      <alignment horizontal="center" vertical="center" wrapText="1"/>
      <protection/>
    </xf>
    <xf numFmtId="0" fontId="0" fillId="0" borderId="29" xfId="62" applyFont="1" applyBorder="1" applyAlignment="1">
      <alignment horizontal="center" vertical="center" wrapText="1"/>
      <protection/>
    </xf>
    <xf numFmtId="0" fontId="0" fillId="0" borderId="35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23" xfId="62" applyFont="1" applyBorder="1" applyAlignment="1">
      <alignment horizontal="center" vertical="center" wrapText="1"/>
      <protection/>
    </xf>
    <xf numFmtId="0" fontId="0" fillId="0" borderId="24" xfId="62" applyFont="1" applyBorder="1" applyAlignment="1">
      <alignment horizontal="center" vertical="center" wrapText="1"/>
      <protection/>
    </xf>
    <xf numFmtId="0" fontId="0" fillId="0" borderId="34" xfId="62" applyFont="1" applyBorder="1" applyAlignment="1">
      <alignment horizontal="center" vertical="center" wrapText="1"/>
      <protection/>
    </xf>
    <xf numFmtId="0" fontId="0" fillId="0" borderId="49" xfId="62" applyFont="1" applyBorder="1" applyAlignment="1">
      <alignment horizontal="center" vertical="center" wrapText="1"/>
      <protection/>
    </xf>
    <xf numFmtId="0" fontId="0" fillId="0" borderId="93" xfId="62" applyBorder="1" applyAlignment="1">
      <alignment horizontal="center" vertical="center" wrapText="1"/>
      <protection/>
    </xf>
    <xf numFmtId="0" fontId="0" fillId="0" borderId="68" xfId="62" applyBorder="1" applyAlignment="1">
      <alignment horizontal="center" vertical="center" wrapText="1"/>
      <protection/>
    </xf>
    <xf numFmtId="0" fontId="0" fillId="0" borderId="49" xfId="62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15" xfId="62" applyFont="1" applyBorder="1" applyAlignment="1">
      <alignment horizontal="center" vertical="center" wrapText="1"/>
      <protection/>
    </xf>
    <xf numFmtId="0" fontId="0" fillId="0" borderId="24" xfId="62" applyFont="1" applyBorder="1" applyAlignment="1">
      <alignment horizontal="center" vertical="center" wrapText="1"/>
      <protection/>
    </xf>
    <xf numFmtId="0" fontId="0" fillId="0" borderId="25" xfId="62" applyFont="1" applyBorder="1" applyAlignment="1">
      <alignment horizontal="center" vertical="center" wrapText="1"/>
      <protection/>
    </xf>
    <xf numFmtId="187" fontId="0" fillId="0" borderId="14" xfId="0" applyNumberFormat="1" applyBorder="1" applyAlignment="1">
      <alignment horizontal="center" vertical="center" wrapText="1"/>
    </xf>
    <xf numFmtId="187" fontId="0" fillId="0" borderId="26" xfId="0" applyNumberFormat="1" applyBorder="1" applyAlignment="1">
      <alignment horizontal="center" vertical="center" wrapText="1"/>
    </xf>
    <xf numFmtId="187" fontId="0" fillId="0" borderId="17" xfId="0" applyNumberFormat="1" applyBorder="1" applyAlignment="1">
      <alignment horizontal="center" vertical="center" wrapText="1"/>
    </xf>
    <xf numFmtId="187" fontId="0" fillId="0" borderId="25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75" xfId="0" applyFont="1" applyBorder="1" applyAlignment="1">
      <alignment vertical="center" wrapText="1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187" fontId="0" fillId="0" borderId="83" xfId="0" applyNumberFormat="1" applyBorder="1" applyAlignment="1">
      <alignment horizontal="center" vertical="center"/>
    </xf>
    <xf numFmtId="187" fontId="0" fillId="0" borderId="84" xfId="0" applyNumberFormat="1" applyBorder="1" applyAlignment="1">
      <alignment horizontal="center" vertical="center"/>
    </xf>
    <xf numFmtId="187" fontId="0" fillId="0" borderId="73" xfId="0" applyNumberFormat="1" applyBorder="1" applyAlignment="1">
      <alignment horizontal="center" vertical="center"/>
    </xf>
    <xf numFmtId="187" fontId="0" fillId="0" borderId="85" xfId="0" applyNumberFormat="1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7" fontId="0" fillId="0" borderId="48" xfId="0" applyNumberFormat="1" applyBorder="1" applyAlignment="1">
      <alignment horizontal="right" vertical="center"/>
    </xf>
    <xf numFmtId="187" fontId="0" fillId="0" borderId="72" xfId="0" applyNumberFormat="1" applyBorder="1" applyAlignment="1">
      <alignment horizontal="center" vertical="center" wrapText="1"/>
    </xf>
    <xf numFmtId="187" fontId="0" fillId="0" borderId="74" xfId="0" applyNumberFormat="1" applyBorder="1" applyAlignment="1">
      <alignment horizontal="center" vertical="center" wrapText="1"/>
    </xf>
    <xf numFmtId="187" fontId="0" fillId="0" borderId="16" xfId="0" applyNumberFormat="1" applyBorder="1" applyAlignment="1">
      <alignment horizontal="center" vertical="center" wrapText="1"/>
    </xf>
    <xf numFmtId="187" fontId="0" fillId="0" borderId="23" xfId="0" applyNumberFormat="1" applyBorder="1" applyAlignment="1">
      <alignment horizontal="center" vertical="center" wrapText="1"/>
    </xf>
    <xf numFmtId="187" fontId="0" fillId="0" borderId="24" xfId="0" applyNumberFormat="1" applyBorder="1" applyAlignment="1">
      <alignment horizontal="center" vertical="center" wrapText="1"/>
    </xf>
    <xf numFmtId="187" fontId="0" fillId="0" borderId="34" xfId="0" applyNumberFormat="1" applyBorder="1" applyAlignment="1">
      <alignment horizontal="center" vertical="center" wrapText="1"/>
    </xf>
    <xf numFmtId="187" fontId="0" fillId="0" borderId="39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7" fontId="0" fillId="0" borderId="44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87" fontId="0" fillId="0" borderId="39" xfId="0" applyNumberFormat="1" applyBorder="1" applyAlignment="1">
      <alignment horizontal="center" vertical="center" wrapText="1"/>
    </xf>
    <xf numFmtId="187" fontId="0" fillId="0" borderId="41" xfId="0" applyNumberFormat="1" applyBorder="1" applyAlignment="1">
      <alignment horizontal="center" vertical="center" wrapText="1"/>
    </xf>
    <xf numFmtId="0" fontId="0" fillId="0" borderId="94" xfId="64" applyFont="1" applyBorder="1" applyAlignment="1">
      <alignment horizontal="center" vertical="center" wrapText="1"/>
      <protection/>
    </xf>
    <xf numFmtId="0" fontId="0" fillId="0" borderId="95" xfId="64" applyFont="1" applyBorder="1" applyAlignment="1">
      <alignment horizontal="center" vertical="center" wrapText="1"/>
      <protection/>
    </xf>
    <xf numFmtId="0" fontId="0" fillId="0" borderId="22" xfId="64" applyFont="1" applyBorder="1" applyAlignment="1">
      <alignment horizontal="center" vertical="center" wrapText="1"/>
      <protection/>
    </xf>
    <xf numFmtId="0" fontId="0" fillId="0" borderId="40" xfId="64" applyFont="1" applyBorder="1" applyAlignment="1">
      <alignment horizontal="center" vertical="center" wrapText="1"/>
      <protection/>
    </xf>
    <xf numFmtId="0" fontId="0" fillId="0" borderId="26" xfId="64" applyFont="1" applyBorder="1" applyAlignment="1">
      <alignment horizontal="center" vertical="center" wrapText="1"/>
      <protection/>
    </xf>
    <xf numFmtId="0" fontId="0" fillId="0" borderId="41" xfId="64" applyFont="1" applyBorder="1" applyAlignment="1">
      <alignment horizontal="center" vertical="center" wrapText="1"/>
      <protection/>
    </xf>
    <xf numFmtId="0" fontId="0" fillId="0" borderId="14" xfId="64" applyBorder="1" applyAlignment="1">
      <alignment horizontal="center" vertical="center"/>
      <protection/>
    </xf>
    <xf numFmtId="0" fontId="0" fillId="0" borderId="12" xfId="64" applyBorder="1" applyAlignment="1">
      <alignment vertical="center"/>
      <protection/>
    </xf>
    <xf numFmtId="0" fontId="0" fillId="0" borderId="18" xfId="64" applyBorder="1" applyAlignment="1">
      <alignment horizontal="center" vertical="center"/>
      <protection/>
    </xf>
    <xf numFmtId="0" fontId="0" fillId="0" borderId="19" xfId="64" applyBorder="1" applyAlignment="1">
      <alignment vertical="center"/>
      <protection/>
    </xf>
    <xf numFmtId="0" fontId="0" fillId="0" borderId="39" xfId="64" applyBorder="1" applyAlignment="1">
      <alignment horizontal="center" vertical="center"/>
      <protection/>
    </xf>
    <xf numFmtId="0" fontId="0" fillId="0" borderId="82" xfId="64" applyBorder="1" applyAlignment="1">
      <alignment vertical="center"/>
      <protection/>
    </xf>
    <xf numFmtId="0" fontId="0" fillId="0" borderId="12" xfId="64" applyBorder="1" applyAlignment="1">
      <alignment horizontal="center" vertical="center"/>
      <protection/>
    </xf>
    <xf numFmtId="0" fontId="3" fillId="0" borderId="75" xfId="64" applyFont="1" applyBorder="1" applyAlignment="1">
      <alignment vertical="center" wrapText="1"/>
      <protection/>
    </xf>
    <xf numFmtId="0" fontId="0" fillId="0" borderId="76" xfId="64" applyFont="1" applyBorder="1" applyAlignment="1">
      <alignment vertical="center"/>
      <protection/>
    </xf>
    <xf numFmtId="0" fontId="0" fillId="0" borderId="77" xfId="64" applyFont="1" applyBorder="1" applyAlignment="1">
      <alignment vertical="center"/>
      <protection/>
    </xf>
    <xf numFmtId="0" fontId="0" fillId="0" borderId="78" xfId="64" applyFont="1" applyBorder="1" applyAlignment="1">
      <alignment vertical="center"/>
      <protection/>
    </xf>
    <xf numFmtId="0" fontId="0" fillId="0" borderId="79" xfId="64" applyFont="1" applyBorder="1" applyAlignment="1">
      <alignment vertical="center"/>
      <protection/>
    </xf>
    <xf numFmtId="0" fontId="0" fillId="0" borderId="80" xfId="64" applyFont="1" applyBorder="1" applyAlignment="1">
      <alignment vertical="center"/>
      <protection/>
    </xf>
    <xf numFmtId="0" fontId="0" fillId="0" borderId="72" xfId="64" applyBorder="1" applyAlignment="1">
      <alignment horizontal="center" vertical="center" wrapText="1"/>
      <protection/>
    </xf>
    <xf numFmtId="0" fontId="0" fillId="0" borderId="74" xfId="64" applyBorder="1" applyAlignment="1">
      <alignment horizontal="center" vertical="center" wrapText="1"/>
      <protection/>
    </xf>
    <xf numFmtId="0" fontId="0" fillId="0" borderId="16" xfId="64" applyBorder="1" applyAlignment="1">
      <alignment horizontal="center" vertical="center" wrapText="1"/>
      <protection/>
    </xf>
    <xf numFmtId="0" fontId="0" fillId="0" borderId="23" xfId="64" applyBorder="1" applyAlignment="1">
      <alignment horizontal="center" vertical="center" wrapText="1"/>
      <protection/>
    </xf>
    <xf numFmtId="0" fontId="0" fillId="0" borderId="24" xfId="64" applyBorder="1" applyAlignment="1">
      <alignment horizontal="center" vertical="center" wrapText="1"/>
      <protection/>
    </xf>
    <xf numFmtId="0" fontId="0" fillId="0" borderId="34" xfId="64" applyBorder="1" applyAlignment="1">
      <alignment horizontal="center" vertical="center" wrapText="1"/>
      <protection/>
    </xf>
    <xf numFmtId="0" fontId="0" fillId="0" borderId="96" xfId="64" applyFont="1" applyBorder="1" applyAlignment="1">
      <alignment horizontal="center" vertical="center" wrapText="1"/>
      <protection/>
    </xf>
    <xf numFmtId="0" fontId="0" fillId="0" borderId="94" xfId="64" applyBorder="1" applyAlignment="1">
      <alignment horizontal="center" vertical="center" wrapText="1"/>
      <protection/>
    </xf>
    <xf numFmtId="0" fontId="0" fillId="0" borderId="54" xfId="64" applyBorder="1" applyAlignment="1">
      <alignment horizontal="center" vertical="center" wrapText="1"/>
      <protection/>
    </xf>
    <xf numFmtId="0" fontId="0" fillId="0" borderId="22" xfId="64" applyBorder="1" applyAlignment="1">
      <alignment horizontal="center" vertical="center" wrapText="1"/>
      <protection/>
    </xf>
    <xf numFmtId="0" fontId="0" fillId="0" borderId="52" xfId="64" applyBorder="1" applyAlignment="1">
      <alignment horizontal="center" vertical="center" wrapText="1"/>
      <protection/>
    </xf>
    <xf numFmtId="0" fontId="0" fillId="0" borderId="26" xfId="64" applyBorder="1" applyAlignment="1">
      <alignment horizontal="center" vertical="center" wrapText="1"/>
      <protection/>
    </xf>
    <xf numFmtId="0" fontId="0" fillId="0" borderId="44" xfId="64" applyBorder="1" applyAlignment="1">
      <alignment horizontal="center" vertical="center"/>
      <protection/>
    </xf>
    <xf numFmtId="0" fontId="0" fillId="0" borderId="69" xfId="64" applyBorder="1" applyAlignment="1">
      <alignment vertical="center"/>
      <protection/>
    </xf>
    <xf numFmtId="0" fontId="2" fillId="0" borderId="94" xfId="64" applyFont="1" applyBorder="1" applyAlignment="1">
      <alignment horizontal="center" vertical="center" wrapText="1"/>
      <protection/>
    </xf>
    <xf numFmtId="0" fontId="2" fillId="0" borderId="72" xfId="64" applyFont="1" applyBorder="1" applyAlignment="1">
      <alignment horizontal="center" vertical="center" wrapText="1"/>
      <protection/>
    </xf>
    <xf numFmtId="0" fontId="2" fillId="0" borderId="22" xfId="64" applyFont="1" applyBorder="1" applyAlignment="1">
      <alignment horizontal="center" vertical="center" wrapText="1"/>
      <protection/>
    </xf>
    <xf numFmtId="0" fontId="2" fillId="0" borderId="16" xfId="64" applyFont="1" applyBorder="1" applyAlignment="1">
      <alignment horizontal="center" vertical="center" wrapText="1"/>
      <protection/>
    </xf>
    <xf numFmtId="0" fontId="2" fillId="0" borderId="26" xfId="64" applyFont="1" applyBorder="1" applyAlignment="1">
      <alignment horizontal="center" vertical="center" wrapText="1"/>
      <protection/>
    </xf>
    <xf numFmtId="0" fontId="2" fillId="0" borderId="24" xfId="64" applyFont="1" applyBorder="1" applyAlignment="1">
      <alignment horizontal="center" vertical="center" wrapText="1"/>
      <protection/>
    </xf>
    <xf numFmtId="0" fontId="0" fillId="0" borderId="72" xfId="64" applyFont="1" applyBorder="1" applyAlignment="1">
      <alignment horizontal="center" vertical="center" wrapText="1"/>
      <protection/>
    </xf>
    <xf numFmtId="0" fontId="0" fillId="0" borderId="81" xfId="64" applyFont="1" applyBorder="1" applyAlignment="1">
      <alignment horizontal="center" vertical="center" wrapText="1"/>
      <protection/>
    </xf>
    <xf numFmtId="0" fontId="0" fillId="0" borderId="16" xfId="64" applyFont="1" applyBorder="1" applyAlignment="1">
      <alignment horizontal="center" vertical="center" wrapText="1"/>
      <protection/>
    </xf>
    <xf numFmtId="0" fontId="0" fillId="0" borderId="15" xfId="64" applyFont="1" applyBorder="1" applyAlignment="1">
      <alignment horizontal="center" vertical="center" wrapText="1"/>
      <protection/>
    </xf>
    <xf numFmtId="0" fontId="0" fillId="0" borderId="24" xfId="64" applyFont="1" applyBorder="1" applyAlignment="1">
      <alignment horizontal="center" vertical="center" wrapText="1"/>
      <protection/>
    </xf>
    <xf numFmtId="0" fontId="0" fillId="0" borderId="25" xfId="64" applyFont="1" applyBorder="1" applyAlignment="1">
      <alignment horizontal="center" vertical="center" wrapText="1"/>
      <protection/>
    </xf>
    <xf numFmtId="0" fontId="0" fillId="0" borderId="48" xfId="61" applyFont="1" applyBorder="1" applyAlignment="1" quotePrefix="1">
      <alignment horizontal="right" vertical="center"/>
      <protection/>
    </xf>
    <xf numFmtId="0" fontId="0" fillId="0" borderId="48" xfId="61" applyFont="1" applyBorder="1" applyAlignment="1" quotePrefix="1">
      <alignment horizontal="right" vertical="center"/>
      <protection/>
    </xf>
    <xf numFmtId="0" fontId="0" fillId="0" borderId="92" xfId="60" applyBorder="1" applyAlignment="1">
      <alignment horizontal="center" vertical="center"/>
      <protection/>
    </xf>
    <xf numFmtId="0" fontId="0" fillId="0" borderId="84" xfId="60" applyBorder="1" applyAlignment="1">
      <alignment horizontal="center" vertical="center"/>
      <protection/>
    </xf>
    <xf numFmtId="0" fontId="0" fillId="0" borderId="85" xfId="60" applyBorder="1" applyAlignment="1">
      <alignment horizontal="center" vertical="center"/>
      <protection/>
    </xf>
    <xf numFmtId="0" fontId="0" fillId="0" borderId="59" xfId="60" applyFont="1" applyBorder="1" applyAlignment="1">
      <alignment horizontal="center" vertical="center"/>
      <protection/>
    </xf>
    <xf numFmtId="0" fontId="0" fillId="0" borderId="47" xfId="60" applyBorder="1" applyAlignment="1">
      <alignment horizontal="center" vertical="center"/>
      <protection/>
    </xf>
    <xf numFmtId="0" fontId="0" fillId="0" borderId="60" xfId="60" applyBorder="1" applyAlignment="1">
      <alignment horizontal="center" vertical="center" wrapText="1"/>
      <protection/>
    </xf>
    <xf numFmtId="0" fontId="0" fillId="0" borderId="57" xfId="60" applyBorder="1" applyAlignment="1">
      <alignment horizontal="center" vertical="center"/>
      <protection/>
    </xf>
    <xf numFmtId="0" fontId="0" fillId="0" borderId="59" xfId="60" applyBorder="1" applyAlignment="1">
      <alignment horizontal="center" vertical="center"/>
      <protection/>
    </xf>
    <xf numFmtId="0" fontId="1" fillId="0" borderId="97" xfId="60" applyFont="1" applyBorder="1" applyAlignment="1">
      <alignment vertical="center" wrapText="1"/>
      <protection/>
    </xf>
    <xf numFmtId="0" fontId="0" fillId="0" borderId="98" xfId="60" applyBorder="1" applyAlignment="1">
      <alignment vertical="center"/>
      <protection/>
    </xf>
    <xf numFmtId="0" fontId="0" fillId="0" borderId="99" xfId="60" applyBorder="1" applyAlignment="1">
      <alignment vertical="center"/>
      <protection/>
    </xf>
    <xf numFmtId="0" fontId="0" fillId="0" borderId="100" xfId="60" applyBorder="1" applyAlignment="1">
      <alignment vertical="center"/>
      <protection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87" fontId="0" fillId="0" borderId="18" xfId="0" applyNumberFormat="1" applyBorder="1" applyAlignment="1">
      <alignment horizontal="center" vertical="center" wrapText="1"/>
    </xf>
    <xf numFmtId="187" fontId="0" fillId="0" borderId="28" xfId="0" applyNumberFormat="1" applyBorder="1" applyAlignment="1">
      <alignment horizontal="center" vertical="center" wrapText="1"/>
    </xf>
    <xf numFmtId="187" fontId="0" fillId="0" borderId="29" xfId="0" applyNumberFormat="1" applyBorder="1" applyAlignment="1">
      <alignment horizontal="center" vertical="center" wrapText="1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187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 wrapText="1"/>
    </xf>
    <xf numFmtId="187" fontId="0" fillId="0" borderId="47" xfId="0" applyNumberFormat="1" applyBorder="1" applyAlignment="1">
      <alignment horizontal="center" vertical="center" wrapText="1"/>
    </xf>
    <xf numFmtId="187" fontId="0" fillId="0" borderId="22" xfId="0" applyNumberFormat="1" applyBorder="1" applyAlignment="1">
      <alignment horizontal="center" vertical="center" wrapText="1"/>
    </xf>
    <xf numFmtId="187" fontId="0" fillId="0" borderId="15" xfId="0" applyNumberFormat="1" applyBorder="1" applyAlignment="1">
      <alignment horizontal="center" vertical="center" wrapText="1"/>
    </xf>
    <xf numFmtId="187" fontId="0" fillId="0" borderId="40" xfId="0" applyNumberFormat="1" applyBorder="1" applyAlignment="1">
      <alignment horizontal="center" vertical="center" wrapText="1"/>
    </xf>
    <xf numFmtId="0" fontId="0" fillId="0" borderId="48" xfId="63" applyFont="1" applyBorder="1" applyAlignment="1">
      <alignment horizontal="right" vertical="center"/>
      <protection/>
    </xf>
    <xf numFmtId="0" fontId="0" fillId="0" borderId="83" xfId="64" applyFont="1" applyBorder="1" applyAlignment="1">
      <alignment horizontal="center" vertical="center" wrapText="1"/>
      <protection/>
    </xf>
    <xf numFmtId="0" fontId="0" fillId="0" borderId="84" xfId="64" applyFont="1" applyBorder="1" applyAlignment="1">
      <alignment horizontal="center" vertical="center" wrapText="1"/>
      <protection/>
    </xf>
    <xf numFmtId="0" fontId="0" fillId="0" borderId="85" xfId="64" applyFont="1" applyBorder="1" applyAlignment="1">
      <alignment horizontal="center" vertical="center" wrapText="1"/>
      <protection/>
    </xf>
    <xf numFmtId="0" fontId="0" fillId="0" borderId="49" xfId="64" applyFont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 wrapText="1"/>
      <protection/>
    </xf>
    <xf numFmtId="0" fontId="0" fillId="0" borderId="93" xfId="64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 wrapText="1"/>
      <protection/>
    </xf>
    <xf numFmtId="0" fontId="0" fillId="0" borderId="68" xfId="64" applyBorder="1" applyAlignment="1">
      <alignment horizontal="center" vertical="center" wrapText="1"/>
      <protection/>
    </xf>
    <xf numFmtId="0" fontId="0" fillId="0" borderId="25" xfId="64" applyBorder="1" applyAlignment="1">
      <alignment horizontal="center" vertical="center" wrapText="1"/>
      <protection/>
    </xf>
    <xf numFmtId="0" fontId="0" fillId="0" borderId="18" xfId="64" applyFont="1" applyBorder="1" applyAlignment="1">
      <alignment horizontal="center" vertical="center" wrapText="1"/>
      <protection/>
    </xf>
    <xf numFmtId="0" fontId="0" fillId="0" borderId="28" xfId="64" applyBorder="1" applyAlignment="1">
      <alignment horizontal="center" vertical="center" wrapText="1"/>
      <protection/>
    </xf>
    <xf numFmtId="0" fontId="0" fillId="0" borderId="27" xfId="64" applyBorder="1" applyAlignment="1">
      <alignment horizontal="center" vertical="center" wrapText="1"/>
      <protection/>
    </xf>
    <xf numFmtId="0" fontId="0" fillId="0" borderId="29" xfId="64" applyBorder="1" applyAlignment="1">
      <alignment horizontal="center" vertical="center" wrapText="1"/>
      <protection/>
    </xf>
    <xf numFmtId="0" fontId="0" fillId="0" borderId="14" xfId="64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82" xfId="64" applyBorder="1" applyAlignment="1">
      <alignment horizontal="center" vertical="center"/>
      <protection/>
    </xf>
    <xf numFmtId="0" fontId="0" fillId="0" borderId="53" xfId="64" applyFont="1" applyBorder="1" applyAlignment="1">
      <alignment horizontal="center" vertical="center"/>
      <protection/>
    </xf>
    <xf numFmtId="0" fontId="0" fillId="0" borderId="56" xfId="64" applyFont="1" applyBorder="1" applyAlignment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87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64" applyFont="1" applyBorder="1" applyAlignment="1">
      <alignment horizontal="right" vertical="center"/>
      <protection/>
    </xf>
    <xf numFmtId="0" fontId="0" fillId="0" borderId="89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01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子の看護休暇日数" xfId="61"/>
    <cellStyle name="標準_変更様式" xfId="62"/>
    <cellStyle name="標準_変更様式_16県集計用様式" xfId="63"/>
    <cellStyle name="標準_変更様式_県集計用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45" customWidth="1"/>
    <col min="2" max="2" width="5.125" style="45" customWidth="1"/>
    <col min="3" max="3" width="14.875" style="45" customWidth="1"/>
    <col min="4" max="23" width="6.75390625" style="45" customWidth="1"/>
    <col min="24" max="16384" width="9.00390625" style="45" customWidth="1"/>
  </cols>
  <sheetData>
    <row r="1" ht="16.5" customHeight="1">
      <c r="B1" s="45" t="s">
        <v>125</v>
      </c>
    </row>
    <row r="2" spans="22:23" ht="16.5" customHeight="1" thickBot="1">
      <c r="V2" s="311" t="s">
        <v>50</v>
      </c>
      <c r="W2" s="311"/>
    </row>
    <row r="3" spans="2:23" ht="16.5" customHeight="1">
      <c r="B3" s="293" t="s">
        <v>65</v>
      </c>
      <c r="C3" s="294"/>
      <c r="D3" s="299" t="s">
        <v>23</v>
      </c>
      <c r="E3" s="300"/>
      <c r="F3" s="290" t="s">
        <v>60</v>
      </c>
      <c r="G3" s="291"/>
      <c r="H3" s="291"/>
      <c r="I3" s="292"/>
      <c r="J3" s="314" t="s">
        <v>138</v>
      </c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6"/>
    </row>
    <row r="4" spans="2:23" ht="16.5" customHeight="1">
      <c r="B4" s="295"/>
      <c r="C4" s="296"/>
      <c r="D4" s="301"/>
      <c r="E4" s="302"/>
      <c r="F4" s="276" t="s">
        <v>24</v>
      </c>
      <c r="G4" s="303"/>
      <c r="H4" s="276" t="s">
        <v>25</v>
      </c>
      <c r="I4" s="308"/>
      <c r="J4" s="265" t="s">
        <v>61</v>
      </c>
      <c r="K4" s="263"/>
      <c r="L4" s="263"/>
      <c r="M4" s="263"/>
      <c r="N4" s="263"/>
      <c r="O4" s="317"/>
      <c r="P4" s="263" t="s">
        <v>62</v>
      </c>
      <c r="Q4" s="263"/>
      <c r="R4" s="263"/>
      <c r="S4" s="263"/>
      <c r="T4" s="263"/>
      <c r="U4" s="263"/>
      <c r="V4" s="263"/>
      <c r="W4" s="264"/>
    </row>
    <row r="5" spans="2:23" ht="16.5" customHeight="1">
      <c r="B5" s="295"/>
      <c r="C5" s="296"/>
      <c r="D5" s="301"/>
      <c r="E5" s="302"/>
      <c r="F5" s="304"/>
      <c r="G5" s="305"/>
      <c r="H5" s="304"/>
      <c r="I5" s="309"/>
      <c r="J5" s="268" t="s">
        <v>26</v>
      </c>
      <c r="K5" s="269"/>
      <c r="L5" s="276" t="s">
        <v>34</v>
      </c>
      <c r="M5" s="269"/>
      <c r="N5" s="272" t="s">
        <v>27</v>
      </c>
      <c r="O5" s="273"/>
      <c r="P5" s="265" t="s">
        <v>64</v>
      </c>
      <c r="Q5" s="263"/>
      <c r="R5" s="263"/>
      <c r="S5" s="266"/>
      <c r="T5" s="267" t="s">
        <v>63</v>
      </c>
      <c r="U5" s="263"/>
      <c r="V5" s="263"/>
      <c r="W5" s="264"/>
    </row>
    <row r="6" spans="2:23" ht="16.5" customHeight="1">
      <c r="B6" s="295"/>
      <c r="C6" s="296"/>
      <c r="D6" s="277"/>
      <c r="E6" s="271"/>
      <c r="F6" s="306"/>
      <c r="G6" s="307"/>
      <c r="H6" s="306"/>
      <c r="I6" s="310"/>
      <c r="J6" s="270"/>
      <c r="K6" s="271"/>
      <c r="L6" s="277"/>
      <c r="M6" s="271"/>
      <c r="N6" s="274"/>
      <c r="O6" s="275"/>
      <c r="P6" s="267" t="s">
        <v>28</v>
      </c>
      <c r="Q6" s="266"/>
      <c r="R6" s="267" t="s">
        <v>29</v>
      </c>
      <c r="S6" s="266"/>
      <c r="T6" s="263" t="s">
        <v>30</v>
      </c>
      <c r="U6" s="266"/>
      <c r="V6" s="263" t="s">
        <v>31</v>
      </c>
      <c r="W6" s="264"/>
    </row>
    <row r="7" spans="2:23" ht="16.5" customHeight="1">
      <c r="B7" s="295"/>
      <c r="C7" s="296"/>
      <c r="D7" s="9" t="s">
        <v>21</v>
      </c>
      <c r="E7" s="282" t="s">
        <v>20</v>
      </c>
      <c r="F7" s="7" t="s">
        <v>21</v>
      </c>
      <c r="G7" s="282" t="s">
        <v>20</v>
      </c>
      <c r="H7" s="7" t="s">
        <v>21</v>
      </c>
      <c r="I7" s="278" t="s">
        <v>20</v>
      </c>
      <c r="J7" s="11" t="s">
        <v>21</v>
      </c>
      <c r="K7" s="282" t="s">
        <v>20</v>
      </c>
      <c r="L7" s="9" t="s">
        <v>21</v>
      </c>
      <c r="M7" s="282" t="s">
        <v>20</v>
      </c>
      <c r="N7" s="11" t="s">
        <v>21</v>
      </c>
      <c r="O7" s="278" t="s">
        <v>20</v>
      </c>
      <c r="P7" s="11" t="s">
        <v>21</v>
      </c>
      <c r="Q7" s="282" t="s">
        <v>20</v>
      </c>
      <c r="R7" s="9" t="s">
        <v>21</v>
      </c>
      <c r="S7" s="282" t="s">
        <v>20</v>
      </c>
      <c r="T7" s="11" t="s">
        <v>21</v>
      </c>
      <c r="U7" s="282" t="s">
        <v>20</v>
      </c>
      <c r="V7" s="6" t="s">
        <v>21</v>
      </c>
      <c r="W7" s="312" t="s">
        <v>20</v>
      </c>
    </row>
    <row r="8" spans="2:23" ht="16.5" customHeight="1" thickBot="1">
      <c r="B8" s="297"/>
      <c r="C8" s="298"/>
      <c r="D8" s="10" t="s">
        <v>22</v>
      </c>
      <c r="E8" s="283"/>
      <c r="F8" s="10" t="s">
        <v>22</v>
      </c>
      <c r="G8" s="283"/>
      <c r="H8" s="10" t="s">
        <v>22</v>
      </c>
      <c r="I8" s="279"/>
      <c r="J8" s="12" t="s">
        <v>22</v>
      </c>
      <c r="K8" s="283"/>
      <c r="L8" s="10" t="s">
        <v>22</v>
      </c>
      <c r="M8" s="283"/>
      <c r="N8" s="12" t="s">
        <v>22</v>
      </c>
      <c r="O8" s="279"/>
      <c r="P8" s="12" t="s">
        <v>22</v>
      </c>
      <c r="Q8" s="283"/>
      <c r="R8" s="10" t="s">
        <v>22</v>
      </c>
      <c r="S8" s="283"/>
      <c r="T8" s="12" t="s">
        <v>22</v>
      </c>
      <c r="U8" s="283"/>
      <c r="V8" s="4" t="s">
        <v>22</v>
      </c>
      <c r="W8" s="313"/>
    </row>
    <row r="9" spans="2:23" ht="24.75" customHeight="1" thickTop="1">
      <c r="B9" s="288" t="s">
        <v>14</v>
      </c>
      <c r="C9" s="289"/>
      <c r="D9" s="15">
        <v>600</v>
      </c>
      <c r="E9" s="17">
        <v>100</v>
      </c>
      <c r="F9" s="35">
        <v>510</v>
      </c>
      <c r="G9" s="18">
        <v>85</v>
      </c>
      <c r="H9" s="16">
        <v>90</v>
      </c>
      <c r="I9" s="38">
        <v>15</v>
      </c>
      <c r="J9" s="16">
        <v>54</v>
      </c>
      <c r="K9" s="18">
        <v>11.042944785276074</v>
      </c>
      <c r="L9" s="35">
        <v>54</v>
      </c>
      <c r="M9" s="18">
        <v>11.042944785276074</v>
      </c>
      <c r="N9" s="16">
        <v>381</v>
      </c>
      <c r="O9" s="38">
        <v>77.91411042944786</v>
      </c>
      <c r="P9" s="16">
        <v>468</v>
      </c>
      <c r="Q9" s="18">
        <v>93.7875751503006</v>
      </c>
      <c r="R9" s="35">
        <v>31</v>
      </c>
      <c r="S9" s="18">
        <v>6.212424849699399</v>
      </c>
      <c r="T9" s="16">
        <v>482</v>
      </c>
      <c r="U9" s="18">
        <v>98.16700610997964</v>
      </c>
      <c r="V9" s="16">
        <v>9</v>
      </c>
      <c r="W9" s="19">
        <v>1.8329938900203666</v>
      </c>
    </row>
    <row r="10" spans="2:23" ht="24.75" customHeight="1">
      <c r="B10" s="284" t="s">
        <v>19</v>
      </c>
      <c r="C10" s="82" t="s">
        <v>0</v>
      </c>
      <c r="D10" s="64">
        <v>107</v>
      </c>
      <c r="E10" s="21">
        <v>17.833333333333332</v>
      </c>
      <c r="F10" s="36">
        <v>85</v>
      </c>
      <c r="G10" s="23">
        <v>79.4392523364486</v>
      </c>
      <c r="H10" s="22">
        <v>22</v>
      </c>
      <c r="I10" s="39">
        <v>20.560747663551403</v>
      </c>
      <c r="J10" s="22">
        <v>10</v>
      </c>
      <c r="K10" s="23">
        <v>12.345679012345679</v>
      </c>
      <c r="L10" s="36">
        <v>11</v>
      </c>
      <c r="M10" s="23">
        <v>13.580246913580247</v>
      </c>
      <c r="N10" s="22">
        <v>60</v>
      </c>
      <c r="O10" s="39">
        <v>74.07407407407408</v>
      </c>
      <c r="P10" s="22">
        <v>82</v>
      </c>
      <c r="Q10" s="23">
        <v>96.47058823529412</v>
      </c>
      <c r="R10" s="36">
        <v>3</v>
      </c>
      <c r="S10" s="23">
        <v>3.5294117647058822</v>
      </c>
      <c r="T10" s="22">
        <v>79</v>
      </c>
      <c r="U10" s="23">
        <v>97.53086419753086</v>
      </c>
      <c r="V10" s="22">
        <v>2</v>
      </c>
      <c r="W10" s="24">
        <v>2.4691358024691357</v>
      </c>
    </row>
    <row r="11" spans="2:23" ht="24.75" customHeight="1">
      <c r="B11" s="285"/>
      <c r="C11" s="83" t="s">
        <v>1</v>
      </c>
      <c r="D11" s="63">
        <v>95</v>
      </c>
      <c r="E11" s="26">
        <v>15.833333333333334</v>
      </c>
      <c r="F11" s="13">
        <v>84</v>
      </c>
      <c r="G11" s="28">
        <v>88.42105263157895</v>
      </c>
      <c r="H11" s="27">
        <v>11</v>
      </c>
      <c r="I11" s="14">
        <v>11.578947368421053</v>
      </c>
      <c r="J11" s="27">
        <v>2</v>
      </c>
      <c r="K11" s="28">
        <v>2.4096385542168677</v>
      </c>
      <c r="L11" s="13">
        <v>5</v>
      </c>
      <c r="M11" s="28">
        <v>6.024096385542169</v>
      </c>
      <c r="N11" s="27">
        <v>76</v>
      </c>
      <c r="O11" s="14">
        <v>91.56626506024097</v>
      </c>
      <c r="P11" s="27">
        <v>80</v>
      </c>
      <c r="Q11" s="28">
        <v>97.5609756097561</v>
      </c>
      <c r="R11" s="13">
        <v>2</v>
      </c>
      <c r="S11" s="28">
        <v>2.4390243902439024</v>
      </c>
      <c r="T11" s="27">
        <v>80</v>
      </c>
      <c r="U11" s="28">
        <v>98.76543209876543</v>
      </c>
      <c r="V11" s="27">
        <v>1</v>
      </c>
      <c r="W11" s="19">
        <v>1.2345679012345678</v>
      </c>
    </row>
    <row r="12" spans="2:23" ht="24.75" customHeight="1">
      <c r="B12" s="285"/>
      <c r="C12" s="143" t="s">
        <v>51</v>
      </c>
      <c r="D12" s="63">
        <v>11</v>
      </c>
      <c r="E12" s="26">
        <v>1.8333333333333333</v>
      </c>
      <c r="F12" s="13">
        <v>11</v>
      </c>
      <c r="G12" s="28">
        <v>100</v>
      </c>
      <c r="H12" s="27">
        <v>0</v>
      </c>
      <c r="I12" s="14">
        <v>0</v>
      </c>
      <c r="J12" s="27">
        <v>2</v>
      </c>
      <c r="K12" s="28">
        <v>18.181818181818183</v>
      </c>
      <c r="L12" s="13">
        <v>0</v>
      </c>
      <c r="M12" s="28">
        <v>0</v>
      </c>
      <c r="N12" s="27">
        <v>9</v>
      </c>
      <c r="O12" s="14">
        <v>81.81818181818181</v>
      </c>
      <c r="P12" s="27">
        <v>11</v>
      </c>
      <c r="Q12" s="28">
        <v>100</v>
      </c>
      <c r="R12" s="13">
        <v>0</v>
      </c>
      <c r="S12" s="28">
        <v>0</v>
      </c>
      <c r="T12" s="27">
        <v>11</v>
      </c>
      <c r="U12" s="28">
        <v>100</v>
      </c>
      <c r="V12" s="27">
        <v>0</v>
      </c>
      <c r="W12" s="19">
        <v>0</v>
      </c>
    </row>
    <row r="13" spans="2:23" ht="24.75" customHeight="1">
      <c r="B13" s="285"/>
      <c r="C13" s="211" t="s">
        <v>146</v>
      </c>
      <c r="D13" s="63">
        <v>27</v>
      </c>
      <c r="E13" s="26">
        <v>4.5</v>
      </c>
      <c r="F13" s="13">
        <v>27</v>
      </c>
      <c r="G13" s="28">
        <v>100</v>
      </c>
      <c r="H13" s="27">
        <v>0</v>
      </c>
      <c r="I13" s="14">
        <v>0</v>
      </c>
      <c r="J13" s="27">
        <v>1</v>
      </c>
      <c r="K13" s="28">
        <v>4</v>
      </c>
      <c r="L13" s="13">
        <v>4</v>
      </c>
      <c r="M13" s="28">
        <v>16</v>
      </c>
      <c r="N13" s="27">
        <v>20</v>
      </c>
      <c r="O13" s="14">
        <v>80</v>
      </c>
      <c r="P13" s="27">
        <v>27</v>
      </c>
      <c r="Q13" s="28">
        <v>100</v>
      </c>
      <c r="R13" s="13">
        <v>0</v>
      </c>
      <c r="S13" s="28">
        <v>0</v>
      </c>
      <c r="T13" s="27">
        <v>26</v>
      </c>
      <c r="U13" s="28">
        <v>100</v>
      </c>
      <c r="V13" s="27">
        <v>0</v>
      </c>
      <c r="W13" s="19">
        <v>0</v>
      </c>
    </row>
    <row r="14" spans="2:23" ht="24.75" customHeight="1">
      <c r="B14" s="285"/>
      <c r="C14" s="211" t="s">
        <v>147</v>
      </c>
      <c r="D14" s="63">
        <v>147</v>
      </c>
      <c r="E14" s="26">
        <v>24.5</v>
      </c>
      <c r="F14" s="13">
        <v>123</v>
      </c>
      <c r="G14" s="28">
        <v>83.6734693877551</v>
      </c>
      <c r="H14" s="27">
        <v>24</v>
      </c>
      <c r="I14" s="14">
        <v>16.3265306122449</v>
      </c>
      <c r="J14" s="27">
        <v>6</v>
      </c>
      <c r="K14" s="28">
        <v>5.128205128205129</v>
      </c>
      <c r="L14" s="13">
        <v>10</v>
      </c>
      <c r="M14" s="28">
        <v>8.547008547008547</v>
      </c>
      <c r="N14" s="27">
        <v>101</v>
      </c>
      <c r="O14" s="14">
        <v>86.32478632478633</v>
      </c>
      <c r="P14" s="27">
        <v>113</v>
      </c>
      <c r="Q14" s="28">
        <v>95.76271186440678</v>
      </c>
      <c r="R14" s="13">
        <v>5</v>
      </c>
      <c r="S14" s="28">
        <v>4.237288135593221</v>
      </c>
      <c r="T14" s="27">
        <v>117</v>
      </c>
      <c r="U14" s="28">
        <v>98.31932773109244</v>
      </c>
      <c r="V14" s="27">
        <v>2</v>
      </c>
      <c r="W14" s="19">
        <v>1.680672268907563</v>
      </c>
    </row>
    <row r="15" spans="2:23" ht="24.75" customHeight="1">
      <c r="B15" s="285"/>
      <c r="C15" s="211" t="s">
        <v>148</v>
      </c>
      <c r="D15" s="63">
        <v>9</v>
      </c>
      <c r="E15" s="26">
        <v>1.5</v>
      </c>
      <c r="F15" s="13">
        <v>8</v>
      </c>
      <c r="G15" s="28">
        <v>88.88888888888889</v>
      </c>
      <c r="H15" s="27">
        <v>1</v>
      </c>
      <c r="I15" s="14">
        <v>11.11111111111111</v>
      </c>
      <c r="J15" s="27">
        <v>5</v>
      </c>
      <c r="K15" s="28">
        <v>62.5</v>
      </c>
      <c r="L15" s="13">
        <v>0</v>
      </c>
      <c r="M15" s="28">
        <v>0</v>
      </c>
      <c r="N15" s="27">
        <v>3</v>
      </c>
      <c r="O15" s="14">
        <v>37.5</v>
      </c>
      <c r="P15" s="27">
        <v>5</v>
      </c>
      <c r="Q15" s="28">
        <v>62.5</v>
      </c>
      <c r="R15" s="13">
        <v>3</v>
      </c>
      <c r="S15" s="28">
        <v>37.5</v>
      </c>
      <c r="T15" s="27">
        <v>8</v>
      </c>
      <c r="U15" s="28">
        <v>100</v>
      </c>
      <c r="V15" s="27">
        <v>0</v>
      </c>
      <c r="W15" s="19">
        <v>0</v>
      </c>
    </row>
    <row r="16" spans="2:23" ht="24.75" customHeight="1">
      <c r="B16" s="285"/>
      <c r="C16" s="212" t="s">
        <v>149</v>
      </c>
      <c r="D16" s="63">
        <v>13</v>
      </c>
      <c r="E16" s="26">
        <v>2.1666666666666665</v>
      </c>
      <c r="F16" s="13">
        <v>10</v>
      </c>
      <c r="G16" s="28">
        <v>76.92307692307692</v>
      </c>
      <c r="H16" s="27">
        <v>3</v>
      </c>
      <c r="I16" s="14">
        <v>23.076923076923077</v>
      </c>
      <c r="J16" s="27">
        <v>1</v>
      </c>
      <c r="K16" s="28">
        <v>11.11111111111111</v>
      </c>
      <c r="L16" s="13">
        <v>0</v>
      </c>
      <c r="M16" s="28">
        <v>0</v>
      </c>
      <c r="N16" s="27">
        <v>8</v>
      </c>
      <c r="O16" s="14">
        <v>88.88888888888889</v>
      </c>
      <c r="P16" s="27">
        <v>9</v>
      </c>
      <c r="Q16" s="28">
        <v>90</v>
      </c>
      <c r="R16" s="13">
        <v>1</v>
      </c>
      <c r="S16" s="28">
        <v>10</v>
      </c>
      <c r="T16" s="27">
        <v>10</v>
      </c>
      <c r="U16" s="28">
        <v>100</v>
      </c>
      <c r="V16" s="27">
        <v>0</v>
      </c>
      <c r="W16" s="19">
        <v>0</v>
      </c>
    </row>
    <row r="17" spans="2:23" ht="24.75" customHeight="1">
      <c r="B17" s="286"/>
      <c r="C17" s="212" t="s">
        <v>143</v>
      </c>
      <c r="D17" s="63">
        <v>17</v>
      </c>
      <c r="E17" s="26">
        <v>2.8333333333333335</v>
      </c>
      <c r="F17" s="13">
        <v>17</v>
      </c>
      <c r="G17" s="28">
        <v>100</v>
      </c>
      <c r="H17" s="27">
        <v>0</v>
      </c>
      <c r="I17" s="14">
        <v>0</v>
      </c>
      <c r="J17" s="27">
        <v>3</v>
      </c>
      <c r="K17" s="28">
        <v>18.75</v>
      </c>
      <c r="L17" s="13">
        <v>1</v>
      </c>
      <c r="M17" s="28">
        <v>6.25</v>
      </c>
      <c r="N17" s="27">
        <v>12</v>
      </c>
      <c r="O17" s="14">
        <v>75</v>
      </c>
      <c r="P17" s="27">
        <v>15</v>
      </c>
      <c r="Q17" s="28">
        <v>88.23529411764706</v>
      </c>
      <c r="R17" s="13">
        <v>2</v>
      </c>
      <c r="S17" s="28">
        <v>11.764705882352942</v>
      </c>
      <c r="T17" s="27">
        <v>15</v>
      </c>
      <c r="U17" s="28">
        <v>93.75</v>
      </c>
      <c r="V17" s="27">
        <v>1</v>
      </c>
      <c r="W17" s="19">
        <v>6.25</v>
      </c>
    </row>
    <row r="18" spans="2:23" ht="24.75" customHeight="1">
      <c r="B18" s="286"/>
      <c r="C18" s="212" t="s">
        <v>144</v>
      </c>
      <c r="D18" s="63">
        <v>30</v>
      </c>
      <c r="E18" s="26">
        <v>5</v>
      </c>
      <c r="F18" s="13">
        <v>21</v>
      </c>
      <c r="G18" s="28">
        <v>70</v>
      </c>
      <c r="H18" s="27">
        <v>9</v>
      </c>
      <c r="I18" s="14">
        <v>30</v>
      </c>
      <c r="J18" s="27">
        <v>0</v>
      </c>
      <c r="K18" s="28">
        <v>0</v>
      </c>
      <c r="L18" s="13">
        <v>3</v>
      </c>
      <c r="M18" s="28">
        <v>15</v>
      </c>
      <c r="N18" s="27">
        <v>17</v>
      </c>
      <c r="O18" s="14">
        <v>85</v>
      </c>
      <c r="P18" s="27">
        <v>18</v>
      </c>
      <c r="Q18" s="28">
        <v>94.73684210526316</v>
      </c>
      <c r="R18" s="13">
        <v>1</v>
      </c>
      <c r="S18" s="28">
        <v>5.2631578947368425</v>
      </c>
      <c r="T18" s="27">
        <v>15</v>
      </c>
      <c r="U18" s="28">
        <v>83.33333333333333</v>
      </c>
      <c r="V18" s="27">
        <v>3</v>
      </c>
      <c r="W18" s="19">
        <v>16.666666666666668</v>
      </c>
    </row>
    <row r="19" spans="2:23" ht="24.75" customHeight="1">
      <c r="B19" s="286"/>
      <c r="C19" s="212" t="s">
        <v>145</v>
      </c>
      <c r="D19" s="63">
        <v>15</v>
      </c>
      <c r="E19" s="26">
        <v>2.5</v>
      </c>
      <c r="F19" s="13">
        <v>9</v>
      </c>
      <c r="G19" s="28">
        <v>60</v>
      </c>
      <c r="H19" s="27">
        <v>6</v>
      </c>
      <c r="I19" s="14">
        <v>40</v>
      </c>
      <c r="J19" s="27">
        <v>1</v>
      </c>
      <c r="K19" s="28">
        <v>11.11111111111111</v>
      </c>
      <c r="L19" s="13">
        <v>1</v>
      </c>
      <c r="M19" s="28">
        <v>11.11111111111111</v>
      </c>
      <c r="N19" s="27">
        <v>7</v>
      </c>
      <c r="O19" s="14">
        <v>77.77777777777777</v>
      </c>
      <c r="P19" s="27">
        <v>9</v>
      </c>
      <c r="Q19" s="28">
        <v>100</v>
      </c>
      <c r="R19" s="13">
        <v>0</v>
      </c>
      <c r="S19" s="28">
        <v>0</v>
      </c>
      <c r="T19" s="27">
        <v>9</v>
      </c>
      <c r="U19" s="28">
        <v>100</v>
      </c>
      <c r="V19" s="27">
        <v>0</v>
      </c>
      <c r="W19" s="19">
        <v>0</v>
      </c>
    </row>
    <row r="20" spans="2:23" ht="24.75" customHeight="1">
      <c r="B20" s="286"/>
      <c r="C20" s="212" t="s">
        <v>150</v>
      </c>
      <c r="D20" s="63">
        <v>29</v>
      </c>
      <c r="E20" s="26">
        <v>4.833333333333333</v>
      </c>
      <c r="F20" s="13">
        <v>25</v>
      </c>
      <c r="G20" s="28">
        <v>86.20689655172414</v>
      </c>
      <c r="H20" s="27">
        <v>4</v>
      </c>
      <c r="I20" s="14">
        <v>13.793103448275861</v>
      </c>
      <c r="J20" s="27">
        <v>2</v>
      </c>
      <c r="K20" s="28">
        <v>8.333333333333334</v>
      </c>
      <c r="L20" s="13">
        <v>12</v>
      </c>
      <c r="M20" s="28">
        <v>50</v>
      </c>
      <c r="N20" s="27">
        <v>10</v>
      </c>
      <c r="O20" s="14">
        <v>41.666666666666664</v>
      </c>
      <c r="P20" s="27">
        <v>21</v>
      </c>
      <c r="Q20" s="28">
        <v>87.5</v>
      </c>
      <c r="R20" s="13">
        <v>3</v>
      </c>
      <c r="S20" s="28">
        <v>12.5</v>
      </c>
      <c r="T20" s="27">
        <v>24</v>
      </c>
      <c r="U20" s="28">
        <v>100</v>
      </c>
      <c r="V20" s="27">
        <v>0</v>
      </c>
      <c r="W20" s="19">
        <v>0</v>
      </c>
    </row>
    <row r="21" spans="2:23" ht="24.75" customHeight="1">
      <c r="B21" s="286"/>
      <c r="C21" s="83" t="s">
        <v>52</v>
      </c>
      <c r="D21" s="63">
        <v>48</v>
      </c>
      <c r="E21" s="26">
        <v>8</v>
      </c>
      <c r="F21" s="13">
        <v>46</v>
      </c>
      <c r="G21" s="28">
        <v>95.83333333333333</v>
      </c>
      <c r="H21" s="27">
        <v>2</v>
      </c>
      <c r="I21" s="14">
        <v>4.166666666666667</v>
      </c>
      <c r="J21" s="27">
        <v>9</v>
      </c>
      <c r="K21" s="28">
        <v>20.454545454545453</v>
      </c>
      <c r="L21" s="13">
        <v>4</v>
      </c>
      <c r="M21" s="28">
        <v>9.090909090909092</v>
      </c>
      <c r="N21" s="27">
        <v>31</v>
      </c>
      <c r="O21" s="14">
        <v>70.45454545454545</v>
      </c>
      <c r="P21" s="27">
        <v>39</v>
      </c>
      <c r="Q21" s="28">
        <v>86.66666666666667</v>
      </c>
      <c r="R21" s="13">
        <v>6</v>
      </c>
      <c r="S21" s="28">
        <v>13.333333333333334</v>
      </c>
      <c r="T21" s="27">
        <v>45</v>
      </c>
      <c r="U21" s="28">
        <v>100</v>
      </c>
      <c r="V21" s="27">
        <v>0</v>
      </c>
      <c r="W21" s="19">
        <v>0</v>
      </c>
    </row>
    <row r="22" spans="2:23" ht="24.75" customHeight="1">
      <c r="B22" s="286"/>
      <c r="C22" s="83" t="s">
        <v>53</v>
      </c>
      <c r="D22" s="63">
        <v>50</v>
      </c>
      <c r="E22" s="26">
        <v>8.333333333333334</v>
      </c>
      <c r="F22" s="13">
        <v>43</v>
      </c>
      <c r="G22" s="28">
        <v>86</v>
      </c>
      <c r="H22" s="27">
        <v>7</v>
      </c>
      <c r="I22" s="14">
        <v>14</v>
      </c>
      <c r="J22" s="27">
        <v>11</v>
      </c>
      <c r="K22" s="28">
        <v>26.829268292682926</v>
      </c>
      <c r="L22" s="13">
        <v>3</v>
      </c>
      <c r="M22" s="28">
        <v>7.317073170731708</v>
      </c>
      <c r="N22" s="27">
        <v>27</v>
      </c>
      <c r="O22" s="14">
        <v>65.85365853658537</v>
      </c>
      <c r="P22" s="27">
        <v>38</v>
      </c>
      <c r="Q22" s="28">
        <v>88.37209302325581</v>
      </c>
      <c r="R22" s="13">
        <v>5</v>
      </c>
      <c r="S22" s="28">
        <v>11.627906976744185</v>
      </c>
      <c r="T22" s="27">
        <v>42</v>
      </c>
      <c r="U22" s="28">
        <v>100</v>
      </c>
      <c r="V22" s="27">
        <v>0</v>
      </c>
      <c r="W22" s="19">
        <v>0</v>
      </c>
    </row>
    <row r="23" spans="2:23" ht="24.75" customHeight="1">
      <c r="B23" s="287"/>
      <c r="C23" s="213" t="s">
        <v>54</v>
      </c>
      <c r="D23" s="65">
        <v>2</v>
      </c>
      <c r="E23" s="17">
        <v>0.3333333333333333</v>
      </c>
      <c r="F23" s="35">
        <v>1</v>
      </c>
      <c r="G23" s="18">
        <v>50</v>
      </c>
      <c r="H23" s="16">
        <v>1</v>
      </c>
      <c r="I23" s="38">
        <v>50</v>
      </c>
      <c r="J23" s="16">
        <v>1</v>
      </c>
      <c r="K23" s="18">
        <v>100</v>
      </c>
      <c r="L23" s="35">
        <v>0</v>
      </c>
      <c r="M23" s="18">
        <v>0</v>
      </c>
      <c r="N23" s="16">
        <v>0</v>
      </c>
      <c r="O23" s="38">
        <v>0</v>
      </c>
      <c r="P23" s="16">
        <v>1</v>
      </c>
      <c r="Q23" s="18">
        <v>100</v>
      </c>
      <c r="R23" s="35">
        <v>0</v>
      </c>
      <c r="S23" s="18">
        <v>0</v>
      </c>
      <c r="T23" s="16">
        <v>1</v>
      </c>
      <c r="U23" s="18">
        <v>100</v>
      </c>
      <c r="V23" s="16">
        <v>0</v>
      </c>
      <c r="W23" s="29">
        <v>0</v>
      </c>
    </row>
    <row r="24" spans="2:23" ht="24.75" customHeight="1">
      <c r="B24" s="49" t="s">
        <v>4</v>
      </c>
      <c r="C24" s="214" t="s">
        <v>155</v>
      </c>
      <c r="D24" s="64">
        <v>270</v>
      </c>
      <c r="E24" s="21">
        <v>45</v>
      </c>
      <c r="F24" s="36">
        <v>194</v>
      </c>
      <c r="G24" s="23">
        <v>71.85185185185185</v>
      </c>
      <c r="H24" s="22">
        <v>76</v>
      </c>
      <c r="I24" s="39">
        <v>28.14814814814815</v>
      </c>
      <c r="J24" s="22">
        <v>19</v>
      </c>
      <c r="K24" s="23">
        <v>10.326086956521738</v>
      </c>
      <c r="L24" s="36">
        <v>31</v>
      </c>
      <c r="M24" s="23">
        <v>16.847826086956523</v>
      </c>
      <c r="N24" s="22">
        <v>134</v>
      </c>
      <c r="O24" s="39">
        <v>72.82608695652173</v>
      </c>
      <c r="P24" s="22">
        <v>175</v>
      </c>
      <c r="Q24" s="23">
        <v>94.08602150537635</v>
      </c>
      <c r="R24" s="36">
        <v>11</v>
      </c>
      <c r="S24" s="23">
        <v>5.913978494623656</v>
      </c>
      <c r="T24" s="22">
        <v>176</v>
      </c>
      <c r="U24" s="23">
        <v>96.17486338797814</v>
      </c>
      <c r="V24" s="22">
        <v>7</v>
      </c>
      <c r="W24" s="19">
        <v>3.8251366120218577</v>
      </c>
    </row>
    <row r="25" spans="2:23" ht="24.75" customHeight="1">
      <c r="B25" s="44" t="s">
        <v>5</v>
      </c>
      <c r="C25" s="215" t="s">
        <v>152</v>
      </c>
      <c r="D25" s="63">
        <v>159</v>
      </c>
      <c r="E25" s="26">
        <v>26.5</v>
      </c>
      <c r="F25" s="13">
        <v>149</v>
      </c>
      <c r="G25" s="28">
        <v>93.71069182389937</v>
      </c>
      <c r="H25" s="27">
        <v>10</v>
      </c>
      <c r="I25" s="14">
        <v>6.289308176100629</v>
      </c>
      <c r="J25" s="27">
        <v>12</v>
      </c>
      <c r="K25" s="28">
        <v>8.275862068965518</v>
      </c>
      <c r="L25" s="13">
        <v>12</v>
      </c>
      <c r="M25" s="28">
        <v>8.275862068965518</v>
      </c>
      <c r="N25" s="27">
        <v>121</v>
      </c>
      <c r="O25" s="14">
        <v>83.44827586206897</v>
      </c>
      <c r="P25" s="27">
        <v>140</v>
      </c>
      <c r="Q25" s="28">
        <v>94.5945945945946</v>
      </c>
      <c r="R25" s="13">
        <v>8</v>
      </c>
      <c r="S25" s="28">
        <v>5.405405405405405</v>
      </c>
      <c r="T25" s="27">
        <v>144</v>
      </c>
      <c r="U25" s="28">
        <v>100</v>
      </c>
      <c r="V25" s="27">
        <v>0</v>
      </c>
      <c r="W25" s="19">
        <v>0</v>
      </c>
    </row>
    <row r="26" spans="2:23" ht="24.75" customHeight="1">
      <c r="B26" s="44" t="s">
        <v>6</v>
      </c>
      <c r="C26" s="215" t="s">
        <v>7</v>
      </c>
      <c r="D26" s="63">
        <v>73</v>
      </c>
      <c r="E26" s="26">
        <v>12.166666666666666</v>
      </c>
      <c r="F26" s="13">
        <v>71</v>
      </c>
      <c r="G26" s="28">
        <v>97.26027397260275</v>
      </c>
      <c r="H26" s="27">
        <v>2</v>
      </c>
      <c r="I26" s="14">
        <v>2.73972602739726</v>
      </c>
      <c r="J26" s="27">
        <v>5</v>
      </c>
      <c r="K26" s="28">
        <v>7.246376811594203</v>
      </c>
      <c r="L26" s="13">
        <v>5</v>
      </c>
      <c r="M26" s="28">
        <v>7.246376811594203</v>
      </c>
      <c r="N26" s="27">
        <v>59</v>
      </c>
      <c r="O26" s="14">
        <v>85.5072463768116</v>
      </c>
      <c r="P26" s="27">
        <v>66</v>
      </c>
      <c r="Q26" s="28">
        <v>92.95774647887323</v>
      </c>
      <c r="R26" s="13">
        <v>5</v>
      </c>
      <c r="S26" s="28">
        <v>7.042253521126761</v>
      </c>
      <c r="T26" s="27">
        <v>69</v>
      </c>
      <c r="U26" s="28">
        <v>98.57142857142857</v>
      </c>
      <c r="V26" s="27">
        <v>1</v>
      </c>
      <c r="W26" s="19">
        <v>1.4285714285714286</v>
      </c>
    </row>
    <row r="27" spans="2:23" ht="24.75" customHeight="1">
      <c r="B27" s="43" t="s">
        <v>8</v>
      </c>
      <c r="C27" s="216" t="s">
        <v>9</v>
      </c>
      <c r="D27" s="65">
        <v>98</v>
      </c>
      <c r="E27" s="17">
        <v>16.333333333333332</v>
      </c>
      <c r="F27" s="35">
        <v>96</v>
      </c>
      <c r="G27" s="18">
        <v>97.95918367346938</v>
      </c>
      <c r="H27" s="16">
        <v>2</v>
      </c>
      <c r="I27" s="38">
        <v>2.0408163265306123</v>
      </c>
      <c r="J27" s="16">
        <v>18</v>
      </c>
      <c r="K27" s="18">
        <v>19.78021978021978</v>
      </c>
      <c r="L27" s="35">
        <v>6</v>
      </c>
      <c r="M27" s="18">
        <v>6.593406593406593</v>
      </c>
      <c r="N27" s="16">
        <v>67</v>
      </c>
      <c r="O27" s="38">
        <v>73.62637362637362</v>
      </c>
      <c r="P27" s="16">
        <v>87</v>
      </c>
      <c r="Q27" s="18">
        <v>92.55319148936171</v>
      </c>
      <c r="R27" s="35">
        <v>7</v>
      </c>
      <c r="S27" s="18">
        <v>7.446808510638298</v>
      </c>
      <c r="T27" s="16">
        <v>93</v>
      </c>
      <c r="U27" s="18">
        <v>98.93617021276596</v>
      </c>
      <c r="V27" s="16">
        <v>1</v>
      </c>
      <c r="W27" s="19">
        <v>1.0638297872340425</v>
      </c>
    </row>
    <row r="28" spans="2:23" ht="24.75" customHeight="1">
      <c r="B28" s="280" t="s">
        <v>57</v>
      </c>
      <c r="C28" s="84" t="s">
        <v>10</v>
      </c>
      <c r="D28" s="64">
        <v>468</v>
      </c>
      <c r="E28" s="21">
        <v>78</v>
      </c>
      <c r="F28" s="36">
        <v>386</v>
      </c>
      <c r="G28" s="23">
        <v>82.47863247863248</v>
      </c>
      <c r="H28" s="22">
        <v>82</v>
      </c>
      <c r="I28" s="39">
        <v>17.521367521367523</v>
      </c>
      <c r="J28" s="22">
        <v>44</v>
      </c>
      <c r="K28" s="23">
        <v>11.891891891891891</v>
      </c>
      <c r="L28" s="36">
        <v>48</v>
      </c>
      <c r="M28" s="23">
        <v>12.972972972972974</v>
      </c>
      <c r="N28" s="22">
        <v>278</v>
      </c>
      <c r="O28" s="39">
        <v>75.13513513513513</v>
      </c>
      <c r="P28" s="22">
        <v>350</v>
      </c>
      <c r="Q28" s="23">
        <v>92.83819628647215</v>
      </c>
      <c r="R28" s="36">
        <v>27</v>
      </c>
      <c r="S28" s="23">
        <v>7.161803713527852</v>
      </c>
      <c r="T28" s="22">
        <v>362</v>
      </c>
      <c r="U28" s="23">
        <v>97.83783783783784</v>
      </c>
      <c r="V28" s="22">
        <v>8</v>
      </c>
      <c r="W28" s="24">
        <v>2.1621621621621623</v>
      </c>
    </row>
    <row r="29" spans="2:23" ht="24.75" customHeight="1">
      <c r="B29" s="281"/>
      <c r="C29" s="85" t="s">
        <v>11</v>
      </c>
      <c r="D29" s="65">
        <v>132</v>
      </c>
      <c r="E29" s="17">
        <v>22</v>
      </c>
      <c r="F29" s="35">
        <v>124</v>
      </c>
      <c r="G29" s="18">
        <v>93.93939393939394</v>
      </c>
      <c r="H29" s="16">
        <v>8</v>
      </c>
      <c r="I29" s="38">
        <v>6.0606060606060606</v>
      </c>
      <c r="J29" s="16">
        <v>10</v>
      </c>
      <c r="K29" s="18">
        <v>8.403361344537815</v>
      </c>
      <c r="L29" s="35">
        <v>6</v>
      </c>
      <c r="M29" s="18">
        <v>5.042016806722689</v>
      </c>
      <c r="N29" s="16">
        <v>103</v>
      </c>
      <c r="O29" s="38">
        <v>86.5546218487395</v>
      </c>
      <c r="P29" s="16">
        <v>118</v>
      </c>
      <c r="Q29" s="18">
        <v>96.72131147540983</v>
      </c>
      <c r="R29" s="35">
        <v>4</v>
      </c>
      <c r="S29" s="18">
        <v>3.278688524590164</v>
      </c>
      <c r="T29" s="16">
        <v>120</v>
      </c>
      <c r="U29" s="18">
        <v>99.17355371900827</v>
      </c>
      <c r="V29" s="16">
        <v>1</v>
      </c>
      <c r="W29" s="29">
        <v>0.8264462809917356</v>
      </c>
    </row>
    <row r="30" spans="2:23" ht="24.75" customHeight="1">
      <c r="B30" s="1" t="s">
        <v>17</v>
      </c>
      <c r="C30" s="84" t="s">
        <v>12</v>
      </c>
      <c r="D30" s="63">
        <v>83</v>
      </c>
      <c r="E30" s="26">
        <v>13.833333333333334</v>
      </c>
      <c r="F30" s="13">
        <v>82</v>
      </c>
      <c r="G30" s="28">
        <v>98.79518072289157</v>
      </c>
      <c r="H30" s="27">
        <v>1</v>
      </c>
      <c r="I30" s="14">
        <v>1.2048192771084338</v>
      </c>
      <c r="J30" s="27">
        <v>19</v>
      </c>
      <c r="K30" s="28">
        <v>24.050632911392405</v>
      </c>
      <c r="L30" s="13">
        <v>5</v>
      </c>
      <c r="M30" s="28">
        <v>6.329113924050633</v>
      </c>
      <c r="N30" s="27">
        <v>55</v>
      </c>
      <c r="O30" s="14">
        <v>69.62025316455696</v>
      </c>
      <c r="P30" s="27">
        <v>69</v>
      </c>
      <c r="Q30" s="28">
        <v>86.25</v>
      </c>
      <c r="R30" s="13">
        <v>11</v>
      </c>
      <c r="S30" s="28">
        <v>13.75</v>
      </c>
      <c r="T30" s="27">
        <v>80</v>
      </c>
      <c r="U30" s="28">
        <v>98.76543209876543</v>
      </c>
      <c r="V30" s="27">
        <v>1</v>
      </c>
      <c r="W30" s="19">
        <v>1.2345679012345678</v>
      </c>
    </row>
    <row r="31" spans="2:23" ht="24.75" customHeight="1" thickBot="1">
      <c r="B31" s="2" t="s">
        <v>18</v>
      </c>
      <c r="C31" s="86" t="s">
        <v>13</v>
      </c>
      <c r="D31" s="66">
        <v>517</v>
      </c>
      <c r="E31" s="31">
        <v>86.16666666666667</v>
      </c>
      <c r="F31" s="37">
        <v>428</v>
      </c>
      <c r="G31" s="33">
        <v>82.7852998065764</v>
      </c>
      <c r="H31" s="32">
        <v>89</v>
      </c>
      <c r="I31" s="40">
        <v>17.214700193423596</v>
      </c>
      <c r="J31" s="32">
        <v>35</v>
      </c>
      <c r="K31" s="33">
        <v>8.536585365853659</v>
      </c>
      <c r="L31" s="37">
        <v>49</v>
      </c>
      <c r="M31" s="33">
        <v>11.951219512195122</v>
      </c>
      <c r="N31" s="32">
        <v>326</v>
      </c>
      <c r="O31" s="40">
        <v>79.51219512195122</v>
      </c>
      <c r="P31" s="32">
        <v>399</v>
      </c>
      <c r="Q31" s="33">
        <v>95.22673031026252</v>
      </c>
      <c r="R31" s="37">
        <v>20</v>
      </c>
      <c r="S31" s="33">
        <v>4.77326968973747</v>
      </c>
      <c r="T31" s="32">
        <v>402</v>
      </c>
      <c r="U31" s="33">
        <v>98.04878048780488</v>
      </c>
      <c r="V31" s="32">
        <v>8</v>
      </c>
      <c r="W31" s="34">
        <v>1.951219512195122</v>
      </c>
    </row>
  </sheetData>
  <sheetProtection/>
  <mergeCells count="31">
    <mergeCell ref="U7:U8"/>
    <mergeCell ref="V2:W2"/>
    <mergeCell ref="P6:Q6"/>
    <mergeCell ref="S7:S8"/>
    <mergeCell ref="W7:W8"/>
    <mergeCell ref="T6:U6"/>
    <mergeCell ref="V6:W6"/>
    <mergeCell ref="J3:W3"/>
    <mergeCell ref="J4:O4"/>
    <mergeCell ref="K7:K8"/>
    <mergeCell ref="F3:I3"/>
    <mergeCell ref="B3:C8"/>
    <mergeCell ref="D3:E6"/>
    <mergeCell ref="F4:G6"/>
    <mergeCell ref="H4:I6"/>
    <mergeCell ref="E7:E8"/>
    <mergeCell ref="G7:G8"/>
    <mergeCell ref="I7:I8"/>
    <mergeCell ref="O7:O8"/>
    <mergeCell ref="R6:S6"/>
    <mergeCell ref="B28:B29"/>
    <mergeCell ref="M7:M8"/>
    <mergeCell ref="B10:B23"/>
    <mergeCell ref="B9:C9"/>
    <mergeCell ref="Q7:Q8"/>
    <mergeCell ref="P4:W4"/>
    <mergeCell ref="P5:S5"/>
    <mergeCell ref="T5:W5"/>
    <mergeCell ref="J5:K6"/>
    <mergeCell ref="N5:O6"/>
    <mergeCell ref="L5:M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145" customWidth="1"/>
    <col min="2" max="2" width="4.875" style="145" customWidth="1"/>
    <col min="3" max="3" width="15.375" style="145" customWidth="1"/>
    <col min="4" max="27" width="6.375" style="145" customWidth="1"/>
    <col min="28" max="16384" width="9.00390625" style="145" customWidth="1"/>
  </cols>
  <sheetData>
    <row r="1" ht="16.5" customHeight="1">
      <c r="B1" s="222" t="s">
        <v>164</v>
      </c>
    </row>
    <row r="2" spans="25:27" ht="16.5" customHeight="1" thickBot="1">
      <c r="Y2" s="534" t="s">
        <v>50</v>
      </c>
      <c r="Z2" s="311"/>
      <c r="AA2" s="311"/>
    </row>
    <row r="3" spans="2:27" ht="16.5" customHeight="1">
      <c r="B3" s="460" t="s">
        <v>65</v>
      </c>
      <c r="C3" s="461"/>
      <c r="D3" s="466" t="s">
        <v>23</v>
      </c>
      <c r="E3" s="467"/>
      <c r="F3" s="472" t="s">
        <v>107</v>
      </c>
      <c r="G3" s="473"/>
      <c r="H3" s="447" t="s">
        <v>108</v>
      </c>
      <c r="I3" s="473"/>
      <c r="J3" s="447" t="s">
        <v>109</v>
      </c>
      <c r="K3" s="473"/>
      <c r="L3" s="447" t="s">
        <v>110</v>
      </c>
      <c r="M3" s="473"/>
      <c r="N3" s="447" t="s">
        <v>111</v>
      </c>
      <c r="O3" s="473"/>
      <c r="P3" s="447" t="s">
        <v>112</v>
      </c>
      <c r="Q3" s="473"/>
      <c r="R3" s="447" t="s">
        <v>113</v>
      </c>
      <c r="S3" s="473"/>
      <c r="T3" s="447" t="s">
        <v>106</v>
      </c>
      <c r="U3" s="448"/>
      <c r="V3" s="535" t="s">
        <v>93</v>
      </c>
      <c r="W3" s="536"/>
      <c r="X3" s="536"/>
      <c r="Y3" s="536"/>
      <c r="Z3" s="536"/>
      <c r="AA3" s="537"/>
    </row>
    <row r="4" spans="2:27" ht="16.5" customHeight="1">
      <c r="B4" s="462"/>
      <c r="C4" s="463"/>
      <c r="D4" s="468"/>
      <c r="E4" s="469"/>
      <c r="F4" s="474"/>
      <c r="G4" s="475"/>
      <c r="H4" s="475"/>
      <c r="I4" s="475"/>
      <c r="J4" s="475" t="s">
        <v>39</v>
      </c>
      <c r="K4" s="475"/>
      <c r="L4" s="475" t="s">
        <v>40</v>
      </c>
      <c r="M4" s="475"/>
      <c r="N4" s="475" t="s">
        <v>41</v>
      </c>
      <c r="O4" s="475"/>
      <c r="P4" s="475" t="s">
        <v>42</v>
      </c>
      <c r="Q4" s="475"/>
      <c r="R4" s="475" t="s">
        <v>43</v>
      </c>
      <c r="S4" s="475"/>
      <c r="T4" s="449"/>
      <c r="U4" s="450"/>
      <c r="V4" s="538" t="s">
        <v>92</v>
      </c>
      <c r="W4" s="539"/>
      <c r="X4" s="544" t="s">
        <v>46</v>
      </c>
      <c r="Y4" s="539"/>
      <c r="Z4" s="544" t="s">
        <v>47</v>
      </c>
      <c r="AA4" s="545"/>
    </row>
    <row r="5" spans="2:27" ht="16.5" customHeight="1">
      <c r="B5" s="462"/>
      <c r="C5" s="463"/>
      <c r="D5" s="468"/>
      <c r="E5" s="469"/>
      <c r="F5" s="474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49"/>
      <c r="U5" s="450"/>
      <c r="V5" s="540"/>
      <c r="W5" s="541"/>
      <c r="X5" s="468"/>
      <c r="Y5" s="541"/>
      <c r="Z5" s="468"/>
      <c r="AA5" s="546"/>
    </row>
    <row r="6" spans="2:27" ht="31.5" customHeight="1">
      <c r="B6" s="462"/>
      <c r="C6" s="463"/>
      <c r="D6" s="470"/>
      <c r="E6" s="471"/>
      <c r="F6" s="476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51"/>
      <c r="U6" s="452"/>
      <c r="V6" s="542"/>
      <c r="W6" s="543"/>
      <c r="X6" s="470"/>
      <c r="Y6" s="543"/>
      <c r="Z6" s="470"/>
      <c r="AA6" s="547"/>
    </row>
    <row r="7" spans="2:27" ht="16.5" customHeight="1">
      <c r="B7" s="462"/>
      <c r="C7" s="463"/>
      <c r="D7" s="170" t="s">
        <v>21</v>
      </c>
      <c r="E7" s="478" t="s">
        <v>20</v>
      </c>
      <c r="F7" s="180" t="s">
        <v>21</v>
      </c>
      <c r="G7" s="453" t="s">
        <v>20</v>
      </c>
      <c r="H7" s="172" t="s">
        <v>21</v>
      </c>
      <c r="I7" s="453" t="s">
        <v>20</v>
      </c>
      <c r="J7" s="171" t="s">
        <v>21</v>
      </c>
      <c r="K7" s="453" t="s">
        <v>20</v>
      </c>
      <c r="L7" s="170" t="s">
        <v>21</v>
      </c>
      <c r="M7" s="453" t="s">
        <v>20</v>
      </c>
      <c r="N7" s="170" t="s">
        <v>21</v>
      </c>
      <c r="O7" s="453" t="s">
        <v>20</v>
      </c>
      <c r="P7" s="170" t="s">
        <v>21</v>
      </c>
      <c r="Q7" s="453" t="s">
        <v>20</v>
      </c>
      <c r="R7" s="171" t="s">
        <v>21</v>
      </c>
      <c r="S7" s="453" t="s">
        <v>20</v>
      </c>
      <c r="T7" s="170" t="s">
        <v>21</v>
      </c>
      <c r="U7" s="457" t="s">
        <v>20</v>
      </c>
      <c r="V7" s="551" t="s">
        <v>56</v>
      </c>
      <c r="W7" s="453" t="s">
        <v>20</v>
      </c>
      <c r="X7" s="548" t="s">
        <v>55</v>
      </c>
      <c r="Y7" s="453" t="s">
        <v>20</v>
      </c>
      <c r="Z7" s="548" t="s">
        <v>55</v>
      </c>
      <c r="AA7" s="457" t="s">
        <v>20</v>
      </c>
    </row>
    <row r="8" spans="2:27" ht="16.5" customHeight="1" thickBot="1">
      <c r="B8" s="464"/>
      <c r="C8" s="465"/>
      <c r="D8" s="173" t="s">
        <v>22</v>
      </c>
      <c r="E8" s="479"/>
      <c r="F8" s="181" t="s">
        <v>22</v>
      </c>
      <c r="G8" s="454"/>
      <c r="H8" s="173" t="s">
        <v>22</v>
      </c>
      <c r="I8" s="454"/>
      <c r="J8" s="174" t="s">
        <v>22</v>
      </c>
      <c r="K8" s="454"/>
      <c r="L8" s="173" t="s">
        <v>22</v>
      </c>
      <c r="M8" s="454"/>
      <c r="N8" s="173" t="s">
        <v>22</v>
      </c>
      <c r="O8" s="454"/>
      <c r="P8" s="173" t="s">
        <v>22</v>
      </c>
      <c r="Q8" s="454"/>
      <c r="R8" s="174" t="s">
        <v>22</v>
      </c>
      <c r="S8" s="459"/>
      <c r="T8" s="173" t="s">
        <v>22</v>
      </c>
      <c r="U8" s="458"/>
      <c r="V8" s="552"/>
      <c r="W8" s="459"/>
      <c r="X8" s="459"/>
      <c r="Y8" s="459"/>
      <c r="Z8" s="549"/>
      <c r="AA8" s="550"/>
    </row>
    <row r="9" spans="2:27" ht="24.75" customHeight="1" thickTop="1">
      <c r="B9" s="288" t="s">
        <v>14</v>
      </c>
      <c r="C9" s="289"/>
      <c r="D9" s="175">
        <v>291</v>
      </c>
      <c r="E9" s="156">
        <v>100</v>
      </c>
      <c r="F9" s="155">
        <v>12</v>
      </c>
      <c r="G9" s="176">
        <v>4.123711340206185</v>
      </c>
      <c r="H9" s="155">
        <v>57</v>
      </c>
      <c r="I9" s="157">
        <v>19.587628865979383</v>
      </c>
      <c r="J9" s="158">
        <v>28</v>
      </c>
      <c r="K9" s="176">
        <v>9.621993127147766</v>
      </c>
      <c r="L9" s="155">
        <v>133</v>
      </c>
      <c r="M9" s="176">
        <v>45.70446735395189</v>
      </c>
      <c r="N9" s="158">
        <v>171</v>
      </c>
      <c r="O9" s="176">
        <v>58.76288659793814</v>
      </c>
      <c r="P9" s="158">
        <v>58</v>
      </c>
      <c r="Q9" s="157">
        <v>19.93127147766323</v>
      </c>
      <c r="R9" s="158">
        <v>73</v>
      </c>
      <c r="S9" s="176">
        <v>25.085910652920962</v>
      </c>
      <c r="T9" s="158">
        <v>46</v>
      </c>
      <c r="U9" s="185">
        <v>15.807560137457045</v>
      </c>
      <c r="V9" s="201">
        <v>2801</v>
      </c>
      <c r="W9" s="176">
        <v>100</v>
      </c>
      <c r="X9" s="193">
        <v>2415</v>
      </c>
      <c r="Y9" s="176">
        <v>86.21920742591931</v>
      </c>
      <c r="Z9" s="197">
        <v>386</v>
      </c>
      <c r="AA9" s="185">
        <v>13.780792574080685</v>
      </c>
    </row>
    <row r="10" spans="2:27" ht="24.75" customHeight="1">
      <c r="B10" s="284" t="s">
        <v>19</v>
      </c>
      <c r="C10" s="82" t="s">
        <v>0</v>
      </c>
      <c r="D10" s="182">
        <v>41</v>
      </c>
      <c r="E10" s="152">
        <v>14.0893470790378</v>
      </c>
      <c r="F10" s="151">
        <v>3</v>
      </c>
      <c r="G10" s="177">
        <v>7.317073170731708</v>
      </c>
      <c r="H10" s="151">
        <v>4</v>
      </c>
      <c r="I10" s="153">
        <v>9.75609756097561</v>
      </c>
      <c r="J10" s="154">
        <v>5</v>
      </c>
      <c r="K10" s="177">
        <v>12.195121951219512</v>
      </c>
      <c r="L10" s="151">
        <v>16</v>
      </c>
      <c r="M10" s="177">
        <v>39.02439024390244</v>
      </c>
      <c r="N10" s="154">
        <v>20</v>
      </c>
      <c r="O10" s="177">
        <v>48.78048780487805</v>
      </c>
      <c r="P10" s="154">
        <v>7</v>
      </c>
      <c r="Q10" s="153">
        <v>17.073170731707318</v>
      </c>
      <c r="R10" s="154">
        <v>11</v>
      </c>
      <c r="S10" s="177">
        <v>26.829268292682926</v>
      </c>
      <c r="T10" s="154">
        <v>7</v>
      </c>
      <c r="U10" s="186">
        <v>17.073170731707318</v>
      </c>
      <c r="V10" s="202">
        <v>489</v>
      </c>
      <c r="W10" s="177">
        <v>17.458050696179935</v>
      </c>
      <c r="X10" s="194">
        <v>447</v>
      </c>
      <c r="Y10" s="177">
        <v>91.41104294478528</v>
      </c>
      <c r="Z10" s="198">
        <v>42</v>
      </c>
      <c r="AA10" s="186">
        <v>8.588957055214724</v>
      </c>
    </row>
    <row r="11" spans="2:27" ht="24.75" customHeight="1">
      <c r="B11" s="285"/>
      <c r="C11" s="83" t="s">
        <v>1</v>
      </c>
      <c r="D11" s="183">
        <v>50</v>
      </c>
      <c r="E11" s="148">
        <v>17.18213058419244</v>
      </c>
      <c r="F11" s="147">
        <v>2</v>
      </c>
      <c r="G11" s="178">
        <v>4</v>
      </c>
      <c r="H11" s="147">
        <v>10</v>
      </c>
      <c r="I11" s="149">
        <v>20</v>
      </c>
      <c r="J11" s="150">
        <v>6</v>
      </c>
      <c r="K11" s="178">
        <v>12</v>
      </c>
      <c r="L11" s="147">
        <v>22</v>
      </c>
      <c r="M11" s="178">
        <v>44</v>
      </c>
      <c r="N11" s="150">
        <v>39</v>
      </c>
      <c r="O11" s="178">
        <v>78</v>
      </c>
      <c r="P11" s="150">
        <v>6</v>
      </c>
      <c r="Q11" s="149">
        <v>12</v>
      </c>
      <c r="R11" s="150">
        <v>10</v>
      </c>
      <c r="S11" s="178">
        <v>20</v>
      </c>
      <c r="T11" s="150">
        <v>7</v>
      </c>
      <c r="U11" s="187">
        <v>14</v>
      </c>
      <c r="V11" s="203">
        <v>536</v>
      </c>
      <c r="W11" s="178">
        <v>19.136022848982506</v>
      </c>
      <c r="X11" s="195">
        <v>481</v>
      </c>
      <c r="Y11" s="178">
        <v>89.73880597014926</v>
      </c>
      <c r="Z11" s="199">
        <v>55</v>
      </c>
      <c r="AA11" s="187">
        <v>10.261194029850746</v>
      </c>
    </row>
    <row r="12" spans="2:27" ht="24.75" customHeight="1">
      <c r="B12" s="285"/>
      <c r="C12" s="143" t="s">
        <v>51</v>
      </c>
      <c r="D12" s="183">
        <v>8</v>
      </c>
      <c r="E12" s="148">
        <v>2.7491408934707904</v>
      </c>
      <c r="F12" s="147">
        <v>0</v>
      </c>
      <c r="G12" s="178">
        <v>0</v>
      </c>
      <c r="H12" s="147">
        <v>1</v>
      </c>
      <c r="I12" s="149">
        <v>12.5</v>
      </c>
      <c r="J12" s="150">
        <v>0</v>
      </c>
      <c r="K12" s="178">
        <v>0</v>
      </c>
      <c r="L12" s="147">
        <v>5</v>
      </c>
      <c r="M12" s="178">
        <v>62.5</v>
      </c>
      <c r="N12" s="150">
        <v>6</v>
      </c>
      <c r="O12" s="178">
        <v>75</v>
      </c>
      <c r="P12" s="150">
        <v>2</v>
      </c>
      <c r="Q12" s="149">
        <v>25</v>
      </c>
      <c r="R12" s="150">
        <v>2</v>
      </c>
      <c r="S12" s="178">
        <v>25</v>
      </c>
      <c r="T12" s="150">
        <v>2</v>
      </c>
      <c r="U12" s="187">
        <v>25</v>
      </c>
      <c r="V12" s="203">
        <v>154</v>
      </c>
      <c r="W12" s="178">
        <v>5.49803641556587</v>
      </c>
      <c r="X12" s="195">
        <v>143</v>
      </c>
      <c r="Y12" s="178">
        <v>92.85714285714286</v>
      </c>
      <c r="Z12" s="199">
        <v>11</v>
      </c>
      <c r="AA12" s="187">
        <v>7.142857142857143</v>
      </c>
    </row>
    <row r="13" spans="2:27" ht="24.75" customHeight="1">
      <c r="B13" s="285"/>
      <c r="C13" s="211" t="s">
        <v>146</v>
      </c>
      <c r="D13" s="183">
        <v>13</v>
      </c>
      <c r="E13" s="148">
        <v>4.4673539518900345</v>
      </c>
      <c r="F13" s="147">
        <v>0</v>
      </c>
      <c r="G13" s="178">
        <v>0</v>
      </c>
      <c r="H13" s="147">
        <v>3</v>
      </c>
      <c r="I13" s="149">
        <v>23.076923076923077</v>
      </c>
      <c r="J13" s="150">
        <v>4</v>
      </c>
      <c r="K13" s="178">
        <v>30.76923076923077</v>
      </c>
      <c r="L13" s="147">
        <v>5</v>
      </c>
      <c r="M13" s="178">
        <v>38.46153846153846</v>
      </c>
      <c r="N13" s="150">
        <v>5</v>
      </c>
      <c r="O13" s="178">
        <v>38.46153846153846</v>
      </c>
      <c r="P13" s="150">
        <v>2</v>
      </c>
      <c r="Q13" s="149">
        <v>15.384615384615385</v>
      </c>
      <c r="R13" s="150">
        <v>4</v>
      </c>
      <c r="S13" s="178">
        <v>30.76923076923077</v>
      </c>
      <c r="T13" s="150">
        <v>1</v>
      </c>
      <c r="U13" s="187">
        <v>7.6923076923076925</v>
      </c>
      <c r="V13" s="203">
        <v>124</v>
      </c>
      <c r="W13" s="178">
        <v>4.426990360585505</v>
      </c>
      <c r="X13" s="195">
        <v>108</v>
      </c>
      <c r="Y13" s="178">
        <v>87.09677419354838</v>
      </c>
      <c r="Z13" s="199">
        <v>16</v>
      </c>
      <c r="AA13" s="187">
        <v>12.903225806451612</v>
      </c>
    </row>
    <row r="14" spans="2:27" ht="24.75" customHeight="1">
      <c r="B14" s="285"/>
      <c r="C14" s="211" t="s">
        <v>147</v>
      </c>
      <c r="D14" s="183">
        <v>79</v>
      </c>
      <c r="E14" s="148">
        <v>27.147766323024054</v>
      </c>
      <c r="F14" s="147">
        <v>4</v>
      </c>
      <c r="G14" s="178">
        <v>5.063291139240507</v>
      </c>
      <c r="H14" s="147">
        <v>15</v>
      </c>
      <c r="I14" s="149">
        <v>18.9873417721519</v>
      </c>
      <c r="J14" s="150">
        <v>9</v>
      </c>
      <c r="K14" s="178">
        <v>11.39240506329114</v>
      </c>
      <c r="L14" s="147">
        <v>32</v>
      </c>
      <c r="M14" s="178">
        <v>40.50632911392405</v>
      </c>
      <c r="N14" s="150">
        <v>49</v>
      </c>
      <c r="O14" s="178">
        <v>62.0253164556962</v>
      </c>
      <c r="P14" s="150">
        <v>16</v>
      </c>
      <c r="Q14" s="149">
        <v>20.253164556962027</v>
      </c>
      <c r="R14" s="150">
        <v>21</v>
      </c>
      <c r="S14" s="178">
        <v>26.582278481012658</v>
      </c>
      <c r="T14" s="150">
        <v>16</v>
      </c>
      <c r="U14" s="187">
        <v>20.253164556962027</v>
      </c>
      <c r="V14" s="203">
        <v>658</v>
      </c>
      <c r="W14" s="178">
        <v>23.491610139235988</v>
      </c>
      <c r="X14" s="195">
        <v>578</v>
      </c>
      <c r="Y14" s="178">
        <v>87.8419452887538</v>
      </c>
      <c r="Z14" s="199">
        <v>80</v>
      </c>
      <c r="AA14" s="187">
        <v>12.158054711246201</v>
      </c>
    </row>
    <row r="15" spans="2:27" ht="24.75" customHeight="1">
      <c r="B15" s="285"/>
      <c r="C15" s="211" t="s">
        <v>148</v>
      </c>
      <c r="D15" s="183">
        <v>6</v>
      </c>
      <c r="E15" s="148">
        <v>2.0618556701030926</v>
      </c>
      <c r="F15" s="147">
        <v>0</v>
      </c>
      <c r="G15" s="178">
        <v>0</v>
      </c>
      <c r="H15" s="147">
        <v>1</v>
      </c>
      <c r="I15" s="149">
        <v>16.666666666666668</v>
      </c>
      <c r="J15" s="150">
        <v>0</v>
      </c>
      <c r="K15" s="178">
        <v>0</v>
      </c>
      <c r="L15" s="147">
        <v>5</v>
      </c>
      <c r="M15" s="178">
        <v>83.33333333333333</v>
      </c>
      <c r="N15" s="150">
        <v>4</v>
      </c>
      <c r="O15" s="178">
        <v>66.66666666666667</v>
      </c>
      <c r="P15" s="150">
        <v>2</v>
      </c>
      <c r="Q15" s="149">
        <v>33.333333333333336</v>
      </c>
      <c r="R15" s="150">
        <v>3</v>
      </c>
      <c r="S15" s="178">
        <v>50</v>
      </c>
      <c r="T15" s="150">
        <v>4</v>
      </c>
      <c r="U15" s="187">
        <v>66.66666666666667</v>
      </c>
      <c r="V15" s="203">
        <v>28</v>
      </c>
      <c r="W15" s="178">
        <v>0.9996429846483399</v>
      </c>
      <c r="X15" s="195">
        <v>26</v>
      </c>
      <c r="Y15" s="178">
        <v>92.85714285714286</v>
      </c>
      <c r="Z15" s="199">
        <v>2</v>
      </c>
      <c r="AA15" s="187">
        <v>7.142857142857143</v>
      </c>
    </row>
    <row r="16" spans="2:27" ht="24.75" customHeight="1">
      <c r="B16" s="285"/>
      <c r="C16" s="212" t="s">
        <v>149</v>
      </c>
      <c r="D16" s="183">
        <v>10</v>
      </c>
      <c r="E16" s="148">
        <v>3.4364261168384878</v>
      </c>
      <c r="F16" s="147">
        <v>0</v>
      </c>
      <c r="G16" s="178">
        <v>0</v>
      </c>
      <c r="H16" s="147">
        <v>3</v>
      </c>
      <c r="I16" s="149">
        <v>30</v>
      </c>
      <c r="J16" s="150">
        <v>1</v>
      </c>
      <c r="K16" s="178">
        <v>10</v>
      </c>
      <c r="L16" s="147">
        <v>2</v>
      </c>
      <c r="M16" s="178">
        <v>20</v>
      </c>
      <c r="N16" s="150">
        <v>7</v>
      </c>
      <c r="O16" s="178">
        <v>70</v>
      </c>
      <c r="P16" s="150">
        <v>1</v>
      </c>
      <c r="Q16" s="149">
        <v>10</v>
      </c>
      <c r="R16" s="150">
        <v>4</v>
      </c>
      <c r="S16" s="178">
        <v>40</v>
      </c>
      <c r="T16" s="150">
        <v>1</v>
      </c>
      <c r="U16" s="187">
        <v>10</v>
      </c>
      <c r="V16" s="203">
        <v>78</v>
      </c>
      <c r="W16" s="178">
        <v>2.7847197429489468</v>
      </c>
      <c r="X16" s="195">
        <v>75</v>
      </c>
      <c r="Y16" s="178">
        <v>96.15384615384616</v>
      </c>
      <c r="Z16" s="199">
        <v>3</v>
      </c>
      <c r="AA16" s="187">
        <v>3.8461538461538463</v>
      </c>
    </row>
    <row r="17" spans="2:27" ht="24.75" customHeight="1">
      <c r="B17" s="286"/>
      <c r="C17" s="212" t="s">
        <v>143</v>
      </c>
      <c r="D17" s="183">
        <v>12</v>
      </c>
      <c r="E17" s="148">
        <v>4.123711340206185</v>
      </c>
      <c r="F17" s="147">
        <v>0</v>
      </c>
      <c r="G17" s="178">
        <v>0</v>
      </c>
      <c r="H17" s="147">
        <v>2</v>
      </c>
      <c r="I17" s="149">
        <v>16.666666666666668</v>
      </c>
      <c r="J17" s="150">
        <v>0</v>
      </c>
      <c r="K17" s="178">
        <v>0</v>
      </c>
      <c r="L17" s="147">
        <v>9</v>
      </c>
      <c r="M17" s="178">
        <v>75</v>
      </c>
      <c r="N17" s="150">
        <v>7</v>
      </c>
      <c r="O17" s="178">
        <v>58.333333333333336</v>
      </c>
      <c r="P17" s="150">
        <v>1</v>
      </c>
      <c r="Q17" s="149">
        <v>8.333333333333334</v>
      </c>
      <c r="R17" s="150">
        <v>2</v>
      </c>
      <c r="S17" s="178">
        <v>16.666666666666668</v>
      </c>
      <c r="T17" s="150">
        <v>3</v>
      </c>
      <c r="U17" s="187">
        <v>25</v>
      </c>
      <c r="V17" s="203">
        <v>112</v>
      </c>
      <c r="W17" s="178">
        <v>3.9985719385933596</v>
      </c>
      <c r="X17" s="195">
        <v>91</v>
      </c>
      <c r="Y17" s="178">
        <v>81.25</v>
      </c>
      <c r="Z17" s="199">
        <v>21</v>
      </c>
      <c r="AA17" s="187">
        <v>18.75</v>
      </c>
    </row>
    <row r="18" spans="2:27" ht="24.75" customHeight="1">
      <c r="B18" s="286"/>
      <c r="C18" s="212" t="s">
        <v>144</v>
      </c>
      <c r="D18" s="183">
        <v>14</v>
      </c>
      <c r="E18" s="148">
        <v>4.810996563573883</v>
      </c>
      <c r="F18" s="147">
        <v>0</v>
      </c>
      <c r="G18" s="178">
        <v>0</v>
      </c>
      <c r="H18" s="147">
        <v>3</v>
      </c>
      <c r="I18" s="149">
        <v>21.428571428571427</v>
      </c>
      <c r="J18" s="150">
        <v>0</v>
      </c>
      <c r="K18" s="178">
        <v>0</v>
      </c>
      <c r="L18" s="147">
        <v>7</v>
      </c>
      <c r="M18" s="178">
        <v>50</v>
      </c>
      <c r="N18" s="150">
        <v>5</v>
      </c>
      <c r="O18" s="178">
        <v>35.714285714285715</v>
      </c>
      <c r="P18" s="150">
        <v>3</v>
      </c>
      <c r="Q18" s="149">
        <v>21.428571428571427</v>
      </c>
      <c r="R18" s="150">
        <v>2</v>
      </c>
      <c r="S18" s="178">
        <v>14.285714285714286</v>
      </c>
      <c r="T18" s="150">
        <v>0</v>
      </c>
      <c r="U18" s="187">
        <v>0</v>
      </c>
      <c r="V18" s="203">
        <v>94</v>
      </c>
      <c r="W18" s="178">
        <v>3.3559443056051412</v>
      </c>
      <c r="X18" s="195">
        <v>71</v>
      </c>
      <c r="Y18" s="178">
        <v>75.53191489361703</v>
      </c>
      <c r="Z18" s="199">
        <v>23</v>
      </c>
      <c r="AA18" s="187">
        <v>24.46808510638298</v>
      </c>
    </row>
    <row r="19" spans="2:27" ht="24.75" customHeight="1">
      <c r="B19" s="286"/>
      <c r="C19" s="212" t="s">
        <v>145</v>
      </c>
      <c r="D19" s="183">
        <v>7</v>
      </c>
      <c r="E19" s="148">
        <v>2.4054982817869415</v>
      </c>
      <c r="F19" s="147">
        <v>0</v>
      </c>
      <c r="G19" s="178">
        <v>0</v>
      </c>
      <c r="H19" s="147">
        <v>2</v>
      </c>
      <c r="I19" s="149">
        <v>28.571428571428573</v>
      </c>
      <c r="J19" s="150">
        <v>0</v>
      </c>
      <c r="K19" s="178">
        <v>0</v>
      </c>
      <c r="L19" s="147">
        <v>5</v>
      </c>
      <c r="M19" s="178">
        <v>71.42857142857143</v>
      </c>
      <c r="N19" s="150">
        <v>6</v>
      </c>
      <c r="O19" s="178">
        <v>85.71428571428571</v>
      </c>
      <c r="P19" s="150">
        <v>3</v>
      </c>
      <c r="Q19" s="149">
        <v>42.857142857142854</v>
      </c>
      <c r="R19" s="150">
        <v>1</v>
      </c>
      <c r="S19" s="178">
        <v>14.285714285714286</v>
      </c>
      <c r="T19" s="150">
        <v>3</v>
      </c>
      <c r="U19" s="187">
        <v>42.857142857142854</v>
      </c>
      <c r="V19" s="203">
        <v>56</v>
      </c>
      <c r="W19" s="178">
        <v>1.9992859692966798</v>
      </c>
      <c r="X19" s="195">
        <v>46</v>
      </c>
      <c r="Y19" s="178">
        <v>82.14285714285714</v>
      </c>
      <c r="Z19" s="199">
        <v>10</v>
      </c>
      <c r="AA19" s="187">
        <v>17.857142857142858</v>
      </c>
    </row>
    <row r="20" spans="2:27" ht="24.75" customHeight="1">
      <c r="B20" s="286"/>
      <c r="C20" s="212" t="s">
        <v>150</v>
      </c>
      <c r="D20" s="183">
        <v>10</v>
      </c>
      <c r="E20" s="148">
        <v>3.4364261168384878</v>
      </c>
      <c r="F20" s="147">
        <v>1</v>
      </c>
      <c r="G20" s="178">
        <v>10</v>
      </c>
      <c r="H20" s="147">
        <v>4</v>
      </c>
      <c r="I20" s="149">
        <v>40</v>
      </c>
      <c r="J20" s="150">
        <v>2</v>
      </c>
      <c r="K20" s="178">
        <v>20</v>
      </c>
      <c r="L20" s="147">
        <v>3</v>
      </c>
      <c r="M20" s="178">
        <v>30</v>
      </c>
      <c r="N20" s="150">
        <v>3</v>
      </c>
      <c r="O20" s="178">
        <v>30</v>
      </c>
      <c r="P20" s="150">
        <v>5</v>
      </c>
      <c r="Q20" s="149">
        <v>50</v>
      </c>
      <c r="R20" s="150">
        <v>2</v>
      </c>
      <c r="S20" s="178">
        <v>20</v>
      </c>
      <c r="T20" s="150">
        <v>0</v>
      </c>
      <c r="U20" s="187">
        <v>0</v>
      </c>
      <c r="V20" s="203">
        <v>99</v>
      </c>
      <c r="W20" s="178">
        <v>3.534451981435202</v>
      </c>
      <c r="X20" s="195">
        <v>74</v>
      </c>
      <c r="Y20" s="178">
        <v>74.74747474747475</v>
      </c>
      <c r="Z20" s="199">
        <v>25</v>
      </c>
      <c r="AA20" s="187">
        <v>25.252525252525253</v>
      </c>
    </row>
    <row r="21" spans="2:27" ht="24.75" customHeight="1">
      <c r="B21" s="286"/>
      <c r="C21" s="83" t="s">
        <v>52</v>
      </c>
      <c r="D21" s="183">
        <v>17</v>
      </c>
      <c r="E21" s="148">
        <v>5.841924398625429</v>
      </c>
      <c r="F21" s="147">
        <v>1</v>
      </c>
      <c r="G21" s="178">
        <v>5.882352941176471</v>
      </c>
      <c r="H21" s="147">
        <v>4</v>
      </c>
      <c r="I21" s="149">
        <v>23.529411764705884</v>
      </c>
      <c r="J21" s="150">
        <v>0</v>
      </c>
      <c r="K21" s="178">
        <v>0</v>
      </c>
      <c r="L21" s="147">
        <v>9</v>
      </c>
      <c r="M21" s="178">
        <v>52.94117647058823</v>
      </c>
      <c r="N21" s="150">
        <v>7</v>
      </c>
      <c r="O21" s="178">
        <v>41.1764705882353</v>
      </c>
      <c r="P21" s="150">
        <v>6</v>
      </c>
      <c r="Q21" s="149">
        <v>35.294117647058826</v>
      </c>
      <c r="R21" s="150">
        <v>7</v>
      </c>
      <c r="S21" s="178">
        <v>41.1764705882353</v>
      </c>
      <c r="T21" s="150">
        <v>0</v>
      </c>
      <c r="U21" s="187">
        <v>0</v>
      </c>
      <c r="V21" s="203">
        <v>164</v>
      </c>
      <c r="W21" s="178">
        <v>5.855051767225991</v>
      </c>
      <c r="X21" s="195">
        <v>88</v>
      </c>
      <c r="Y21" s="178">
        <v>53.65853658536585</v>
      </c>
      <c r="Z21" s="199">
        <v>76</v>
      </c>
      <c r="AA21" s="187">
        <v>46.34146341463415</v>
      </c>
    </row>
    <row r="22" spans="2:27" ht="24.75" customHeight="1">
      <c r="B22" s="286"/>
      <c r="C22" s="83" t="s">
        <v>53</v>
      </c>
      <c r="D22" s="183">
        <v>23</v>
      </c>
      <c r="E22" s="148">
        <v>7.903780068728523</v>
      </c>
      <c r="F22" s="147">
        <v>1</v>
      </c>
      <c r="G22" s="178">
        <v>4.3478260869565215</v>
      </c>
      <c r="H22" s="147">
        <v>5</v>
      </c>
      <c r="I22" s="149">
        <v>21.73913043478261</v>
      </c>
      <c r="J22" s="150">
        <v>1</v>
      </c>
      <c r="K22" s="178">
        <v>4.3478260869565215</v>
      </c>
      <c r="L22" s="147">
        <v>12</v>
      </c>
      <c r="M22" s="178">
        <v>52.17391304347826</v>
      </c>
      <c r="N22" s="150">
        <v>12</v>
      </c>
      <c r="O22" s="178">
        <v>52.17391304347826</v>
      </c>
      <c r="P22" s="150">
        <v>4</v>
      </c>
      <c r="Q22" s="149">
        <v>17.391304347826086</v>
      </c>
      <c r="R22" s="150">
        <v>4</v>
      </c>
      <c r="S22" s="178">
        <v>17.391304347826086</v>
      </c>
      <c r="T22" s="150">
        <v>1</v>
      </c>
      <c r="U22" s="187">
        <v>4.3478260869565215</v>
      </c>
      <c r="V22" s="203">
        <v>189</v>
      </c>
      <c r="W22" s="178">
        <v>6.747590146376294</v>
      </c>
      <c r="X22" s="195">
        <v>167</v>
      </c>
      <c r="Y22" s="178">
        <v>88.35978835978835</v>
      </c>
      <c r="Z22" s="199">
        <v>22</v>
      </c>
      <c r="AA22" s="187">
        <v>11.640211640211641</v>
      </c>
    </row>
    <row r="23" spans="2:27" ht="24.75" customHeight="1">
      <c r="B23" s="287"/>
      <c r="C23" s="213" t="s">
        <v>54</v>
      </c>
      <c r="D23" s="175">
        <v>1</v>
      </c>
      <c r="E23" s="156">
        <v>0.3436426116838488</v>
      </c>
      <c r="F23" s="155">
        <v>0</v>
      </c>
      <c r="G23" s="176">
        <v>0</v>
      </c>
      <c r="H23" s="155">
        <v>0</v>
      </c>
      <c r="I23" s="157">
        <v>0</v>
      </c>
      <c r="J23" s="158">
        <v>0</v>
      </c>
      <c r="K23" s="176">
        <v>0</v>
      </c>
      <c r="L23" s="155">
        <v>1</v>
      </c>
      <c r="M23" s="176">
        <v>100</v>
      </c>
      <c r="N23" s="158">
        <v>1</v>
      </c>
      <c r="O23" s="176">
        <v>100</v>
      </c>
      <c r="P23" s="158">
        <v>0</v>
      </c>
      <c r="Q23" s="157">
        <v>0</v>
      </c>
      <c r="R23" s="158">
        <v>0</v>
      </c>
      <c r="S23" s="176">
        <v>0</v>
      </c>
      <c r="T23" s="158">
        <v>1</v>
      </c>
      <c r="U23" s="185">
        <v>100</v>
      </c>
      <c r="V23" s="201">
        <v>20</v>
      </c>
      <c r="W23" s="176">
        <v>0.7140307033202428</v>
      </c>
      <c r="X23" s="193">
        <v>20</v>
      </c>
      <c r="Y23" s="176">
        <v>100</v>
      </c>
      <c r="Z23" s="197">
        <v>0</v>
      </c>
      <c r="AA23" s="185">
        <v>0</v>
      </c>
    </row>
    <row r="24" spans="2:27" ht="24.75" customHeight="1">
      <c r="B24" s="49" t="s">
        <v>4</v>
      </c>
      <c r="C24" s="214" t="s">
        <v>151</v>
      </c>
      <c r="D24" s="182">
        <v>105</v>
      </c>
      <c r="E24" s="152">
        <v>36.08247422680412</v>
      </c>
      <c r="F24" s="151">
        <v>1</v>
      </c>
      <c r="G24" s="177">
        <v>0.9523809523809523</v>
      </c>
      <c r="H24" s="151">
        <v>27</v>
      </c>
      <c r="I24" s="153">
        <v>25.714285714285715</v>
      </c>
      <c r="J24" s="154">
        <v>10</v>
      </c>
      <c r="K24" s="177">
        <v>9.523809523809524</v>
      </c>
      <c r="L24" s="151">
        <v>33</v>
      </c>
      <c r="M24" s="177">
        <v>31.428571428571427</v>
      </c>
      <c r="N24" s="154">
        <v>64</v>
      </c>
      <c r="O24" s="177">
        <v>60.95238095238095</v>
      </c>
      <c r="P24" s="154">
        <v>19</v>
      </c>
      <c r="Q24" s="153">
        <v>18.095238095238095</v>
      </c>
      <c r="R24" s="154">
        <v>28</v>
      </c>
      <c r="S24" s="177">
        <v>26.666666666666668</v>
      </c>
      <c r="T24" s="154">
        <v>7</v>
      </c>
      <c r="U24" s="186">
        <v>6.666666666666667</v>
      </c>
      <c r="V24" s="202">
        <v>826</v>
      </c>
      <c r="W24" s="177">
        <v>29.489468047126028</v>
      </c>
      <c r="X24" s="194">
        <v>669</v>
      </c>
      <c r="Y24" s="177">
        <v>80.99273607748184</v>
      </c>
      <c r="Z24" s="198">
        <v>157</v>
      </c>
      <c r="AA24" s="186">
        <v>19.00726392251816</v>
      </c>
    </row>
    <row r="25" spans="2:27" ht="24.75" customHeight="1">
      <c r="B25" s="44" t="s">
        <v>5</v>
      </c>
      <c r="C25" s="215" t="s">
        <v>152</v>
      </c>
      <c r="D25" s="183">
        <v>76</v>
      </c>
      <c r="E25" s="148">
        <v>26.116838487972508</v>
      </c>
      <c r="F25" s="147">
        <v>2</v>
      </c>
      <c r="G25" s="178">
        <v>2.6315789473684212</v>
      </c>
      <c r="H25" s="147">
        <v>14</v>
      </c>
      <c r="I25" s="149">
        <v>18.42105263157895</v>
      </c>
      <c r="J25" s="150">
        <v>11</v>
      </c>
      <c r="K25" s="178">
        <v>14.473684210526315</v>
      </c>
      <c r="L25" s="147">
        <v>34</v>
      </c>
      <c r="M25" s="178">
        <v>44.73684210526316</v>
      </c>
      <c r="N25" s="150">
        <v>48</v>
      </c>
      <c r="O25" s="178">
        <v>63.1578947368421</v>
      </c>
      <c r="P25" s="150">
        <v>11</v>
      </c>
      <c r="Q25" s="149">
        <v>14.473684210526315</v>
      </c>
      <c r="R25" s="150">
        <v>19</v>
      </c>
      <c r="S25" s="178">
        <v>25</v>
      </c>
      <c r="T25" s="150">
        <v>10</v>
      </c>
      <c r="U25" s="187">
        <v>13.157894736842104</v>
      </c>
      <c r="V25" s="203">
        <v>805</v>
      </c>
      <c r="W25" s="178">
        <v>28.73973580863977</v>
      </c>
      <c r="X25" s="195">
        <v>679</v>
      </c>
      <c r="Y25" s="178">
        <v>84.34782608695652</v>
      </c>
      <c r="Z25" s="199">
        <v>126</v>
      </c>
      <c r="AA25" s="187">
        <v>15.652173913043478</v>
      </c>
    </row>
    <row r="26" spans="2:27" ht="24.75" customHeight="1">
      <c r="B26" s="44" t="s">
        <v>6</v>
      </c>
      <c r="C26" s="215" t="s">
        <v>7</v>
      </c>
      <c r="D26" s="183">
        <v>47</v>
      </c>
      <c r="E26" s="148">
        <v>16.151202749140893</v>
      </c>
      <c r="F26" s="147">
        <v>4</v>
      </c>
      <c r="G26" s="178">
        <v>8.51063829787234</v>
      </c>
      <c r="H26" s="147">
        <v>8</v>
      </c>
      <c r="I26" s="149">
        <v>17.02127659574468</v>
      </c>
      <c r="J26" s="150">
        <v>3</v>
      </c>
      <c r="K26" s="178">
        <v>6.382978723404255</v>
      </c>
      <c r="L26" s="147">
        <v>19</v>
      </c>
      <c r="M26" s="178">
        <v>40.42553191489362</v>
      </c>
      <c r="N26" s="150">
        <v>23</v>
      </c>
      <c r="O26" s="178">
        <v>48.93617021276596</v>
      </c>
      <c r="P26" s="150">
        <v>13</v>
      </c>
      <c r="Q26" s="149">
        <v>27.659574468085108</v>
      </c>
      <c r="R26" s="150">
        <v>10</v>
      </c>
      <c r="S26" s="178">
        <v>21.27659574468085</v>
      </c>
      <c r="T26" s="150">
        <v>7</v>
      </c>
      <c r="U26" s="187">
        <v>14.893617021276595</v>
      </c>
      <c r="V26" s="203">
        <v>462</v>
      </c>
      <c r="W26" s="178">
        <v>16.494109246697608</v>
      </c>
      <c r="X26" s="195">
        <v>398</v>
      </c>
      <c r="Y26" s="178">
        <v>86.14718614718615</v>
      </c>
      <c r="Z26" s="199">
        <v>64</v>
      </c>
      <c r="AA26" s="187">
        <v>13.852813852813853</v>
      </c>
    </row>
    <row r="27" spans="2:27" ht="24.75" customHeight="1">
      <c r="B27" s="43" t="s">
        <v>8</v>
      </c>
      <c r="C27" s="216" t="s">
        <v>9</v>
      </c>
      <c r="D27" s="175">
        <v>63</v>
      </c>
      <c r="E27" s="156">
        <v>21.649484536082475</v>
      </c>
      <c r="F27" s="155">
        <v>5</v>
      </c>
      <c r="G27" s="176">
        <v>7.936507936507937</v>
      </c>
      <c r="H27" s="155">
        <v>8</v>
      </c>
      <c r="I27" s="157">
        <v>12.698412698412698</v>
      </c>
      <c r="J27" s="158">
        <v>4</v>
      </c>
      <c r="K27" s="176">
        <v>6.349206349206349</v>
      </c>
      <c r="L27" s="155">
        <v>47</v>
      </c>
      <c r="M27" s="176">
        <v>74.60317460317461</v>
      </c>
      <c r="N27" s="158">
        <v>36</v>
      </c>
      <c r="O27" s="176">
        <v>57.142857142857146</v>
      </c>
      <c r="P27" s="158">
        <v>15</v>
      </c>
      <c r="Q27" s="157">
        <v>23.80952380952381</v>
      </c>
      <c r="R27" s="158">
        <v>16</v>
      </c>
      <c r="S27" s="176">
        <v>25.396825396825395</v>
      </c>
      <c r="T27" s="158">
        <v>22</v>
      </c>
      <c r="U27" s="185">
        <v>34.92063492063492</v>
      </c>
      <c r="V27" s="201">
        <v>708</v>
      </c>
      <c r="W27" s="176">
        <v>25.276686897536592</v>
      </c>
      <c r="X27" s="193">
        <v>669</v>
      </c>
      <c r="Y27" s="176">
        <v>94.49152542372882</v>
      </c>
      <c r="Z27" s="197">
        <v>39</v>
      </c>
      <c r="AA27" s="185">
        <v>5.508474576271187</v>
      </c>
    </row>
    <row r="28" spans="2:27" ht="24.75" customHeight="1">
      <c r="B28" s="280" t="s">
        <v>57</v>
      </c>
      <c r="C28" s="84" t="s">
        <v>10</v>
      </c>
      <c r="D28" s="182">
        <v>210</v>
      </c>
      <c r="E28" s="152">
        <v>72.16494845360825</v>
      </c>
      <c r="F28" s="151">
        <v>7</v>
      </c>
      <c r="G28" s="177">
        <v>3.3333333333333335</v>
      </c>
      <c r="H28" s="151">
        <v>47</v>
      </c>
      <c r="I28" s="153">
        <v>22.38095238095238</v>
      </c>
      <c r="J28" s="154">
        <v>23</v>
      </c>
      <c r="K28" s="177">
        <v>10.952380952380953</v>
      </c>
      <c r="L28" s="151">
        <v>83</v>
      </c>
      <c r="M28" s="177">
        <v>39.523809523809526</v>
      </c>
      <c r="N28" s="154">
        <v>126</v>
      </c>
      <c r="O28" s="177">
        <v>60</v>
      </c>
      <c r="P28" s="154">
        <v>45</v>
      </c>
      <c r="Q28" s="153">
        <v>21.428571428571427</v>
      </c>
      <c r="R28" s="154">
        <v>58</v>
      </c>
      <c r="S28" s="177">
        <v>27.61904761904762</v>
      </c>
      <c r="T28" s="154">
        <v>26</v>
      </c>
      <c r="U28" s="186">
        <v>12.380952380952381</v>
      </c>
      <c r="V28" s="202">
        <v>2201</v>
      </c>
      <c r="W28" s="177">
        <v>78.57907890039272</v>
      </c>
      <c r="X28" s="194">
        <v>1843</v>
      </c>
      <c r="Y28" s="177">
        <v>83.73466606088142</v>
      </c>
      <c r="Z28" s="198">
        <v>358</v>
      </c>
      <c r="AA28" s="186">
        <v>16.265333939118584</v>
      </c>
    </row>
    <row r="29" spans="2:27" ht="24.75" customHeight="1">
      <c r="B29" s="281"/>
      <c r="C29" s="85" t="s">
        <v>11</v>
      </c>
      <c r="D29" s="175">
        <v>81</v>
      </c>
      <c r="E29" s="156">
        <v>27.835051546391753</v>
      </c>
      <c r="F29" s="155">
        <v>5</v>
      </c>
      <c r="G29" s="176">
        <v>6.172839506172839</v>
      </c>
      <c r="H29" s="155">
        <v>10</v>
      </c>
      <c r="I29" s="157">
        <v>12.345679012345679</v>
      </c>
      <c r="J29" s="158">
        <v>5</v>
      </c>
      <c r="K29" s="176">
        <v>6.172839506172839</v>
      </c>
      <c r="L29" s="155">
        <v>50</v>
      </c>
      <c r="M29" s="176">
        <v>61.72839506172839</v>
      </c>
      <c r="N29" s="158">
        <v>45</v>
      </c>
      <c r="O29" s="176">
        <v>55.55555555555556</v>
      </c>
      <c r="P29" s="158">
        <v>13</v>
      </c>
      <c r="Q29" s="157">
        <v>16.049382716049383</v>
      </c>
      <c r="R29" s="158">
        <v>15</v>
      </c>
      <c r="S29" s="176">
        <v>18.51851851851852</v>
      </c>
      <c r="T29" s="158">
        <v>20</v>
      </c>
      <c r="U29" s="185">
        <v>24.691358024691358</v>
      </c>
      <c r="V29" s="201">
        <v>600</v>
      </c>
      <c r="W29" s="176">
        <v>21.420921099607284</v>
      </c>
      <c r="X29" s="193">
        <v>572</v>
      </c>
      <c r="Y29" s="176">
        <v>95.33333333333333</v>
      </c>
      <c r="Z29" s="197">
        <v>28</v>
      </c>
      <c r="AA29" s="185">
        <v>4.666666666666667</v>
      </c>
    </row>
    <row r="30" spans="2:27" ht="24.75" customHeight="1">
      <c r="B30" s="1" t="s">
        <v>17</v>
      </c>
      <c r="C30" s="84" t="s">
        <v>12</v>
      </c>
      <c r="D30" s="183">
        <v>55</v>
      </c>
      <c r="E30" s="148">
        <v>18.900343642611684</v>
      </c>
      <c r="F30" s="147">
        <v>6</v>
      </c>
      <c r="G30" s="178">
        <v>10.909090909090908</v>
      </c>
      <c r="H30" s="147">
        <v>7</v>
      </c>
      <c r="I30" s="149">
        <v>12.727272727272727</v>
      </c>
      <c r="J30" s="150">
        <v>4</v>
      </c>
      <c r="K30" s="178">
        <v>7.2727272727272725</v>
      </c>
      <c r="L30" s="147">
        <v>34</v>
      </c>
      <c r="M30" s="178">
        <v>61.81818181818182</v>
      </c>
      <c r="N30" s="150">
        <v>32</v>
      </c>
      <c r="O30" s="178">
        <v>58.18181818181818</v>
      </c>
      <c r="P30" s="150">
        <v>13</v>
      </c>
      <c r="Q30" s="149">
        <v>23.636363636363637</v>
      </c>
      <c r="R30" s="150">
        <v>14</v>
      </c>
      <c r="S30" s="178">
        <v>25.454545454545453</v>
      </c>
      <c r="T30" s="150">
        <v>22</v>
      </c>
      <c r="U30" s="187">
        <v>40</v>
      </c>
      <c r="V30" s="203">
        <v>555</v>
      </c>
      <c r="W30" s="178">
        <v>19.814352017136738</v>
      </c>
      <c r="X30" s="195">
        <v>522</v>
      </c>
      <c r="Y30" s="178">
        <v>94.05405405405405</v>
      </c>
      <c r="Z30" s="199">
        <v>33</v>
      </c>
      <c r="AA30" s="187">
        <v>5.945945945945946</v>
      </c>
    </row>
    <row r="31" spans="2:27" ht="24.75" customHeight="1" thickBot="1">
      <c r="B31" s="2" t="s">
        <v>18</v>
      </c>
      <c r="C31" s="86" t="s">
        <v>13</v>
      </c>
      <c r="D31" s="184">
        <v>236</v>
      </c>
      <c r="E31" s="160">
        <v>81.09965635738831</v>
      </c>
      <c r="F31" s="159">
        <v>6</v>
      </c>
      <c r="G31" s="179">
        <v>2.542372881355932</v>
      </c>
      <c r="H31" s="159">
        <v>50</v>
      </c>
      <c r="I31" s="161">
        <v>21.1864406779661</v>
      </c>
      <c r="J31" s="162">
        <v>24</v>
      </c>
      <c r="K31" s="179">
        <v>10.169491525423728</v>
      </c>
      <c r="L31" s="159">
        <v>99</v>
      </c>
      <c r="M31" s="179">
        <v>41.94915254237288</v>
      </c>
      <c r="N31" s="162">
        <v>139</v>
      </c>
      <c r="O31" s="179">
        <v>58.898305084745765</v>
      </c>
      <c r="P31" s="162">
        <v>45</v>
      </c>
      <c r="Q31" s="161">
        <v>19.06779661016949</v>
      </c>
      <c r="R31" s="162">
        <v>59</v>
      </c>
      <c r="S31" s="179">
        <v>25</v>
      </c>
      <c r="T31" s="162">
        <v>24</v>
      </c>
      <c r="U31" s="188">
        <v>10.169491525423728</v>
      </c>
      <c r="V31" s="204">
        <v>2246</v>
      </c>
      <c r="W31" s="179">
        <v>80.18564798286326</v>
      </c>
      <c r="X31" s="196">
        <v>1893</v>
      </c>
      <c r="Y31" s="179">
        <v>84.28317008014247</v>
      </c>
      <c r="Z31" s="200">
        <v>353</v>
      </c>
      <c r="AA31" s="188">
        <v>15.716829919857524</v>
      </c>
    </row>
  </sheetData>
  <sheetProtection/>
  <mergeCells count="33">
    <mergeCell ref="Z7:Z8"/>
    <mergeCell ref="AA7:AA8"/>
    <mergeCell ref="V7:V8"/>
    <mergeCell ref="W7:W8"/>
    <mergeCell ref="X7:X8"/>
    <mergeCell ref="Y7:Y8"/>
    <mergeCell ref="T3:U6"/>
    <mergeCell ref="P3:Q6"/>
    <mergeCell ref="R3:S6"/>
    <mergeCell ref="Y2:AA2"/>
    <mergeCell ref="V3:AA3"/>
    <mergeCell ref="V4:W6"/>
    <mergeCell ref="X4:Y6"/>
    <mergeCell ref="Z4:AA6"/>
    <mergeCell ref="B10:B23"/>
    <mergeCell ref="B28:B29"/>
    <mergeCell ref="U7:U8"/>
    <mergeCell ref="B9:C9"/>
    <mergeCell ref="B3:C8"/>
    <mergeCell ref="E7:E8"/>
    <mergeCell ref="G7:G8"/>
    <mergeCell ref="N3:O6"/>
    <mergeCell ref="D3:E6"/>
    <mergeCell ref="F3:G6"/>
    <mergeCell ref="S7:S8"/>
    <mergeCell ref="O7:O8"/>
    <mergeCell ref="L3:M6"/>
    <mergeCell ref="K7:K8"/>
    <mergeCell ref="M7:M8"/>
    <mergeCell ref="I7:I8"/>
    <mergeCell ref="H3:I6"/>
    <mergeCell ref="J3:K6"/>
    <mergeCell ref="Q7:Q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2" width="5.125" style="45" customWidth="1"/>
    <col min="3" max="3" width="18.625" style="45" customWidth="1"/>
    <col min="4" max="4" width="10.625" style="67" customWidth="1"/>
    <col min="5" max="5" width="10.75390625" style="69" customWidth="1"/>
    <col min="6" max="6" width="11.625" style="67" customWidth="1"/>
    <col min="7" max="7" width="11.625" style="69" customWidth="1"/>
    <col min="8" max="8" width="11.625" style="67" customWidth="1"/>
    <col min="9" max="9" width="11.625" style="69" customWidth="1"/>
    <col min="10" max="10" width="11.625" style="67" customWidth="1"/>
    <col min="11" max="11" width="11.625" style="69" customWidth="1"/>
    <col min="12" max="12" width="11.625" style="67" customWidth="1"/>
    <col min="13" max="13" width="11.625" style="69" customWidth="1"/>
    <col min="14" max="14" width="11.625" style="67" customWidth="1"/>
    <col min="15" max="15" width="11.625" style="69" customWidth="1"/>
    <col min="16" max="17" width="11.625" style="45" customWidth="1"/>
    <col min="18" max="16384" width="9.00390625" style="45" customWidth="1"/>
  </cols>
  <sheetData>
    <row r="1" ht="16.5" customHeight="1">
      <c r="B1" s="45" t="s">
        <v>167</v>
      </c>
    </row>
    <row r="2" spans="16:18" ht="16.5" customHeight="1" thickBot="1">
      <c r="P2" s="555" t="s">
        <v>50</v>
      </c>
      <c r="Q2" s="556"/>
      <c r="R2" s="223"/>
    </row>
    <row r="3" spans="2:18" ht="16.5" customHeight="1">
      <c r="B3" s="422" t="s">
        <v>91</v>
      </c>
      <c r="C3" s="423"/>
      <c r="D3" s="435" t="s">
        <v>36</v>
      </c>
      <c r="E3" s="436"/>
      <c r="F3" s="428" t="s">
        <v>168</v>
      </c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4"/>
      <c r="R3" s="223"/>
    </row>
    <row r="4" spans="2:17" ht="21.75" customHeight="1">
      <c r="B4" s="424"/>
      <c r="C4" s="425"/>
      <c r="D4" s="437"/>
      <c r="E4" s="438"/>
      <c r="F4" s="532" t="s">
        <v>169</v>
      </c>
      <c r="G4" s="531"/>
      <c r="H4" s="531" t="s">
        <v>170</v>
      </c>
      <c r="I4" s="531"/>
      <c r="J4" s="531" t="s">
        <v>171</v>
      </c>
      <c r="K4" s="531"/>
      <c r="L4" s="531" t="s">
        <v>172</v>
      </c>
      <c r="M4" s="531"/>
      <c r="N4" s="531" t="s">
        <v>54</v>
      </c>
      <c r="O4" s="437"/>
      <c r="P4" s="414" t="s">
        <v>173</v>
      </c>
      <c r="Q4" s="445"/>
    </row>
    <row r="5" spans="2:17" ht="20.25" customHeight="1">
      <c r="B5" s="424"/>
      <c r="C5" s="425"/>
      <c r="D5" s="439"/>
      <c r="E5" s="440"/>
      <c r="F5" s="417"/>
      <c r="G5" s="415"/>
      <c r="H5" s="415"/>
      <c r="I5" s="415"/>
      <c r="J5" s="415"/>
      <c r="K5" s="415"/>
      <c r="L5" s="415"/>
      <c r="M5" s="415"/>
      <c r="N5" s="415"/>
      <c r="O5" s="439"/>
      <c r="P5" s="415"/>
      <c r="Q5" s="446"/>
    </row>
    <row r="6" spans="2:17" ht="16.5" customHeight="1">
      <c r="B6" s="424"/>
      <c r="C6" s="425"/>
      <c r="D6" s="41" t="s">
        <v>21</v>
      </c>
      <c r="E6" s="443" t="s">
        <v>105</v>
      </c>
      <c r="F6" s="87" t="s">
        <v>21</v>
      </c>
      <c r="G6" s="432" t="s">
        <v>105</v>
      </c>
      <c r="H6" s="41" t="s">
        <v>21</v>
      </c>
      <c r="I6" s="432" t="s">
        <v>105</v>
      </c>
      <c r="J6" s="41" t="s">
        <v>21</v>
      </c>
      <c r="K6" s="432" t="s">
        <v>105</v>
      </c>
      <c r="L6" s="41" t="s">
        <v>21</v>
      </c>
      <c r="M6" s="432" t="s">
        <v>105</v>
      </c>
      <c r="N6" s="41" t="s">
        <v>21</v>
      </c>
      <c r="O6" s="527" t="s">
        <v>105</v>
      </c>
      <c r="P6" s="41" t="s">
        <v>21</v>
      </c>
      <c r="Q6" s="441" t="s">
        <v>105</v>
      </c>
    </row>
    <row r="7" spans="2:17" ht="16.5" customHeight="1" thickBot="1">
      <c r="B7" s="426"/>
      <c r="C7" s="427"/>
      <c r="D7" s="42" t="s">
        <v>22</v>
      </c>
      <c r="E7" s="444"/>
      <c r="F7" s="88" t="s">
        <v>22</v>
      </c>
      <c r="G7" s="433"/>
      <c r="H7" s="42" t="s">
        <v>22</v>
      </c>
      <c r="I7" s="433"/>
      <c r="J7" s="42" t="s">
        <v>22</v>
      </c>
      <c r="K7" s="433"/>
      <c r="L7" s="42" t="s">
        <v>22</v>
      </c>
      <c r="M7" s="433"/>
      <c r="N7" s="42" t="s">
        <v>22</v>
      </c>
      <c r="O7" s="528"/>
      <c r="P7" s="42" t="s">
        <v>22</v>
      </c>
      <c r="Q7" s="442"/>
    </row>
    <row r="8" spans="2:17" ht="24.75" customHeight="1" thickTop="1">
      <c r="B8" s="288" t="s">
        <v>14</v>
      </c>
      <c r="C8" s="289"/>
      <c r="D8" s="13">
        <v>896</v>
      </c>
      <c r="E8" s="70">
        <v>100</v>
      </c>
      <c r="F8" s="27">
        <v>193</v>
      </c>
      <c r="G8" s="78">
        <v>21.540178571428573</v>
      </c>
      <c r="H8" s="25">
        <v>246</v>
      </c>
      <c r="I8" s="78">
        <v>27.455357142857142</v>
      </c>
      <c r="J8" s="25">
        <v>140</v>
      </c>
      <c r="K8" s="78">
        <v>15.625</v>
      </c>
      <c r="L8" s="25">
        <v>76</v>
      </c>
      <c r="M8" s="78">
        <v>8.482142857142858</v>
      </c>
      <c r="N8" s="25">
        <v>15</v>
      </c>
      <c r="O8" s="78">
        <v>1.6741071428571428</v>
      </c>
      <c r="P8" s="25">
        <v>226</v>
      </c>
      <c r="Q8" s="71">
        <v>25.223214285714285</v>
      </c>
    </row>
    <row r="9" spans="2:17" ht="24.75" customHeight="1">
      <c r="B9" s="284" t="s">
        <v>19</v>
      </c>
      <c r="C9" s="82" t="s">
        <v>0</v>
      </c>
      <c r="D9" s="36">
        <v>129</v>
      </c>
      <c r="E9" s="74">
        <v>14.397321428571429</v>
      </c>
      <c r="F9" s="22">
        <v>20</v>
      </c>
      <c r="G9" s="80">
        <v>15.503875968992247</v>
      </c>
      <c r="H9" s="20">
        <v>27</v>
      </c>
      <c r="I9" s="80">
        <v>20.930232558139537</v>
      </c>
      <c r="J9" s="20">
        <v>15</v>
      </c>
      <c r="K9" s="80">
        <v>11.627906976744185</v>
      </c>
      <c r="L9" s="20">
        <v>8</v>
      </c>
      <c r="M9" s="80">
        <v>6.2015503875969</v>
      </c>
      <c r="N9" s="20">
        <v>3</v>
      </c>
      <c r="O9" s="80">
        <v>2.3255813953488373</v>
      </c>
      <c r="P9" s="20">
        <v>56</v>
      </c>
      <c r="Q9" s="75">
        <v>43.41085271317829</v>
      </c>
    </row>
    <row r="10" spans="2:17" ht="24.75" customHeight="1">
      <c r="B10" s="285"/>
      <c r="C10" s="83" t="s">
        <v>1</v>
      </c>
      <c r="D10" s="13">
        <v>127</v>
      </c>
      <c r="E10" s="70">
        <v>14.174107142857142</v>
      </c>
      <c r="F10" s="27">
        <v>27</v>
      </c>
      <c r="G10" s="78">
        <v>21.25984251968504</v>
      </c>
      <c r="H10" s="25">
        <v>36</v>
      </c>
      <c r="I10" s="78">
        <v>28.346456692913385</v>
      </c>
      <c r="J10" s="25">
        <v>18</v>
      </c>
      <c r="K10" s="78">
        <v>14.173228346456693</v>
      </c>
      <c r="L10" s="25">
        <v>11</v>
      </c>
      <c r="M10" s="78">
        <v>8.661417322834646</v>
      </c>
      <c r="N10" s="25">
        <v>3</v>
      </c>
      <c r="O10" s="78">
        <v>2.3622047244094486</v>
      </c>
      <c r="P10" s="25">
        <v>32</v>
      </c>
      <c r="Q10" s="71">
        <v>25.19685039370079</v>
      </c>
    </row>
    <row r="11" spans="2:17" ht="24.75" customHeight="1">
      <c r="B11" s="285"/>
      <c r="C11" s="143" t="s">
        <v>51</v>
      </c>
      <c r="D11" s="13">
        <v>20</v>
      </c>
      <c r="E11" s="70">
        <v>2.232142857142857</v>
      </c>
      <c r="F11" s="27">
        <v>6</v>
      </c>
      <c r="G11" s="78">
        <v>30</v>
      </c>
      <c r="H11" s="25">
        <v>7</v>
      </c>
      <c r="I11" s="78">
        <v>35</v>
      </c>
      <c r="J11" s="25">
        <v>4</v>
      </c>
      <c r="K11" s="78">
        <v>20</v>
      </c>
      <c r="L11" s="25">
        <v>0</v>
      </c>
      <c r="M11" s="78">
        <v>0</v>
      </c>
      <c r="N11" s="25">
        <v>1</v>
      </c>
      <c r="O11" s="78">
        <v>5</v>
      </c>
      <c r="P11" s="25">
        <v>2</v>
      </c>
      <c r="Q11" s="71">
        <v>10</v>
      </c>
    </row>
    <row r="12" spans="2:17" ht="24.75" customHeight="1">
      <c r="B12" s="285"/>
      <c r="C12" s="211" t="s">
        <v>146</v>
      </c>
      <c r="D12" s="13">
        <v>32</v>
      </c>
      <c r="E12" s="70">
        <v>3.5714285714285716</v>
      </c>
      <c r="F12" s="27">
        <v>7</v>
      </c>
      <c r="G12" s="78">
        <v>21.875</v>
      </c>
      <c r="H12" s="25">
        <v>13</v>
      </c>
      <c r="I12" s="78">
        <v>40.625</v>
      </c>
      <c r="J12" s="25">
        <v>3</v>
      </c>
      <c r="K12" s="78">
        <v>9.375</v>
      </c>
      <c r="L12" s="25">
        <v>1</v>
      </c>
      <c r="M12" s="78">
        <v>3.125</v>
      </c>
      <c r="N12" s="25">
        <v>1</v>
      </c>
      <c r="O12" s="78">
        <v>3.125</v>
      </c>
      <c r="P12" s="25">
        <v>7</v>
      </c>
      <c r="Q12" s="71">
        <v>21.875</v>
      </c>
    </row>
    <row r="13" spans="2:17" ht="24.75" customHeight="1">
      <c r="B13" s="285"/>
      <c r="C13" s="211" t="s">
        <v>147</v>
      </c>
      <c r="D13" s="13">
        <v>250</v>
      </c>
      <c r="E13" s="70">
        <v>27.901785714285715</v>
      </c>
      <c r="F13" s="27">
        <v>60</v>
      </c>
      <c r="G13" s="78">
        <v>24</v>
      </c>
      <c r="H13" s="25">
        <v>67</v>
      </c>
      <c r="I13" s="78">
        <v>26.8</v>
      </c>
      <c r="J13" s="25">
        <v>52</v>
      </c>
      <c r="K13" s="78">
        <v>20.8</v>
      </c>
      <c r="L13" s="25">
        <v>22</v>
      </c>
      <c r="M13" s="78">
        <v>8.8</v>
      </c>
      <c r="N13" s="25">
        <v>4</v>
      </c>
      <c r="O13" s="78">
        <v>1.6</v>
      </c>
      <c r="P13" s="25">
        <v>45</v>
      </c>
      <c r="Q13" s="71">
        <v>18</v>
      </c>
    </row>
    <row r="14" spans="2:17" ht="24.75" customHeight="1">
      <c r="B14" s="285"/>
      <c r="C14" s="211" t="s">
        <v>148</v>
      </c>
      <c r="D14" s="13">
        <v>22</v>
      </c>
      <c r="E14" s="70">
        <v>2.455357142857143</v>
      </c>
      <c r="F14" s="27">
        <v>8</v>
      </c>
      <c r="G14" s="78">
        <v>36.36363636363637</v>
      </c>
      <c r="H14" s="25">
        <v>3</v>
      </c>
      <c r="I14" s="78">
        <v>13.636363636363637</v>
      </c>
      <c r="J14" s="25">
        <v>6</v>
      </c>
      <c r="K14" s="78">
        <v>27.272727272727273</v>
      </c>
      <c r="L14" s="25">
        <v>4</v>
      </c>
      <c r="M14" s="78">
        <v>18.181818181818183</v>
      </c>
      <c r="N14" s="25">
        <v>1</v>
      </c>
      <c r="O14" s="78">
        <v>4.545454545454546</v>
      </c>
      <c r="P14" s="25">
        <v>0</v>
      </c>
      <c r="Q14" s="71">
        <v>0</v>
      </c>
    </row>
    <row r="15" spans="2:17" ht="24.75" customHeight="1">
      <c r="B15" s="285"/>
      <c r="C15" s="212" t="s">
        <v>149</v>
      </c>
      <c r="D15" s="13">
        <v>22</v>
      </c>
      <c r="E15" s="70">
        <v>2.455357142857143</v>
      </c>
      <c r="F15" s="27">
        <v>4</v>
      </c>
      <c r="G15" s="78">
        <v>18.181818181818183</v>
      </c>
      <c r="H15" s="25">
        <v>8</v>
      </c>
      <c r="I15" s="78">
        <v>36.36363636363637</v>
      </c>
      <c r="J15" s="25">
        <v>3</v>
      </c>
      <c r="K15" s="78">
        <v>13.636363636363637</v>
      </c>
      <c r="L15" s="25">
        <v>3</v>
      </c>
      <c r="M15" s="78">
        <v>13.636363636363637</v>
      </c>
      <c r="N15" s="25">
        <v>1</v>
      </c>
      <c r="O15" s="78">
        <v>4.545454545454546</v>
      </c>
      <c r="P15" s="25">
        <v>3</v>
      </c>
      <c r="Q15" s="71">
        <v>13.636363636363637</v>
      </c>
    </row>
    <row r="16" spans="2:17" ht="24.75" customHeight="1">
      <c r="B16" s="286"/>
      <c r="C16" s="212" t="s">
        <v>143</v>
      </c>
      <c r="D16" s="13">
        <v>27</v>
      </c>
      <c r="E16" s="70">
        <v>3.013392857142857</v>
      </c>
      <c r="F16" s="27">
        <v>6</v>
      </c>
      <c r="G16" s="78">
        <v>22.22222222222222</v>
      </c>
      <c r="H16" s="25">
        <v>11</v>
      </c>
      <c r="I16" s="78">
        <v>40.74074074074074</v>
      </c>
      <c r="J16" s="25">
        <v>5</v>
      </c>
      <c r="K16" s="78">
        <v>18.51851851851852</v>
      </c>
      <c r="L16" s="25">
        <v>2</v>
      </c>
      <c r="M16" s="78">
        <v>7.407407407407407</v>
      </c>
      <c r="N16" s="25">
        <v>0</v>
      </c>
      <c r="O16" s="78">
        <v>0</v>
      </c>
      <c r="P16" s="25">
        <v>3</v>
      </c>
      <c r="Q16" s="71">
        <v>11.11111111111111</v>
      </c>
    </row>
    <row r="17" spans="2:17" ht="24.75" customHeight="1">
      <c r="B17" s="286"/>
      <c r="C17" s="212" t="s">
        <v>144</v>
      </c>
      <c r="D17" s="13">
        <v>50</v>
      </c>
      <c r="E17" s="70">
        <v>5.580357142857143</v>
      </c>
      <c r="F17" s="27">
        <v>8</v>
      </c>
      <c r="G17" s="78">
        <v>16</v>
      </c>
      <c r="H17" s="25">
        <v>13</v>
      </c>
      <c r="I17" s="78">
        <v>26</v>
      </c>
      <c r="J17" s="25">
        <v>10</v>
      </c>
      <c r="K17" s="78">
        <v>20</v>
      </c>
      <c r="L17" s="25">
        <v>5</v>
      </c>
      <c r="M17" s="78">
        <v>10</v>
      </c>
      <c r="N17" s="25">
        <v>1</v>
      </c>
      <c r="O17" s="78">
        <v>2</v>
      </c>
      <c r="P17" s="25">
        <v>13</v>
      </c>
      <c r="Q17" s="71">
        <v>26</v>
      </c>
    </row>
    <row r="18" spans="2:17" ht="24.75" customHeight="1">
      <c r="B18" s="286"/>
      <c r="C18" s="212" t="s">
        <v>145</v>
      </c>
      <c r="D18" s="13">
        <v>31</v>
      </c>
      <c r="E18" s="70">
        <v>3.4598214285714284</v>
      </c>
      <c r="F18" s="27">
        <v>6</v>
      </c>
      <c r="G18" s="78">
        <v>19.35483870967742</v>
      </c>
      <c r="H18" s="25">
        <v>7</v>
      </c>
      <c r="I18" s="78">
        <v>22.580645161290324</v>
      </c>
      <c r="J18" s="25">
        <v>6</v>
      </c>
      <c r="K18" s="78">
        <v>19.35483870967742</v>
      </c>
      <c r="L18" s="25">
        <v>3</v>
      </c>
      <c r="M18" s="78">
        <v>9.67741935483871</v>
      </c>
      <c r="N18" s="25">
        <v>0</v>
      </c>
      <c r="O18" s="78">
        <v>0</v>
      </c>
      <c r="P18" s="25">
        <v>9</v>
      </c>
      <c r="Q18" s="71">
        <v>29.032258064516128</v>
      </c>
    </row>
    <row r="19" spans="2:17" ht="24.75" customHeight="1">
      <c r="B19" s="286"/>
      <c r="C19" s="212" t="s">
        <v>150</v>
      </c>
      <c r="D19" s="13">
        <v>33</v>
      </c>
      <c r="E19" s="70">
        <v>3.6830357142857144</v>
      </c>
      <c r="F19" s="27">
        <v>7</v>
      </c>
      <c r="G19" s="78">
        <v>21.21212121212121</v>
      </c>
      <c r="H19" s="25">
        <v>6</v>
      </c>
      <c r="I19" s="78">
        <v>18.181818181818183</v>
      </c>
      <c r="J19" s="25">
        <v>2</v>
      </c>
      <c r="K19" s="78">
        <v>6.0606060606060606</v>
      </c>
      <c r="L19" s="25">
        <v>1</v>
      </c>
      <c r="M19" s="78">
        <v>3.0303030303030303</v>
      </c>
      <c r="N19" s="25">
        <v>0</v>
      </c>
      <c r="O19" s="78">
        <v>0</v>
      </c>
      <c r="P19" s="25">
        <v>17</v>
      </c>
      <c r="Q19" s="71">
        <v>51.515151515151516</v>
      </c>
    </row>
    <row r="20" spans="2:17" ht="24.75" customHeight="1">
      <c r="B20" s="286"/>
      <c r="C20" s="83" t="s">
        <v>52</v>
      </c>
      <c r="D20" s="13">
        <v>71</v>
      </c>
      <c r="E20" s="70">
        <v>7.924107142857143</v>
      </c>
      <c r="F20" s="27">
        <v>17</v>
      </c>
      <c r="G20" s="78">
        <v>23.943661971830984</v>
      </c>
      <c r="H20" s="25">
        <v>25</v>
      </c>
      <c r="I20" s="78">
        <v>35.2112676056338</v>
      </c>
      <c r="J20" s="25">
        <v>7</v>
      </c>
      <c r="K20" s="78">
        <v>9.859154929577464</v>
      </c>
      <c r="L20" s="25">
        <v>5</v>
      </c>
      <c r="M20" s="78">
        <v>7.042253521126761</v>
      </c>
      <c r="N20" s="25">
        <v>0</v>
      </c>
      <c r="O20" s="78">
        <v>0</v>
      </c>
      <c r="P20" s="25">
        <v>17</v>
      </c>
      <c r="Q20" s="71">
        <v>23.943661971830984</v>
      </c>
    </row>
    <row r="21" spans="2:17" ht="24.75" customHeight="1">
      <c r="B21" s="286"/>
      <c r="C21" s="83" t="s">
        <v>53</v>
      </c>
      <c r="D21" s="13">
        <v>77</v>
      </c>
      <c r="E21" s="70">
        <v>8.59375</v>
      </c>
      <c r="F21" s="27">
        <v>15</v>
      </c>
      <c r="G21" s="78">
        <v>19.48051948051948</v>
      </c>
      <c r="H21" s="25">
        <v>22</v>
      </c>
      <c r="I21" s="78">
        <v>28.571428571428573</v>
      </c>
      <c r="J21" s="25">
        <v>8</v>
      </c>
      <c r="K21" s="78">
        <v>10.38961038961039</v>
      </c>
      <c r="L21" s="25">
        <v>10</v>
      </c>
      <c r="M21" s="78">
        <v>12.987012987012987</v>
      </c>
      <c r="N21" s="25">
        <v>0</v>
      </c>
      <c r="O21" s="78">
        <v>0</v>
      </c>
      <c r="P21" s="25">
        <v>22</v>
      </c>
      <c r="Q21" s="71">
        <v>28.571428571428573</v>
      </c>
    </row>
    <row r="22" spans="2:17" ht="24.75" customHeight="1">
      <c r="B22" s="286"/>
      <c r="C22" s="213" t="s">
        <v>54</v>
      </c>
      <c r="D22" s="35">
        <v>5</v>
      </c>
      <c r="E22" s="72">
        <v>0.5580357142857143</v>
      </c>
      <c r="F22" s="16">
        <v>2</v>
      </c>
      <c r="G22" s="79">
        <v>40</v>
      </c>
      <c r="H22" s="15">
        <v>1</v>
      </c>
      <c r="I22" s="79">
        <v>20</v>
      </c>
      <c r="J22" s="15">
        <v>1</v>
      </c>
      <c r="K22" s="79">
        <v>20</v>
      </c>
      <c r="L22" s="15">
        <v>1</v>
      </c>
      <c r="M22" s="79">
        <v>20</v>
      </c>
      <c r="N22" s="15">
        <v>0</v>
      </c>
      <c r="O22" s="79">
        <v>0</v>
      </c>
      <c r="P22" s="15">
        <v>0</v>
      </c>
      <c r="Q22" s="73">
        <v>0</v>
      </c>
    </row>
    <row r="23" spans="2:17" ht="24.75" customHeight="1">
      <c r="B23" s="49" t="s">
        <v>4</v>
      </c>
      <c r="C23" s="215" t="s">
        <v>151</v>
      </c>
      <c r="D23" s="13">
        <v>299</v>
      </c>
      <c r="E23" s="70">
        <v>33.370535714285715</v>
      </c>
      <c r="F23" s="27">
        <v>58</v>
      </c>
      <c r="G23" s="78">
        <v>19.39799331103679</v>
      </c>
      <c r="H23" s="25">
        <v>60</v>
      </c>
      <c r="I23" s="78">
        <v>20.066889632107024</v>
      </c>
      <c r="J23" s="25">
        <v>10</v>
      </c>
      <c r="K23" s="78">
        <v>3.3444816053511706</v>
      </c>
      <c r="L23" s="25">
        <v>11</v>
      </c>
      <c r="M23" s="78">
        <v>3.678929765886288</v>
      </c>
      <c r="N23" s="25">
        <v>9</v>
      </c>
      <c r="O23" s="78">
        <v>3.0100334448160537</v>
      </c>
      <c r="P23" s="25">
        <v>151</v>
      </c>
      <c r="Q23" s="71">
        <v>50.50167224080268</v>
      </c>
    </row>
    <row r="24" spans="2:17" ht="24.75" customHeight="1">
      <c r="B24" s="44" t="s">
        <v>5</v>
      </c>
      <c r="C24" s="215" t="s">
        <v>152</v>
      </c>
      <c r="D24" s="13">
        <v>216</v>
      </c>
      <c r="E24" s="70">
        <v>24.107142857142858</v>
      </c>
      <c r="F24" s="27">
        <v>42</v>
      </c>
      <c r="G24" s="78">
        <v>19.444444444444443</v>
      </c>
      <c r="H24" s="25">
        <v>68</v>
      </c>
      <c r="I24" s="78">
        <v>31.48148148148148</v>
      </c>
      <c r="J24" s="25">
        <v>27</v>
      </c>
      <c r="K24" s="78">
        <v>12.5</v>
      </c>
      <c r="L24" s="25">
        <v>16</v>
      </c>
      <c r="M24" s="78">
        <v>7.407407407407407</v>
      </c>
      <c r="N24" s="25">
        <v>5</v>
      </c>
      <c r="O24" s="78">
        <v>2.314814814814815</v>
      </c>
      <c r="P24" s="25">
        <v>58</v>
      </c>
      <c r="Q24" s="71">
        <v>26.85185185185185</v>
      </c>
    </row>
    <row r="25" spans="2:17" ht="24.75" customHeight="1">
      <c r="B25" s="44" t="s">
        <v>6</v>
      </c>
      <c r="C25" s="215" t="s">
        <v>7</v>
      </c>
      <c r="D25" s="13">
        <v>122</v>
      </c>
      <c r="E25" s="70">
        <v>13.616071428571429</v>
      </c>
      <c r="F25" s="27">
        <v>28</v>
      </c>
      <c r="G25" s="78">
        <v>22.950819672131146</v>
      </c>
      <c r="H25" s="25">
        <v>47</v>
      </c>
      <c r="I25" s="78">
        <v>38.52459016393443</v>
      </c>
      <c r="J25" s="25">
        <v>27</v>
      </c>
      <c r="K25" s="78">
        <v>22.131147540983605</v>
      </c>
      <c r="L25" s="25">
        <v>8</v>
      </c>
      <c r="M25" s="78">
        <v>6.557377049180328</v>
      </c>
      <c r="N25" s="25">
        <v>0</v>
      </c>
      <c r="O25" s="78">
        <v>0</v>
      </c>
      <c r="P25" s="25">
        <v>12</v>
      </c>
      <c r="Q25" s="71">
        <v>9.836065573770492</v>
      </c>
    </row>
    <row r="26" spans="2:17" ht="24.75" customHeight="1">
      <c r="B26" s="43" t="s">
        <v>8</v>
      </c>
      <c r="C26" s="216" t="s">
        <v>9</v>
      </c>
      <c r="D26" s="13">
        <v>259</v>
      </c>
      <c r="E26" s="70">
        <v>28.90625</v>
      </c>
      <c r="F26" s="27">
        <v>65</v>
      </c>
      <c r="G26" s="78">
        <v>25.096525096525095</v>
      </c>
      <c r="H26" s="25">
        <v>71</v>
      </c>
      <c r="I26" s="78">
        <v>27.413127413127413</v>
      </c>
      <c r="J26" s="25">
        <v>76</v>
      </c>
      <c r="K26" s="78">
        <v>29.343629343629345</v>
      </c>
      <c r="L26" s="25">
        <v>41</v>
      </c>
      <c r="M26" s="78">
        <v>15.83011583011583</v>
      </c>
      <c r="N26" s="25">
        <v>1</v>
      </c>
      <c r="O26" s="78">
        <v>0.3861003861003861</v>
      </c>
      <c r="P26" s="25">
        <v>5</v>
      </c>
      <c r="Q26" s="71">
        <v>1.9305019305019304</v>
      </c>
    </row>
    <row r="27" spans="2:17" ht="24.75" customHeight="1">
      <c r="B27" s="280" t="s">
        <v>57</v>
      </c>
      <c r="C27" s="84" t="s">
        <v>10</v>
      </c>
      <c r="D27" s="36">
        <v>611</v>
      </c>
      <c r="E27" s="74">
        <v>68.19196428571429</v>
      </c>
      <c r="F27" s="22">
        <v>123</v>
      </c>
      <c r="G27" s="80">
        <v>20.130932896890343</v>
      </c>
      <c r="H27" s="20">
        <v>168</v>
      </c>
      <c r="I27" s="80">
        <v>27.495908346972175</v>
      </c>
      <c r="J27" s="20">
        <v>66</v>
      </c>
      <c r="K27" s="80">
        <v>10.801963993453356</v>
      </c>
      <c r="L27" s="20">
        <v>37</v>
      </c>
      <c r="M27" s="80">
        <v>6.055646481178396</v>
      </c>
      <c r="N27" s="20">
        <v>11</v>
      </c>
      <c r="O27" s="80">
        <v>1.800327332242226</v>
      </c>
      <c r="P27" s="20">
        <v>206</v>
      </c>
      <c r="Q27" s="75">
        <v>33.715220949263504</v>
      </c>
    </row>
    <row r="28" spans="2:17" ht="24.75" customHeight="1">
      <c r="B28" s="281"/>
      <c r="C28" s="85" t="s">
        <v>11</v>
      </c>
      <c r="D28" s="35">
        <v>285</v>
      </c>
      <c r="E28" s="72">
        <v>31.808035714285715</v>
      </c>
      <c r="F28" s="16">
        <v>70</v>
      </c>
      <c r="G28" s="79">
        <v>24.56140350877193</v>
      </c>
      <c r="H28" s="15">
        <v>78</v>
      </c>
      <c r="I28" s="79">
        <v>27.36842105263158</v>
      </c>
      <c r="J28" s="15">
        <v>74</v>
      </c>
      <c r="K28" s="79">
        <v>25.964912280701753</v>
      </c>
      <c r="L28" s="15">
        <v>39</v>
      </c>
      <c r="M28" s="79">
        <v>13.68421052631579</v>
      </c>
      <c r="N28" s="15">
        <v>4</v>
      </c>
      <c r="O28" s="79">
        <v>1.4035087719298245</v>
      </c>
      <c r="P28" s="15">
        <v>20</v>
      </c>
      <c r="Q28" s="73">
        <v>7.017543859649122</v>
      </c>
    </row>
    <row r="29" spans="2:17" ht="24.75" customHeight="1">
      <c r="B29" s="1" t="s">
        <v>17</v>
      </c>
      <c r="C29" s="84" t="s">
        <v>12</v>
      </c>
      <c r="D29" s="13">
        <v>205</v>
      </c>
      <c r="E29" s="70">
        <v>22.879464285714285</v>
      </c>
      <c r="F29" s="27">
        <v>47</v>
      </c>
      <c r="G29" s="78">
        <v>22.926829268292682</v>
      </c>
      <c r="H29" s="25">
        <v>54</v>
      </c>
      <c r="I29" s="78">
        <v>26.341463414634145</v>
      </c>
      <c r="J29" s="25">
        <v>63</v>
      </c>
      <c r="K29" s="78">
        <v>30.73170731707317</v>
      </c>
      <c r="L29" s="25">
        <v>31</v>
      </c>
      <c r="M29" s="78">
        <v>15.121951219512194</v>
      </c>
      <c r="N29" s="25">
        <v>2</v>
      </c>
      <c r="O29" s="78">
        <v>0.975609756097561</v>
      </c>
      <c r="P29" s="25">
        <v>8</v>
      </c>
      <c r="Q29" s="71">
        <v>3.902439024390244</v>
      </c>
    </row>
    <row r="30" spans="2:17" ht="24.75" customHeight="1" thickBot="1">
      <c r="B30" s="2" t="s">
        <v>18</v>
      </c>
      <c r="C30" s="86" t="s">
        <v>13</v>
      </c>
      <c r="D30" s="37">
        <v>691</v>
      </c>
      <c r="E30" s="76">
        <v>77.12053571428571</v>
      </c>
      <c r="F30" s="32">
        <v>146</v>
      </c>
      <c r="G30" s="81">
        <v>21.1287988422576</v>
      </c>
      <c r="H30" s="30">
        <v>192</v>
      </c>
      <c r="I30" s="81">
        <v>27.785817655571634</v>
      </c>
      <c r="J30" s="30">
        <v>77</v>
      </c>
      <c r="K30" s="81">
        <v>11.143270622286542</v>
      </c>
      <c r="L30" s="30">
        <v>45</v>
      </c>
      <c r="M30" s="81">
        <v>6.512301013024602</v>
      </c>
      <c r="N30" s="30">
        <v>13</v>
      </c>
      <c r="O30" s="81">
        <v>1.8813314037626627</v>
      </c>
      <c r="P30" s="30">
        <v>218</v>
      </c>
      <c r="Q30" s="77">
        <v>31.54848046309696</v>
      </c>
    </row>
  </sheetData>
  <sheetProtection/>
  <mergeCells count="20">
    <mergeCell ref="F3:Q3"/>
    <mergeCell ref="P2:Q2"/>
    <mergeCell ref="G6:G7"/>
    <mergeCell ref="I6:I7"/>
    <mergeCell ref="K6:K7"/>
    <mergeCell ref="M6:M7"/>
    <mergeCell ref="O6:O7"/>
    <mergeCell ref="F4:G5"/>
    <mergeCell ref="H4:I5"/>
    <mergeCell ref="J4:K5"/>
    <mergeCell ref="B9:B22"/>
    <mergeCell ref="B27:B28"/>
    <mergeCell ref="P4:Q5"/>
    <mergeCell ref="Q6:Q7"/>
    <mergeCell ref="B8:C8"/>
    <mergeCell ref="B3:C7"/>
    <mergeCell ref="D3:E5"/>
    <mergeCell ref="L4:M5"/>
    <mergeCell ref="N4:O5"/>
    <mergeCell ref="E6:E7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145" customWidth="1"/>
    <col min="2" max="2" width="4.875" style="145" customWidth="1"/>
    <col min="3" max="3" width="15.375" style="145" customWidth="1"/>
    <col min="4" max="29" width="6.00390625" style="145" customWidth="1"/>
    <col min="30" max="16384" width="9.00390625" style="145" customWidth="1"/>
  </cols>
  <sheetData>
    <row r="1" ht="16.5" customHeight="1">
      <c r="B1" s="222" t="s">
        <v>174</v>
      </c>
    </row>
    <row r="2" spans="27:29" ht="16.5" customHeight="1" thickBot="1">
      <c r="AA2" s="557" t="s">
        <v>50</v>
      </c>
      <c r="AB2" s="311"/>
      <c r="AC2" s="311"/>
    </row>
    <row r="3" spans="2:29" ht="16.5" customHeight="1">
      <c r="B3" s="460" t="s">
        <v>65</v>
      </c>
      <c r="C3" s="461"/>
      <c r="D3" s="466" t="s">
        <v>23</v>
      </c>
      <c r="E3" s="467"/>
      <c r="F3" s="472" t="s">
        <v>94</v>
      </c>
      <c r="G3" s="473"/>
      <c r="H3" s="447" t="s">
        <v>95</v>
      </c>
      <c r="I3" s="473"/>
      <c r="J3" s="447" t="s">
        <v>96</v>
      </c>
      <c r="K3" s="473"/>
      <c r="L3" s="447" t="s">
        <v>97</v>
      </c>
      <c r="M3" s="473"/>
      <c r="N3" s="447" t="s">
        <v>98</v>
      </c>
      <c r="O3" s="473"/>
      <c r="P3" s="447" t="s">
        <v>99</v>
      </c>
      <c r="Q3" s="473"/>
      <c r="R3" s="447" t="s">
        <v>100</v>
      </c>
      <c r="S3" s="473"/>
      <c r="T3" s="447" t="s">
        <v>101</v>
      </c>
      <c r="U3" s="473"/>
      <c r="V3" s="447" t="s">
        <v>102</v>
      </c>
      <c r="W3" s="473"/>
      <c r="X3" s="447" t="s">
        <v>103</v>
      </c>
      <c r="Y3" s="473"/>
      <c r="Z3" s="447" t="s">
        <v>104</v>
      </c>
      <c r="AA3" s="473"/>
      <c r="AB3" s="447" t="s">
        <v>54</v>
      </c>
      <c r="AC3" s="448"/>
    </row>
    <row r="4" spans="2:29" ht="16.5" customHeight="1">
      <c r="B4" s="462"/>
      <c r="C4" s="463"/>
      <c r="D4" s="468"/>
      <c r="E4" s="469"/>
      <c r="F4" s="474"/>
      <c r="G4" s="475"/>
      <c r="H4" s="475"/>
      <c r="I4" s="475"/>
      <c r="J4" s="475" t="s">
        <v>39</v>
      </c>
      <c r="K4" s="475"/>
      <c r="L4" s="475" t="s">
        <v>40</v>
      </c>
      <c r="M4" s="475"/>
      <c r="N4" s="475" t="s">
        <v>41</v>
      </c>
      <c r="O4" s="475"/>
      <c r="P4" s="475" t="s">
        <v>42</v>
      </c>
      <c r="Q4" s="475"/>
      <c r="R4" s="475" t="s">
        <v>43</v>
      </c>
      <c r="S4" s="475"/>
      <c r="T4" s="475"/>
      <c r="U4" s="475"/>
      <c r="V4" s="475"/>
      <c r="W4" s="475"/>
      <c r="X4" s="475"/>
      <c r="Y4" s="475"/>
      <c r="Z4" s="475" t="s">
        <v>44</v>
      </c>
      <c r="AA4" s="475"/>
      <c r="AB4" s="449"/>
      <c r="AC4" s="450"/>
    </row>
    <row r="5" spans="2:29" ht="16.5" customHeight="1">
      <c r="B5" s="462"/>
      <c r="C5" s="463"/>
      <c r="D5" s="468"/>
      <c r="E5" s="469"/>
      <c r="F5" s="474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49"/>
      <c r="AC5" s="450"/>
    </row>
    <row r="6" spans="2:29" ht="16.5" customHeight="1">
      <c r="B6" s="462"/>
      <c r="C6" s="463"/>
      <c r="D6" s="470"/>
      <c r="E6" s="471"/>
      <c r="F6" s="476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51"/>
      <c r="AC6" s="452"/>
    </row>
    <row r="7" spans="2:29" ht="16.5" customHeight="1">
      <c r="B7" s="462"/>
      <c r="C7" s="463"/>
      <c r="D7" s="170" t="s">
        <v>21</v>
      </c>
      <c r="E7" s="478" t="s">
        <v>20</v>
      </c>
      <c r="F7" s="180" t="s">
        <v>21</v>
      </c>
      <c r="G7" s="453" t="s">
        <v>20</v>
      </c>
      <c r="H7" s="172" t="s">
        <v>21</v>
      </c>
      <c r="I7" s="453" t="s">
        <v>20</v>
      </c>
      <c r="J7" s="171" t="s">
        <v>21</v>
      </c>
      <c r="K7" s="453" t="s">
        <v>20</v>
      </c>
      <c r="L7" s="170" t="s">
        <v>21</v>
      </c>
      <c r="M7" s="453" t="s">
        <v>20</v>
      </c>
      <c r="N7" s="170" t="s">
        <v>21</v>
      </c>
      <c r="O7" s="453" t="s">
        <v>20</v>
      </c>
      <c r="P7" s="170" t="s">
        <v>21</v>
      </c>
      <c r="Q7" s="453" t="s">
        <v>20</v>
      </c>
      <c r="R7" s="171" t="s">
        <v>21</v>
      </c>
      <c r="S7" s="453" t="s">
        <v>20</v>
      </c>
      <c r="T7" s="171" t="s">
        <v>21</v>
      </c>
      <c r="U7" s="453" t="s">
        <v>20</v>
      </c>
      <c r="V7" s="171" t="s">
        <v>21</v>
      </c>
      <c r="W7" s="453" t="s">
        <v>20</v>
      </c>
      <c r="X7" s="171" t="s">
        <v>21</v>
      </c>
      <c r="Y7" s="453" t="s">
        <v>20</v>
      </c>
      <c r="Z7" s="170" t="s">
        <v>21</v>
      </c>
      <c r="AA7" s="453" t="s">
        <v>20</v>
      </c>
      <c r="AB7" s="170" t="s">
        <v>21</v>
      </c>
      <c r="AC7" s="457" t="s">
        <v>20</v>
      </c>
    </row>
    <row r="8" spans="2:29" ht="16.5" customHeight="1" thickBot="1">
      <c r="B8" s="464"/>
      <c r="C8" s="465"/>
      <c r="D8" s="173" t="s">
        <v>22</v>
      </c>
      <c r="E8" s="479"/>
      <c r="F8" s="181" t="s">
        <v>22</v>
      </c>
      <c r="G8" s="454"/>
      <c r="H8" s="173" t="s">
        <v>22</v>
      </c>
      <c r="I8" s="454"/>
      <c r="J8" s="174" t="s">
        <v>22</v>
      </c>
      <c r="K8" s="454"/>
      <c r="L8" s="173" t="s">
        <v>22</v>
      </c>
      <c r="M8" s="454"/>
      <c r="N8" s="173" t="s">
        <v>22</v>
      </c>
      <c r="O8" s="454"/>
      <c r="P8" s="173" t="s">
        <v>22</v>
      </c>
      <c r="Q8" s="454"/>
      <c r="R8" s="174" t="s">
        <v>22</v>
      </c>
      <c r="S8" s="459"/>
      <c r="T8" s="174" t="s">
        <v>22</v>
      </c>
      <c r="U8" s="459"/>
      <c r="V8" s="174" t="s">
        <v>22</v>
      </c>
      <c r="W8" s="459"/>
      <c r="X8" s="174" t="s">
        <v>22</v>
      </c>
      <c r="Y8" s="459"/>
      <c r="Z8" s="173" t="s">
        <v>22</v>
      </c>
      <c r="AA8" s="454"/>
      <c r="AB8" s="173" t="s">
        <v>22</v>
      </c>
      <c r="AC8" s="458"/>
    </row>
    <row r="9" spans="2:29" ht="24.75" customHeight="1" thickTop="1">
      <c r="B9" s="288" t="s">
        <v>14</v>
      </c>
      <c r="C9" s="289"/>
      <c r="D9" s="175">
        <v>623</v>
      </c>
      <c r="E9" s="156">
        <v>100</v>
      </c>
      <c r="F9" s="155">
        <v>129</v>
      </c>
      <c r="G9" s="176">
        <v>20.70626003210273</v>
      </c>
      <c r="H9" s="155">
        <v>78</v>
      </c>
      <c r="I9" s="157">
        <v>12.520064205457464</v>
      </c>
      <c r="J9" s="158">
        <v>41</v>
      </c>
      <c r="K9" s="176">
        <v>6.581059390048154</v>
      </c>
      <c r="L9" s="155">
        <v>47</v>
      </c>
      <c r="M9" s="176">
        <v>7.544141252006421</v>
      </c>
      <c r="N9" s="158">
        <v>39</v>
      </c>
      <c r="O9" s="176">
        <v>6.260032102728732</v>
      </c>
      <c r="P9" s="158">
        <v>50</v>
      </c>
      <c r="Q9" s="157">
        <v>8.025682182985554</v>
      </c>
      <c r="R9" s="158">
        <v>146</v>
      </c>
      <c r="S9" s="176">
        <v>23.434991974317818</v>
      </c>
      <c r="T9" s="189">
        <v>181</v>
      </c>
      <c r="U9" s="176">
        <v>29.052969502407706</v>
      </c>
      <c r="V9" s="189">
        <v>51</v>
      </c>
      <c r="W9" s="176">
        <v>8.186195826645266</v>
      </c>
      <c r="X9" s="189">
        <v>12</v>
      </c>
      <c r="Y9" s="176">
        <v>1.926163723916533</v>
      </c>
      <c r="Z9" s="155">
        <v>59</v>
      </c>
      <c r="AA9" s="176">
        <v>9.470304975922954</v>
      </c>
      <c r="AB9" s="158">
        <v>31</v>
      </c>
      <c r="AC9" s="185">
        <v>4.975922953451043</v>
      </c>
    </row>
    <row r="10" spans="2:29" ht="24.75" customHeight="1">
      <c r="B10" s="284" t="s">
        <v>19</v>
      </c>
      <c r="C10" s="82" t="s">
        <v>0</v>
      </c>
      <c r="D10" s="182">
        <v>110</v>
      </c>
      <c r="E10" s="152">
        <v>17.656500802568218</v>
      </c>
      <c r="F10" s="151">
        <v>25</v>
      </c>
      <c r="G10" s="177">
        <v>22.727272727272727</v>
      </c>
      <c r="H10" s="151">
        <v>7</v>
      </c>
      <c r="I10" s="153">
        <v>6.363636363636363</v>
      </c>
      <c r="J10" s="154">
        <v>5</v>
      </c>
      <c r="K10" s="177">
        <v>4.545454545454546</v>
      </c>
      <c r="L10" s="151">
        <v>6</v>
      </c>
      <c r="M10" s="177">
        <v>5.454545454545454</v>
      </c>
      <c r="N10" s="154">
        <v>4</v>
      </c>
      <c r="O10" s="177">
        <v>3.6363636363636362</v>
      </c>
      <c r="P10" s="154">
        <v>1</v>
      </c>
      <c r="Q10" s="153">
        <v>0.9090909090909091</v>
      </c>
      <c r="R10" s="154">
        <v>27</v>
      </c>
      <c r="S10" s="177">
        <v>24.545454545454547</v>
      </c>
      <c r="T10" s="190">
        <v>32</v>
      </c>
      <c r="U10" s="177">
        <v>29.09090909090909</v>
      </c>
      <c r="V10" s="190">
        <v>13</v>
      </c>
      <c r="W10" s="177">
        <v>11.818181818181818</v>
      </c>
      <c r="X10" s="190">
        <v>3</v>
      </c>
      <c r="Y10" s="177">
        <v>2.727272727272727</v>
      </c>
      <c r="Z10" s="151">
        <v>12</v>
      </c>
      <c r="AA10" s="177">
        <v>10.909090909090908</v>
      </c>
      <c r="AB10" s="154">
        <v>7</v>
      </c>
      <c r="AC10" s="186">
        <v>6.363636363636363</v>
      </c>
    </row>
    <row r="11" spans="2:29" ht="24.75" customHeight="1">
      <c r="B11" s="285"/>
      <c r="C11" s="83" t="s">
        <v>1</v>
      </c>
      <c r="D11" s="183">
        <v>97</v>
      </c>
      <c r="E11" s="148">
        <v>15.569823434991974</v>
      </c>
      <c r="F11" s="147">
        <v>30</v>
      </c>
      <c r="G11" s="178">
        <v>30.927835051546392</v>
      </c>
      <c r="H11" s="147">
        <v>14</v>
      </c>
      <c r="I11" s="149">
        <v>14.43298969072165</v>
      </c>
      <c r="J11" s="150">
        <v>4</v>
      </c>
      <c r="K11" s="178">
        <v>4.123711340206185</v>
      </c>
      <c r="L11" s="147">
        <v>9</v>
      </c>
      <c r="M11" s="178">
        <v>9.278350515463918</v>
      </c>
      <c r="N11" s="150">
        <v>23</v>
      </c>
      <c r="O11" s="178">
        <v>23.711340206185568</v>
      </c>
      <c r="P11" s="150">
        <v>15</v>
      </c>
      <c r="Q11" s="149">
        <v>15.463917525773196</v>
      </c>
      <c r="R11" s="150">
        <v>38</v>
      </c>
      <c r="S11" s="178">
        <v>39.175257731958766</v>
      </c>
      <c r="T11" s="191">
        <v>39</v>
      </c>
      <c r="U11" s="178">
        <v>40.20618556701031</v>
      </c>
      <c r="V11" s="191">
        <v>9</v>
      </c>
      <c r="W11" s="178">
        <v>9.278350515463918</v>
      </c>
      <c r="X11" s="191">
        <v>0</v>
      </c>
      <c r="Y11" s="178">
        <v>0</v>
      </c>
      <c r="Z11" s="147">
        <v>6</v>
      </c>
      <c r="AA11" s="178">
        <v>6.185567010309279</v>
      </c>
      <c r="AB11" s="150">
        <v>5</v>
      </c>
      <c r="AC11" s="187">
        <v>5.154639175257732</v>
      </c>
    </row>
    <row r="12" spans="2:29" ht="24.75" customHeight="1">
      <c r="B12" s="285"/>
      <c r="C12" s="143" t="s">
        <v>51</v>
      </c>
      <c r="D12" s="183">
        <v>11</v>
      </c>
      <c r="E12" s="148">
        <v>1.7656500802568218</v>
      </c>
      <c r="F12" s="147">
        <v>4</v>
      </c>
      <c r="G12" s="178">
        <v>36.36363636363637</v>
      </c>
      <c r="H12" s="147">
        <v>3</v>
      </c>
      <c r="I12" s="149">
        <v>27.272727272727273</v>
      </c>
      <c r="J12" s="150">
        <v>0</v>
      </c>
      <c r="K12" s="178">
        <v>0</v>
      </c>
      <c r="L12" s="147">
        <v>1</v>
      </c>
      <c r="M12" s="178">
        <v>9.090909090909092</v>
      </c>
      <c r="N12" s="150">
        <v>0</v>
      </c>
      <c r="O12" s="178">
        <v>0</v>
      </c>
      <c r="P12" s="150">
        <v>0</v>
      </c>
      <c r="Q12" s="149">
        <v>0</v>
      </c>
      <c r="R12" s="150">
        <v>3</v>
      </c>
      <c r="S12" s="178">
        <v>27.272727272727273</v>
      </c>
      <c r="T12" s="191">
        <v>4</v>
      </c>
      <c r="U12" s="178">
        <v>36.36363636363637</v>
      </c>
      <c r="V12" s="191">
        <v>1</v>
      </c>
      <c r="W12" s="178">
        <v>9.090909090909092</v>
      </c>
      <c r="X12" s="191">
        <v>1</v>
      </c>
      <c r="Y12" s="178">
        <v>9.090909090909092</v>
      </c>
      <c r="Z12" s="147">
        <v>3</v>
      </c>
      <c r="AA12" s="178">
        <v>27.272727272727273</v>
      </c>
      <c r="AB12" s="150">
        <v>1</v>
      </c>
      <c r="AC12" s="187">
        <v>9.090909090909092</v>
      </c>
    </row>
    <row r="13" spans="2:29" ht="24.75" customHeight="1">
      <c r="B13" s="285"/>
      <c r="C13" s="211" t="s">
        <v>146</v>
      </c>
      <c r="D13" s="183">
        <v>27</v>
      </c>
      <c r="E13" s="148">
        <v>4.333868378812199</v>
      </c>
      <c r="F13" s="147">
        <v>5</v>
      </c>
      <c r="G13" s="178">
        <v>18.51851851851852</v>
      </c>
      <c r="H13" s="147">
        <v>3</v>
      </c>
      <c r="I13" s="149">
        <v>11.11111111111111</v>
      </c>
      <c r="J13" s="150">
        <v>4</v>
      </c>
      <c r="K13" s="178">
        <v>14.814814814814815</v>
      </c>
      <c r="L13" s="147">
        <v>3</v>
      </c>
      <c r="M13" s="178">
        <v>11.11111111111111</v>
      </c>
      <c r="N13" s="150">
        <v>0</v>
      </c>
      <c r="O13" s="178">
        <v>0</v>
      </c>
      <c r="P13" s="150">
        <v>1</v>
      </c>
      <c r="Q13" s="149">
        <v>3.7037037037037037</v>
      </c>
      <c r="R13" s="150">
        <v>7</v>
      </c>
      <c r="S13" s="178">
        <v>25.925925925925927</v>
      </c>
      <c r="T13" s="191">
        <v>7</v>
      </c>
      <c r="U13" s="178">
        <v>25.925925925925927</v>
      </c>
      <c r="V13" s="191">
        <v>2</v>
      </c>
      <c r="W13" s="178">
        <v>7.407407407407407</v>
      </c>
      <c r="X13" s="191">
        <v>1</v>
      </c>
      <c r="Y13" s="178">
        <v>3.7037037037037037</v>
      </c>
      <c r="Z13" s="147">
        <v>2</v>
      </c>
      <c r="AA13" s="178">
        <v>7.407407407407407</v>
      </c>
      <c r="AB13" s="150">
        <v>0</v>
      </c>
      <c r="AC13" s="187">
        <v>0</v>
      </c>
    </row>
    <row r="14" spans="2:29" ht="24.75" customHeight="1">
      <c r="B14" s="285"/>
      <c r="C14" s="211" t="s">
        <v>147</v>
      </c>
      <c r="D14" s="183">
        <v>158</v>
      </c>
      <c r="E14" s="148">
        <v>25.36115569823435</v>
      </c>
      <c r="F14" s="147">
        <v>35</v>
      </c>
      <c r="G14" s="178">
        <v>22.151898734177216</v>
      </c>
      <c r="H14" s="147">
        <v>26</v>
      </c>
      <c r="I14" s="149">
        <v>16.455696202531644</v>
      </c>
      <c r="J14" s="150">
        <v>10</v>
      </c>
      <c r="K14" s="178">
        <v>6.329113924050633</v>
      </c>
      <c r="L14" s="147">
        <v>13</v>
      </c>
      <c r="M14" s="178">
        <v>8.227848101265822</v>
      </c>
      <c r="N14" s="150">
        <v>6</v>
      </c>
      <c r="O14" s="178">
        <v>3.7974683544303796</v>
      </c>
      <c r="P14" s="150">
        <v>13</v>
      </c>
      <c r="Q14" s="149">
        <v>8.227848101265822</v>
      </c>
      <c r="R14" s="150">
        <v>24</v>
      </c>
      <c r="S14" s="178">
        <v>15.189873417721518</v>
      </c>
      <c r="T14" s="191">
        <v>41</v>
      </c>
      <c r="U14" s="178">
        <v>25.949367088607595</v>
      </c>
      <c r="V14" s="191">
        <v>15</v>
      </c>
      <c r="W14" s="178">
        <v>9.49367088607595</v>
      </c>
      <c r="X14" s="191">
        <v>2</v>
      </c>
      <c r="Y14" s="178">
        <v>1.2658227848101267</v>
      </c>
      <c r="Z14" s="147">
        <v>15</v>
      </c>
      <c r="AA14" s="178">
        <v>9.49367088607595</v>
      </c>
      <c r="AB14" s="150">
        <v>8</v>
      </c>
      <c r="AC14" s="187">
        <v>5.063291139240507</v>
      </c>
    </row>
    <row r="15" spans="2:29" ht="24.75" customHeight="1">
      <c r="B15" s="285"/>
      <c r="C15" s="211" t="s">
        <v>148</v>
      </c>
      <c r="D15" s="183">
        <v>9</v>
      </c>
      <c r="E15" s="148">
        <v>1.4446227929373996</v>
      </c>
      <c r="F15" s="147">
        <v>2</v>
      </c>
      <c r="G15" s="178">
        <v>22.22222222222222</v>
      </c>
      <c r="H15" s="147">
        <v>2</v>
      </c>
      <c r="I15" s="149">
        <v>22.22222222222222</v>
      </c>
      <c r="J15" s="150">
        <v>2</v>
      </c>
      <c r="K15" s="178">
        <v>22.22222222222222</v>
      </c>
      <c r="L15" s="147">
        <v>0</v>
      </c>
      <c r="M15" s="178">
        <v>0</v>
      </c>
      <c r="N15" s="150">
        <v>0</v>
      </c>
      <c r="O15" s="178">
        <v>0</v>
      </c>
      <c r="P15" s="150">
        <v>0</v>
      </c>
      <c r="Q15" s="149">
        <v>0</v>
      </c>
      <c r="R15" s="150">
        <v>1</v>
      </c>
      <c r="S15" s="178">
        <v>11.11111111111111</v>
      </c>
      <c r="T15" s="191">
        <v>3</v>
      </c>
      <c r="U15" s="178">
        <v>33.333333333333336</v>
      </c>
      <c r="V15" s="191">
        <v>1</v>
      </c>
      <c r="W15" s="178">
        <v>11.11111111111111</v>
      </c>
      <c r="X15" s="191">
        <v>0</v>
      </c>
      <c r="Y15" s="178">
        <v>0</v>
      </c>
      <c r="Z15" s="147">
        <v>2</v>
      </c>
      <c r="AA15" s="178">
        <v>22.22222222222222</v>
      </c>
      <c r="AB15" s="150">
        <v>1</v>
      </c>
      <c r="AC15" s="187">
        <v>11.11111111111111</v>
      </c>
    </row>
    <row r="16" spans="2:29" ht="24.75" customHeight="1">
      <c r="B16" s="285"/>
      <c r="C16" s="212" t="s">
        <v>149</v>
      </c>
      <c r="D16" s="183">
        <v>13</v>
      </c>
      <c r="E16" s="148">
        <v>2.086677367576244</v>
      </c>
      <c r="F16" s="147">
        <v>0</v>
      </c>
      <c r="G16" s="178">
        <v>0</v>
      </c>
      <c r="H16" s="147">
        <v>1</v>
      </c>
      <c r="I16" s="149">
        <v>7.6923076923076925</v>
      </c>
      <c r="J16" s="150">
        <v>1</v>
      </c>
      <c r="K16" s="178">
        <v>7.6923076923076925</v>
      </c>
      <c r="L16" s="147">
        <v>2</v>
      </c>
      <c r="M16" s="178">
        <v>15.384615384615385</v>
      </c>
      <c r="N16" s="150">
        <v>0</v>
      </c>
      <c r="O16" s="178">
        <v>0</v>
      </c>
      <c r="P16" s="150">
        <v>3</v>
      </c>
      <c r="Q16" s="149">
        <v>23.076923076923077</v>
      </c>
      <c r="R16" s="150">
        <v>4</v>
      </c>
      <c r="S16" s="178">
        <v>30.76923076923077</v>
      </c>
      <c r="T16" s="191">
        <v>5</v>
      </c>
      <c r="U16" s="178">
        <v>38.46153846153846</v>
      </c>
      <c r="V16" s="191">
        <v>0</v>
      </c>
      <c r="W16" s="178">
        <v>0</v>
      </c>
      <c r="X16" s="191">
        <v>1</v>
      </c>
      <c r="Y16" s="178">
        <v>7.6923076923076925</v>
      </c>
      <c r="Z16" s="147">
        <v>3</v>
      </c>
      <c r="AA16" s="178">
        <v>23.076923076923077</v>
      </c>
      <c r="AB16" s="150">
        <v>1</v>
      </c>
      <c r="AC16" s="187">
        <v>7.6923076923076925</v>
      </c>
    </row>
    <row r="17" spans="2:29" ht="24.75" customHeight="1">
      <c r="B17" s="286"/>
      <c r="C17" s="212" t="s">
        <v>143</v>
      </c>
      <c r="D17" s="183">
        <v>18</v>
      </c>
      <c r="E17" s="148">
        <v>2.889245585874799</v>
      </c>
      <c r="F17" s="147">
        <v>2</v>
      </c>
      <c r="G17" s="178">
        <v>11.11111111111111</v>
      </c>
      <c r="H17" s="147">
        <v>4</v>
      </c>
      <c r="I17" s="149">
        <v>22.22222222222222</v>
      </c>
      <c r="J17" s="150">
        <v>2</v>
      </c>
      <c r="K17" s="178">
        <v>11.11111111111111</v>
      </c>
      <c r="L17" s="147">
        <v>0</v>
      </c>
      <c r="M17" s="178">
        <v>0</v>
      </c>
      <c r="N17" s="150">
        <v>1</v>
      </c>
      <c r="O17" s="178">
        <v>5.555555555555555</v>
      </c>
      <c r="P17" s="150">
        <v>0</v>
      </c>
      <c r="Q17" s="149">
        <v>0</v>
      </c>
      <c r="R17" s="150">
        <v>4</v>
      </c>
      <c r="S17" s="178">
        <v>22.22222222222222</v>
      </c>
      <c r="T17" s="191">
        <v>4</v>
      </c>
      <c r="U17" s="178">
        <v>22.22222222222222</v>
      </c>
      <c r="V17" s="191">
        <v>2</v>
      </c>
      <c r="W17" s="178">
        <v>11.11111111111111</v>
      </c>
      <c r="X17" s="191">
        <v>0</v>
      </c>
      <c r="Y17" s="178">
        <v>0</v>
      </c>
      <c r="Z17" s="147">
        <v>3</v>
      </c>
      <c r="AA17" s="178">
        <v>16.666666666666668</v>
      </c>
      <c r="AB17" s="150">
        <v>0</v>
      </c>
      <c r="AC17" s="187">
        <v>0</v>
      </c>
    </row>
    <row r="18" spans="2:29" ht="24.75" customHeight="1">
      <c r="B18" s="286"/>
      <c r="C18" s="212" t="s">
        <v>144</v>
      </c>
      <c r="D18" s="183">
        <v>30</v>
      </c>
      <c r="E18" s="148">
        <v>4.815409309791332</v>
      </c>
      <c r="F18" s="147">
        <v>5</v>
      </c>
      <c r="G18" s="178">
        <v>16.666666666666668</v>
      </c>
      <c r="H18" s="147">
        <v>3</v>
      </c>
      <c r="I18" s="149">
        <v>10</v>
      </c>
      <c r="J18" s="150">
        <v>0</v>
      </c>
      <c r="K18" s="178">
        <v>0</v>
      </c>
      <c r="L18" s="147">
        <v>3</v>
      </c>
      <c r="M18" s="178">
        <v>10</v>
      </c>
      <c r="N18" s="150">
        <v>4</v>
      </c>
      <c r="O18" s="178">
        <v>13.333333333333334</v>
      </c>
      <c r="P18" s="150">
        <v>4</v>
      </c>
      <c r="Q18" s="149">
        <v>13.333333333333334</v>
      </c>
      <c r="R18" s="150">
        <v>4</v>
      </c>
      <c r="S18" s="178">
        <v>13.333333333333334</v>
      </c>
      <c r="T18" s="191">
        <v>8</v>
      </c>
      <c r="U18" s="178">
        <v>26.666666666666668</v>
      </c>
      <c r="V18" s="191">
        <v>3</v>
      </c>
      <c r="W18" s="178">
        <v>10</v>
      </c>
      <c r="X18" s="191">
        <v>0</v>
      </c>
      <c r="Y18" s="178">
        <v>0</v>
      </c>
      <c r="Z18" s="147">
        <v>1</v>
      </c>
      <c r="AA18" s="178">
        <v>3.3333333333333335</v>
      </c>
      <c r="AB18" s="150">
        <v>0</v>
      </c>
      <c r="AC18" s="187">
        <v>0</v>
      </c>
    </row>
    <row r="19" spans="2:29" ht="24.75" customHeight="1">
      <c r="B19" s="286"/>
      <c r="C19" s="212" t="s">
        <v>145</v>
      </c>
      <c r="D19" s="183">
        <v>18</v>
      </c>
      <c r="E19" s="148">
        <v>2.889245585874799</v>
      </c>
      <c r="F19" s="147">
        <v>1</v>
      </c>
      <c r="G19" s="178">
        <v>5.555555555555555</v>
      </c>
      <c r="H19" s="147">
        <v>4</v>
      </c>
      <c r="I19" s="149">
        <v>22.22222222222222</v>
      </c>
      <c r="J19" s="150">
        <v>2</v>
      </c>
      <c r="K19" s="178">
        <v>11.11111111111111</v>
      </c>
      <c r="L19" s="147">
        <v>2</v>
      </c>
      <c r="M19" s="178">
        <v>11.11111111111111</v>
      </c>
      <c r="N19" s="150">
        <v>1</v>
      </c>
      <c r="O19" s="178">
        <v>5.555555555555555</v>
      </c>
      <c r="P19" s="150">
        <v>2</v>
      </c>
      <c r="Q19" s="149">
        <v>11.11111111111111</v>
      </c>
      <c r="R19" s="150">
        <v>2</v>
      </c>
      <c r="S19" s="178">
        <v>11.11111111111111</v>
      </c>
      <c r="T19" s="191">
        <v>2</v>
      </c>
      <c r="U19" s="178">
        <v>11.11111111111111</v>
      </c>
      <c r="V19" s="191">
        <v>0</v>
      </c>
      <c r="W19" s="178">
        <v>0</v>
      </c>
      <c r="X19" s="191">
        <v>0</v>
      </c>
      <c r="Y19" s="178">
        <v>0</v>
      </c>
      <c r="Z19" s="147">
        <v>0</v>
      </c>
      <c r="AA19" s="178">
        <v>0</v>
      </c>
      <c r="AB19" s="150">
        <v>1</v>
      </c>
      <c r="AC19" s="187">
        <v>5.555555555555555</v>
      </c>
    </row>
    <row r="20" spans="2:29" ht="24.75" customHeight="1">
      <c r="B20" s="286"/>
      <c r="C20" s="212" t="s">
        <v>150</v>
      </c>
      <c r="D20" s="183">
        <v>30</v>
      </c>
      <c r="E20" s="148">
        <v>4.815409309791332</v>
      </c>
      <c r="F20" s="147">
        <v>3</v>
      </c>
      <c r="G20" s="178">
        <v>10</v>
      </c>
      <c r="H20" s="147">
        <v>3</v>
      </c>
      <c r="I20" s="149">
        <v>10</v>
      </c>
      <c r="J20" s="150">
        <v>4</v>
      </c>
      <c r="K20" s="178">
        <v>13.333333333333334</v>
      </c>
      <c r="L20" s="147">
        <v>1</v>
      </c>
      <c r="M20" s="178">
        <v>3.3333333333333335</v>
      </c>
      <c r="N20" s="150">
        <v>0</v>
      </c>
      <c r="O20" s="178">
        <v>0</v>
      </c>
      <c r="P20" s="150">
        <v>5</v>
      </c>
      <c r="Q20" s="149">
        <v>16.666666666666668</v>
      </c>
      <c r="R20" s="150">
        <v>8</v>
      </c>
      <c r="S20" s="178">
        <v>26.666666666666668</v>
      </c>
      <c r="T20" s="191">
        <v>8</v>
      </c>
      <c r="U20" s="178">
        <v>26.666666666666668</v>
      </c>
      <c r="V20" s="191">
        <v>4</v>
      </c>
      <c r="W20" s="178">
        <v>13.333333333333334</v>
      </c>
      <c r="X20" s="191">
        <v>1</v>
      </c>
      <c r="Y20" s="178">
        <v>3.3333333333333335</v>
      </c>
      <c r="Z20" s="147">
        <v>3</v>
      </c>
      <c r="AA20" s="178">
        <v>10</v>
      </c>
      <c r="AB20" s="150">
        <v>2</v>
      </c>
      <c r="AC20" s="187">
        <v>6.666666666666667</v>
      </c>
    </row>
    <row r="21" spans="2:29" ht="24.75" customHeight="1">
      <c r="B21" s="286"/>
      <c r="C21" s="83" t="s">
        <v>52</v>
      </c>
      <c r="D21" s="183">
        <v>48</v>
      </c>
      <c r="E21" s="148">
        <v>7.704654895666132</v>
      </c>
      <c r="F21" s="147">
        <v>4</v>
      </c>
      <c r="G21" s="178">
        <v>8.333333333333334</v>
      </c>
      <c r="H21" s="147">
        <v>2</v>
      </c>
      <c r="I21" s="149">
        <v>4.166666666666667</v>
      </c>
      <c r="J21" s="150">
        <v>4</v>
      </c>
      <c r="K21" s="178">
        <v>8.333333333333334</v>
      </c>
      <c r="L21" s="147">
        <v>2</v>
      </c>
      <c r="M21" s="178">
        <v>4.166666666666667</v>
      </c>
      <c r="N21" s="150">
        <v>0</v>
      </c>
      <c r="O21" s="178">
        <v>0</v>
      </c>
      <c r="P21" s="150">
        <v>2</v>
      </c>
      <c r="Q21" s="149">
        <v>4.166666666666667</v>
      </c>
      <c r="R21" s="150">
        <v>12</v>
      </c>
      <c r="S21" s="178">
        <v>25</v>
      </c>
      <c r="T21" s="191">
        <v>11</v>
      </c>
      <c r="U21" s="178">
        <v>22.916666666666668</v>
      </c>
      <c r="V21" s="191">
        <v>0</v>
      </c>
      <c r="W21" s="178">
        <v>0</v>
      </c>
      <c r="X21" s="191">
        <v>2</v>
      </c>
      <c r="Y21" s="178">
        <v>4.166666666666667</v>
      </c>
      <c r="Z21" s="147">
        <v>3</v>
      </c>
      <c r="AA21" s="178">
        <v>6.25</v>
      </c>
      <c r="AB21" s="150">
        <v>4</v>
      </c>
      <c r="AC21" s="187">
        <v>8.333333333333334</v>
      </c>
    </row>
    <row r="22" spans="2:29" ht="24.75" customHeight="1">
      <c r="B22" s="286"/>
      <c r="C22" s="83" t="s">
        <v>53</v>
      </c>
      <c r="D22" s="183">
        <v>52</v>
      </c>
      <c r="E22" s="148">
        <v>8.346709470304976</v>
      </c>
      <c r="F22" s="147">
        <v>12</v>
      </c>
      <c r="G22" s="178">
        <v>23.076923076923077</v>
      </c>
      <c r="H22" s="147">
        <v>5</v>
      </c>
      <c r="I22" s="149">
        <v>9.615384615384615</v>
      </c>
      <c r="J22" s="150">
        <v>3</v>
      </c>
      <c r="K22" s="178">
        <v>5.769230769230769</v>
      </c>
      <c r="L22" s="147">
        <v>5</v>
      </c>
      <c r="M22" s="178">
        <v>9.615384615384615</v>
      </c>
      <c r="N22" s="150">
        <v>0</v>
      </c>
      <c r="O22" s="178">
        <v>0</v>
      </c>
      <c r="P22" s="150">
        <v>4</v>
      </c>
      <c r="Q22" s="149">
        <v>7.6923076923076925</v>
      </c>
      <c r="R22" s="150">
        <v>11</v>
      </c>
      <c r="S22" s="178">
        <v>21.153846153846153</v>
      </c>
      <c r="T22" s="191">
        <v>15</v>
      </c>
      <c r="U22" s="178">
        <v>28.846153846153847</v>
      </c>
      <c r="V22" s="191">
        <v>1</v>
      </c>
      <c r="W22" s="178">
        <v>1.9230769230769231</v>
      </c>
      <c r="X22" s="191">
        <v>1</v>
      </c>
      <c r="Y22" s="178">
        <v>1.9230769230769231</v>
      </c>
      <c r="Z22" s="147">
        <v>5</v>
      </c>
      <c r="AA22" s="178">
        <v>9.615384615384615</v>
      </c>
      <c r="AB22" s="150">
        <v>1</v>
      </c>
      <c r="AC22" s="187">
        <v>1.9230769230769231</v>
      </c>
    </row>
    <row r="23" spans="2:29" ht="24.75" customHeight="1">
      <c r="B23" s="287"/>
      <c r="C23" s="213" t="s">
        <v>54</v>
      </c>
      <c r="D23" s="175">
        <v>2</v>
      </c>
      <c r="E23" s="156">
        <v>0.32102728731942215</v>
      </c>
      <c r="F23" s="155">
        <v>1</v>
      </c>
      <c r="G23" s="176">
        <v>50</v>
      </c>
      <c r="H23" s="155">
        <v>1</v>
      </c>
      <c r="I23" s="157">
        <v>50</v>
      </c>
      <c r="J23" s="158">
        <v>0</v>
      </c>
      <c r="K23" s="176">
        <v>0</v>
      </c>
      <c r="L23" s="155">
        <v>0</v>
      </c>
      <c r="M23" s="176">
        <v>0</v>
      </c>
      <c r="N23" s="158">
        <v>0</v>
      </c>
      <c r="O23" s="176">
        <v>0</v>
      </c>
      <c r="P23" s="158">
        <v>0</v>
      </c>
      <c r="Q23" s="157">
        <v>0</v>
      </c>
      <c r="R23" s="158">
        <v>1</v>
      </c>
      <c r="S23" s="176">
        <v>50</v>
      </c>
      <c r="T23" s="189">
        <v>2</v>
      </c>
      <c r="U23" s="176">
        <v>100</v>
      </c>
      <c r="V23" s="189">
        <v>0</v>
      </c>
      <c r="W23" s="176">
        <v>0</v>
      </c>
      <c r="X23" s="189">
        <v>0</v>
      </c>
      <c r="Y23" s="176">
        <v>0</v>
      </c>
      <c r="Z23" s="155">
        <v>1</v>
      </c>
      <c r="AA23" s="176">
        <v>50</v>
      </c>
      <c r="AB23" s="158">
        <v>0</v>
      </c>
      <c r="AC23" s="185">
        <v>0</v>
      </c>
    </row>
    <row r="24" spans="2:29" ht="24.75" customHeight="1">
      <c r="B24" s="49" t="s">
        <v>4</v>
      </c>
      <c r="C24" s="214" t="s">
        <v>151</v>
      </c>
      <c r="D24" s="182">
        <v>285</v>
      </c>
      <c r="E24" s="152">
        <v>45.74638844301766</v>
      </c>
      <c r="F24" s="151">
        <v>59</v>
      </c>
      <c r="G24" s="177">
        <v>20.70175438596491</v>
      </c>
      <c r="H24" s="151">
        <v>22</v>
      </c>
      <c r="I24" s="153">
        <v>7.719298245614035</v>
      </c>
      <c r="J24" s="154">
        <v>18</v>
      </c>
      <c r="K24" s="177">
        <v>6.315789473684211</v>
      </c>
      <c r="L24" s="151">
        <v>18</v>
      </c>
      <c r="M24" s="177">
        <v>6.315789473684211</v>
      </c>
      <c r="N24" s="154">
        <v>13</v>
      </c>
      <c r="O24" s="177">
        <v>4.56140350877193</v>
      </c>
      <c r="P24" s="154">
        <v>26</v>
      </c>
      <c r="Q24" s="153">
        <v>9.12280701754386</v>
      </c>
      <c r="R24" s="154">
        <v>70</v>
      </c>
      <c r="S24" s="177">
        <v>24.56140350877193</v>
      </c>
      <c r="T24" s="190">
        <v>87</v>
      </c>
      <c r="U24" s="177">
        <v>30.526315789473685</v>
      </c>
      <c r="V24" s="190">
        <v>24</v>
      </c>
      <c r="W24" s="177">
        <v>8.421052631578947</v>
      </c>
      <c r="X24" s="190">
        <v>6</v>
      </c>
      <c r="Y24" s="177">
        <v>2.1052631578947367</v>
      </c>
      <c r="Z24" s="151">
        <v>23</v>
      </c>
      <c r="AA24" s="177">
        <v>8.070175438596491</v>
      </c>
      <c r="AB24" s="154">
        <v>14</v>
      </c>
      <c r="AC24" s="186">
        <v>4.912280701754386</v>
      </c>
    </row>
    <row r="25" spans="2:29" ht="24.75" customHeight="1">
      <c r="B25" s="44" t="s">
        <v>5</v>
      </c>
      <c r="C25" s="215" t="s">
        <v>152</v>
      </c>
      <c r="D25" s="183">
        <v>162</v>
      </c>
      <c r="E25" s="148">
        <v>26.003210272873194</v>
      </c>
      <c r="F25" s="147">
        <v>27</v>
      </c>
      <c r="G25" s="178">
        <v>16.666666666666668</v>
      </c>
      <c r="H25" s="147">
        <v>17</v>
      </c>
      <c r="I25" s="149">
        <v>10.493827160493828</v>
      </c>
      <c r="J25" s="150">
        <v>10</v>
      </c>
      <c r="K25" s="178">
        <v>6.172839506172839</v>
      </c>
      <c r="L25" s="147">
        <v>13</v>
      </c>
      <c r="M25" s="178">
        <v>8.024691358024691</v>
      </c>
      <c r="N25" s="150">
        <v>14</v>
      </c>
      <c r="O25" s="178">
        <v>8.641975308641975</v>
      </c>
      <c r="P25" s="150">
        <v>11</v>
      </c>
      <c r="Q25" s="149">
        <v>6.790123456790123</v>
      </c>
      <c r="R25" s="150">
        <v>50</v>
      </c>
      <c r="S25" s="178">
        <v>30.864197530864196</v>
      </c>
      <c r="T25" s="191">
        <v>54</v>
      </c>
      <c r="U25" s="178">
        <v>33.333333333333336</v>
      </c>
      <c r="V25" s="191">
        <v>18</v>
      </c>
      <c r="W25" s="178">
        <v>11.11111111111111</v>
      </c>
      <c r="X25" s="191">
        <v>4</v>
      </c>
      <c r="Y25" s="178">
        <v>2.4691358024691357</v>
      </c>
      <c r="Z25" s="147">
        <v>13</v>
      </c>
      <c r="AA25" s="178">
        <v>8.024691358024691</v>
      </c>
      <c r="AB25" s="150">
        <v>7</v>
      </c>
      <c r="AC25" s="187">
        <v>4.320987654320987</v>
      </c>
    </row>
    <row r="26" spans="2:29" ht="24.75" customHeight="1">
      <c r="B26" s="44" t="s">
        <v>6</v>
      </c>
      <c r="C26" s="215" t="s">
        <v>7</v>
      </c>
      <c r="D26" s="183">
        <v>76</v>
      </c>
      <c r="E26" s="148">
        <v>12.199036918138042</v>
      </c>
      <c r="F26" s="147">
        <v>22</v>
      </c>
      <c r="G26" s="178">
        <v>28.94736842105263</v>
      </c>
      <c r="H26" s="147">
        <v>12</v>
      </c>
      <c r="I26" s="149">
        <v>15.789473684210526</v>
      </c>
      <c r="J26" s="150">
        <v>5</v>
      </c>
      <c r="K26" s="178">
        <v>6.578947368421052</v>
      </c>
      <c r="L26" s="147">
        <v>6</v>
      </c>
      <c r="M26" s="178">
        <v>7.894736842105263</v>
      </c>
      <c r="N26" s="150">
        <v>8</v>
      </c>
      <c r="O26" s="178">
        <v>10.526315789473685</v>
      </c>
      <c r="P26" s="150">
        <v>7</v>
      </c>
      <c r="Q26" s="149">
        <v>9.210526315789474</v>
      </c>
      <c r="R26" s="150">
        <v>17</v>
      </c>
      <c r="S26" s="178">
        <v>22.36842105263158</v>
      </c>
      <c r="T26" s="191">
        <v>22</v>
      </c>
      <c r="U26" s="178">
        <v>28.94736842105263</v>
      </c>
      <c r="V26" s="191">
        <v>4</v>
      </c>
      <c r="W26" s="178">
        <v>5.2631578947368425</v>
      </c>
      <c r="X26" s="191">
        <v>1</v>
      </c>
      <c r="Y26" s="178">
        <v>1.3157894736842106</v>
      </c>
      <c r="Z26" s="147">
        <v>8</v>
      </c>
      <c r="AA26" s="178">
        <v>10.526315789473685</v>
      </c>
      <c r="AB26" s="150">
        <v>4</v>
      </c>
      <c r="AC26" s="187">
        <v>5.2631578947368425</v>
      </c>
    </row>
    <row r="27" spans="2:29" ht="24.75" customHeight="1">
      <c r="B27" s="43" t="s">
        <v>8</v>
      </c>
      <c r="C27" s="216" t="s">
        <v>9</v>
      </c>
      <c r="D27" s="175">
        <v>100</v>
      </c>
      <c r="E27" s="156">
        <v>16.051364365971107</v>
      </c>
      <c r="F27" s="155">
        <v>21</v>
      </c>
      <c r="G27" s="176">
        <v>21</v>
      </c>
      <c r="H27" s="155">
        <v>27</v>
      </c>
      <c r="I27" s="157">
        <v>27</v>
      </c>
      <c r="J27" s="158">
        <v>8</v>
      </c>
      <c r="K27" s="176">
        <v>8</v>
      </c>
      <c r="L27" s="155">
        <v>10</v>
      </c>
      <c r="M27" s="176">
        <v>10</v>
      </c>
      <c r="N27" s="158">
        <v>4</v>
      </c>
      <c r="O27" s="176">
        <v>4</v>
      </c>
      <c r="P27" s="158">
        <v>6</v>
      </c>
      <c r="Q27" s="157">
        <v>6</v>
      </c>
      <c r="R27" s="158">
        <v>9</v>
      </c>
      <c r="S27" s="176">
        <v>9</v>
      </c>
      <c r="T27" s="189">
        <v>18</v>
      </c>
      <c r="U27" s="176">
        <v>18</v>
      </c>
      <c r="V27" s="189">
        <v>5</v>
      </c>
      <c r="W27" s="176">
        <v>5</v>
      </c>
      <c r="X27" s="189">
        <v>1</v>
      </c>
      <c r="Y27" s="176">
        <v>1</v>
      </c>
      <c r="Z27" s="155">
        <v>15</v>
      </c>
      <c r="AA27" s="176">
        <v>15</v>
      </c>
      <c r="AB27" s="158">
        <v>6</v>
      </c>
      <c r="AC27" s="185">
        <v>6</v>
      </c>
    </row>
    <row r="28" spans="2:29" ht="24.75" customHeight="1">
      <c r="B28" s="280" t="s">
        <v>57</v>
      </c>
      <c r="C28" s="84" t="s">
        <v>10</v>
      </c>
      <c r="D28" s="182">
        <v>488</v>
      </c>
      <c r="E28" s="152">
        <v>78.33065810593901</v>
      </c>
      <c r="F28" s="151">
        <v>93</v>
      </c>
      <c r="G28" s="177">
        <v>19.057377049180328</v>
      </c>
      <c r="H28" s="151">
        <v>48</v>
      </c>
      <c r="I28" s="153">
        <v>9.836065573770492</v>
      </c>
      <c r="J28" s="154">
        <v>29</v>
      </c>
      <c r="K28" s="177">
        <v>5.942622950819672</v>
      </c>
      <c r="L28" s="151">
        <v>31</v>
      </c>
      <c r="M28" s="177">
        <v>6.352459016393443</v>
      </c>
      <c r="N28" s="154">
        <v>29</v>
      </c>
      <c r="O28" s="177">
        <v>5.942622950819672</v>
      </c>
      <c r="P28" s="154">
        <v>41</v>
      </c>
      <c r="Q28" s="153">
        <v>8.401639344262295</v>
      </c>
      <c r="R28" s="154">
        <v>125</v>
      </c>
      <c r="S28" s="177">
        <v>25.614754098360656</v>
      </c>
      <c r="T28" s="190">
        <v>150</v>
      </c>
      <c r="U28" s="177">
        <v>30.737704918032787</v>
      </c>
      <c r="V28" s="190">
        <v>42</v>
      </c>
      <c r="W28" s="177">
        <v>8.60655737704918</v>
      </c>
      <c r="X28" s="190">
        <v>10</v>
      </c>
      <c r="Y28" s="177">
        <v>2.0491803278688523</v>
      </c>
      <c r="Z28" s="151">
        <v>44</v>
      </c>
      <c r="AA28" s="177">
        <v>9.01639344262295</v>
      </c>
      <c r="AB28" s="154">
        <v>26</v>
      </c>
      <c r="AC28" s="186">
        <v>5.327868852459017</v>
      </c>
    </row>
    <row r="29" spans="2:29" ht="24.75" customHeight="1">
      <c r="B29" s="281"/>
      <c r="C29" s="85" t="s">
        <v>11</v>
      </c>
      <c r="D29" s="175">
        <v>135</v>
      </c>
      <c r="E29" s="156">
        <v>21.669341894060995</v>
      </c>
      <c r="F29" s="155">
        <v>36</v>
      </c>
      <c r="G29" s="176">
        <v>26.666666666666668</v>
      </c>
      <c r="H29" s="155">
        <v>30</v>
      </c>
      <c r="I29" s="157">
        <v>22.22222222222222</v>
      </c>
      <c r="J29" s="158">
        <v>12</v>
      </c>
      <c r="K29" s="176">
        <v>8.88888888888889</v>
      </c>
      <c r="L29" s="155">
        <v>16</v>
      </c>
      <c r="M29" s="176">
        <v>11.851851851851851</v>
      </c>
      <c r="N29" s="158">
        <v>10</v>
      </c>
      <c r="O29" s="176">
        <v>7.407407407407407</v>
      </c>
      <c r="P29" s="158">
        <v>9</v>
      </c>
      <c r="Q29" s="157">
        <v>6.666666666666667</v>
      </c>
      <c r="R29" s="158">
        <v>21</v>
      </c>
      <c r="S29" s="176">
        <v>15.555555555555555</v>
      </c>
      <c r="T29" s="189">
        <v>31</v>
      </c>
      <c r="U29" s="176">
        <v>22.962962962962962</v>
      </c>
      <c r="V29" s="189">
        <v>9</v>
      </c>
      <c r="W29" s="176">
        <v>6.666666666666667</v>
      </c>
      <c r="X29" s="189">
        <v>2</v>
      </c>
      <c r="Y29" s="176">
        <v>1.4814814814814814</v>
      </c>
      <c r="Z29" s="155">
        <v>15</v>
      </c>
      <c r="AA29" s="176">
        <v>11.11111111111111</v>
      </c>
      <c r="AB29" s="158">
        <v>5</v>
      </c>
      <c r="AC29" s="185">
        <v>3.7037037037037037</v>
      </c>
    </row>
    <row r="30" spans="2:29" ht="24.75" customHeight="1">
      <c r="B30" s="1" t="s">
        <v>17</v>
      </c>
      <c r="C30" s="84" t="s">
        <v>12</v>
      </c>
      <c r="D30" s="183">
        <v>86</v>
      </c>
      <c r="E30" s="148">
        <v>13.804173354735152</v>
      </c>
      <c r="F30" s="147">
        <v>19</v>
      </c>
      <c r="G30" s="178">
        <v>22.093023255813954</v>
      </c>
      <c r="H30" s="147">
        <v>22</v>
      </c>
      <c r="I30" s="149">
        <v>25.58139534883721</v>
      </c>
      <c r="J30" s="150">
        <v>5</v>
      </c>
      <c r="K30" s="178">
        <v>5.813953488372093</v>
      </c>
      <c r="L30" s="147">
        <v>9</v>
      </c>
      <c r="M30" s="178">
        <v>10.465116279069768</v>
      </c>
      <c r="N30" s="150">
        <v>4</v>
      </c>
      <c r="O30" s="178">
        <v>4.651162790697675</v>
      </c>
      <c r="P30" s="150">
        <v>3</v>
      </c>
      <c r="Q30" s="149">
        <v>3.488372093023256</v>
      </c>
      <c r="R30" s="150">
        <v>11</v>
      </c>
      <c r="S30" s="178">
        <v>12.790697674418604</v>
      </c>
      <c r="T30" s="191">
        <v>25</v>
      </c>
      <c r="U30" s="178">
        <v>29.069767441860463</v>
      </c>
      <c r="V30" s="191">
        <v>6</v>
      </c>
      <c r="W30" s="178">
        <v>6.976744186046512</v>
      </c>
      <c r="X30" s="191">
        <v>0</v>
      </c>
      <c r="Y30" s="178">
        <v>0</v>
      </c>
      <c r="Z30" s="147">
        <v>12</v>
      </c>
      <c r="AA30" s="178">
        <v>13.953488372093023</v>
      </c>
      <c r="AB30" s="150">
        <v>5</v>
      </c>
      <c r="AC30" s="187">
        <v>5.813953488372093</v>
      </c>
    </row>
    <row r="31" spans="2:29" ht="24.75" customHeight="1" thickBot="1">
      <c r="B31" s="2" t="s">
        <v>18</v>
      </c>
      <c r="C31" s="86" t="s">
        <v>13</v>
      </c>
      <c r="D31" s="184">
        <v>537</v>
      </c>
      <c r="E31" s="160">
        <v>86.19582664526484</v>
      </c>
      <c r="F31" s="159">
        <v>110</v>
      </c>
      <c r="G31" s="179">
        <v>20.484171322160147</v>
      </c>
      <c r="H31" s="159">
        <v>56</v>
      </c>
      <c r="I31" s="161">
        <v>10.42830540037244</v>
      </c>
      <c r="J31" s="162">
        <v>36</v>
      </c>
      <c r="K31" s="179">
        <v>6.70391061452514</v>
      </c>
      <c r="L31" s="159">
        <v>38</v>
      </c>
      <c r="M31" s="179">
        <v>7.07635009310987</v>
      </c>
      <c r="N31" s="162">
        <v>35</v>
      </c>
      <c r="O31" s="179">
        <v>6.517690875232774</v>
      </c>
      <c r="P31" s="162">
        <v>47</v>
      </c>
      <c r="Q31" s="161">
        <v>8.752327746741155</v>
      </c>
      <c r="R31" s="162">
        <v>135</v>
      </c>
      <c r="S31" s="179">
        <v>25.139664804469273</v>
      </c>
      <c r="T31" s="192">
        <v>156</v>
      </c>
      <c r="U31" s="179">
        <v>29.050279329608937</v>
      </c>
      <c r="V31" s="192">
        <v>45</v>
      </c>
      <c r="W31" s="179">
        <v>8.379888268156424</v>
      </c>
      <c r="X31" s="192">
        <v>12</v>
      </c>
      <c r="Y31" s="179">
        <v>2.2346368715083798</v>
      </c>
      <c r="Z31" s="159">
        <v>47</v>
      </c>
      <c r="AA31" s="179">
        <v>8.752327746741155</v>
      </c>
      <c r="AB31" s="162">
        <v>26</v>
      </c>
      <c r="AC31" s="188">
        <v>4.8417132216014895</v>
      </c>
    </row>
  </sheetData>
  <sheetProtection/>
  <mergeCells count="31">
    <mergeCell ref="AC7:AC8"/>
    <mergeCell ref="U7:U8"/>
    <mergeCell ref="X3:Y6"/>
    <mergeCell ref="Y7:Y8"/>
    <mergeCell ref="S7:S8"/>
    <mergeCell ref="AA7:AA8"/>
    <mergeCell ref="V3:W6"/>
    <mergeCell ref="G7:G8"/>
    <mergeCell ref="B3:C8"/>
    <mergeCell ref="D3:E6"/>
    <mergeCell ref="I7:I8"/>
    <mergeCell ref="Z3:AA6"/>
    <mergeCell ref="J3:K6"/>
    <mergeCell ref="W7:W8"/>
    <mergeCell ref="AA2:AC2"/>
    <mergeCell ref="AB3:AC6"/>
    <mergeCell ref="L3:M6"/>
    <mergeCell ref="R3:S6"/>
    <mergeCell ref="N3:O6"/>
    <mergeCell ref="H3:I6"/>
    <mergeCell ref="T3:U6"/>
    <mergeCell ref="B28:B29"/>
    <mergeCell ref="B9:C9"/>
    <mergeCell ref="B10:B23"/>
    <mergeCell ref="Q7:Q8"/>
    <mergeCell ref="M7:M8"/>
    <mergeCell ref="P3:Q6"/>
    <mergeCell ref="E7:E8"/>
    <mergeCell ref="K7:K8"/>
    <mergeCell ref="O7:O8"/>
    <mergeCell ref="F3:G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45" customWidth="1"/>
    <col min="2" max="2" width="6.625" style="45" customWidth="1"/>
    <col min="3" max="3" width="18.625" style="45" customWidth="1"/>
    <col min="4" max="13" width="9.625" style="45" customWidth="1"/>
    <col min="14" max="14" width="8.125" style="45" customWidth="1"/>
    <col min="15" max="16384" width="9.00390625" style="45" customWidth="1"/>
  </cols>
  <sheetData>
    <row r="1" ht="16.5" customHeight="1">
      <c r="B1" s="45" t="s">
        <v>175</v>
      </c>
    </row>
    <row r="2" spans="12:13" ht="16.5" customHeight="1" thickBot="1">
      <c r="L2" s="311" t="s">
        <v>50</v>
      </c>
      <c r="M2" s="311"/>
    </row>
    <row r="3" spans="2:13" ht="22.5" customHeight="1">
      <c r="B3" s="422" t="s">
        <v>176</v>
      </c>
      <c r="C3" s="423"/>
      <c r="D3" s="299" t="s">
        <v>33</v>
      </c>
      <c r="E3" s="563"/>
      <c r="F3" s="565" t="s">
        <v>114</v>
      </c>
      <c r="G3" s="566"/>
      <c r="H3" s="559" t="s">
        <v>115</v>
      </c>
      <c r="I3" s="559"/>
      <c r="J3" s="559"/>
      <c r="K3" s="559"/>
      <c r="L3" s="559"/>
      <c r="M3" s="560"/>
    </row>
    <row r="4" spans="2:13" ht="11.25" customHeight="1">
      <c r="B4" s="424"/>
      <c r="C4" s="425"/>
      <c r="D4" s="301"/>
      <c r="E4" s="564"/>
      <c r="F4" s="567"/>
      <c r="G4" s="568"/>
      <c r="H4" s="561" t="s">
        <v>116</v>
      </c>
      <c r="I4" s="561"/>
      <c r="J4" s="558" t="s">
        <v>117</v>
      </c>
      <c r="K4" s="558"/>
      <c r="L4" s="558" t="s">
        <v>140</v>
      </c>
      <c r="M4" s="562"/>
    </row>
    <row r="5" spans="2:13" ht="20.25" customHeight="1">
      <c r="B5" s="424"/>
      <c r="C5" s="425"/>
      <c r="D5" s="277"/>
      <c r="E5" s="275"/>
      <c r="F5" s="567"/>
      <c r="G5" s="568"/>
      <c r="H5" s="561"/>
      <c r="I5" s="561"/>
      <c r="J5" s="558"/>
      <c r="K5" s="558"/>
      <c r="L5" s="558"/>
      <c r="M5" s="562"/>
    </row>
    <row r="6" spans="2:13" ht="16.5" customHeight="1">
      <c r="B6" s="424"/>
      <c r="C6" s="425"/>
      <c r="D6" s="5" t="s">
        <v>21</v>
      </c>
      <c r="E6" s="278" t="s">
        <v>20</v>
      </c>
      <c r="F6" s="8" t="s">
        <v>21</v>
      </c>
      <c r="G6" s="282" t="s">
        <v>20</v>
      </c>
      <c r="H6" s="5" t="s">
        <v>21</v>
      </c>
      <c r="I6" s="282" t="s">
        <v>20</v>
      </c>
      <c r="J6" s="5" t="s">
        <v>21</v>
      </c>
      <c r="K6" s="282" t="s">
        <v>20</v>
      </c>
      <c r="L6" s="5" t="s">
        <v>21</v>
      </c>
      <c r="M6" s="312" t="s">
        <v>20</v>
      </c>
    </row>
    <row r="7" spans="2:13" ht="16.5" customHeight="1" thickBot="1">
      <c r="B7" s="426"/>
      <c r="C7" s="427"/>
      <c r="D7" s="3" t="s">
        <v>22</v>
      </c>
      <c r="E7" s="444"/>
      <c r="F7" s="4" t="s">
        <v>22</v>
      </c>
      <c r="G7" s="433"/>
      <c r="H7" s="3" t="s">
        <v>22</v>
      </c>
      <c r="I7" s="433"/>
      <c r="J7" s="3" t="s">
        <v>22</v>
      </c>
      <c r="K7" s="433"/>
      <c r="L7" s="3" t="s">
        <v>22</v>
      </c>
      <c r="M7" s="442"/>
    </row>
    <row r="8" spans="2:13" ht="21" customHeight="1" thickTop="1">
      <c r="B8" s="288" t="s">
        <v>14</v>
      </c>
      <c r="C8" s="289"/>
      <c r="D8" s="13">
        <v>585</v>
      </c>
      <c r="E8" s="51">
        <v>100</v>
      </c>
      <c r="F8" s="27">
        <v>28</v>
      </c>
      <c r="G8" s="55">
        <v>4.786324786324786</v>
      </c>
      <c r="H8" s="59">
        <v>3</v>
      </c>
      <c r="I8" s="55">
        <v>0.5128205128205128</v>
      </c>
      <c r="J8" s="25">
        <v>132</v>
      </c>
      <c r="K8" s="55">
        <v>22.564102564102566</v>
      </c>
      <c r="L8" s="59">
        <v>422</v>
      </c>
      <c r="M8" s="47">
        <v>72.13675213675214</v>
      </c>
    </row>
    <row r="9" spans="2:13" ht="21" customHeight="1">
      <c r="B9" s="284" t="s">
        <v>19</v>
      </c>
      <c r="C9" s="82" t="s">
        <v>0</v>
      </c>
      <c r="D9" s="22">
        <v>102</v>
      </c>
      <c r="E9" s="52">
        <v>17.435897435897434</v>
      </c>
      <c r="F9" s="22">
        <v>3</v>
      </c>
      <c r="G9" s="56">
        <v>2.9411764705882355</v>
      </c>
      <c r="H9" s="60">
        <v>1</v>
      </c>
      <c r="I9" s="56">
        <v>0.9803921568627451</v>
      </c>
      <c r="J9" s="20">
        <v>13</v>
      </c>
      <c r="K9" s="56">
        <v>12.745098039215685</v>
      </c>
      <c r="L9" s="60">
        <v>85</v>
      </c>
      <c r="M9" s="46">
        <v>83.33333333333333</v>
      </c>
    </row>
    <row r="10" spans="2:13" ht="21" customHeight="1">
      <c r="B10" s="285"/>
      <c r="C10" s="83" t="s">
        <v>1</v>
      </c>
      <c r="D10" s="27">
        <v>94</v>
      </c>
      <c r="E10" s="51">
        <v>16.068376068376068</v>
      </c>
      <c r="F10" s="27">
        <v>7</v>
      </c>
      <c r="G10" s="55">
        <v>7.446808510638298</v>
      </c>
      <c r="H10" s="59">
        <v>0</v>
      </c>
      <c r="I10" s="55">
        <v>0</v>
      </c>
      <c r="J10" s="25">
        <v>26</v>
      </c>
      <c r="K10" s="55">
        <v>27.659574468085108</v>
      </c>
      <c r="L10" s="59">
        <v>61</v>
      </c>
      <c r="M10" s="47">
        <v>64.8936170212766</v>
      </c>
    </row>
    <row r="11" spans="2:13" ht="21" customHeight="1">
      <c r="B11" s="285"/>
      <c r="C11" s="143" t="s">
        <v>51</v>
      </c>
      <c r="D11" s="27">
        <v>11</v>
      </c>
      <c r="E11" s="51">
        <v>1.8803418803418803</v>
      </c>
      <c r="F11" s="27">
        <v>0</v>
      </c>
      <c r="G11" s="55">
        <v>0</v>
      </c>
      <c r="H11" s="59">
        <v>0</v>
      </c>
      <c r="I11" s="55">
        <v>0</v>
      </c>
      <c r="J11" s="25">
        <v>0</v>
      </c>
      <c r="K11" s="55">
        <v>0</v>
      </c>
      <c r="L11" s="59">
        <v>11</v>
      </c>
      <c r="M11" s="47">
        <v>100</v>
      </c>
    </row>
    <row r="12" spans="2:13" ht="21" customHeight="1">
      <c r="B12" s="285"/>
      <c r="C12" s="211" t="s">
        <v>146</v>
      </c>
      <c r="D12" s="27">
        <v>26</v>
      </c>
      <c r="E12" s="51">
        <v>4.444444444444445</v>
      </c>
      <c r="F12" s="27">
        <v>1</v>
      </c>
      <c r="G12" s="55">
        <v>3.8461538461538463</v>
      </c>
      <c r="H12" s="59">
        <v>0</v>
      </c>
      <c r="I12" s="55">
        <v>0</v>
      </c>
      <c r="J12" s="25">
        <v>7</v>
      </c>
      <c r="K12" s="55">
        <v>26.923076923076923</v>
      </c>
      <c r="L12" s="59">
        <v>18</v>
      </c>
      <c r="M12" s="47">
        <v>69.23076923076923</v>
      </c>
    </row>
    <row r="13" spans="2:13" ht="21" customHeight="1">
      <c r="B13" s="285"/>
      <c r="C13" s="211" t="s">
        <v>147</v>
      </c>
      <c r="D13" s="27">
        <v>138</v>
      </c>
      <c r="E13" s="51">
        <v>23.58974358974359</v>
      </c>
      <c r="F13" s="27">
        <v>6</v>
      </c>
      <c r="G13" s="55">
        <v>4.3478260869565215</v>
      </c>
      <c r="H13" s="59">
        <v>2</v>
      </c>
      <c r="I13" s="55">
        <v>1.4492753623188406</v>
      </c>
      <c r="J13" s="25">
        <v>30</v>
      </c>
      <c r="K13" s="55">
        <v>21.73913043478261</v>
      </c>
      <c r="L13" s="59">
        <v>100</v>
      </c>
      <c r="M13" s="47">
        <v>72.46376811594203</v>
      </c>
    </row>
    <row r="14" spans="2:13" ht="21" customHeight="1">
      <c r="B14" s="285"/>
      <c r="C14" s="211" t="s">
        <v>148</v>
      </c>
      <c r="D14" s="27">
        <v>9</v>
      </c>
      <c r="E14" s="51">
        <v>1.5384615384615385</v>
      </c>
      <c r="F14" s="27">
        <v>0</v>
      </c>
      <c r="G14" s="55">
        <v>0</v>
      </c>
      <c r="H14" s="59">
        <v>0</v>
      </c>
      <c r="I14" s="55">
        <v>0</v>
      </c>
      <c r="J14" s="25">
        <v>1</v>
      </c>
      <c r="K14" s="55">
        <v>11.11111111111111</v>
      </c>
      <c r="L14" s="59">
        <v>8</v>
      </c>
      <c r="M14" s="47">
        <v>88.88888888888889</v>
      </c>
    </row>
    <row r="15" spans="2:13" ht="21" customHeight="1">
      <c r="B15" s="285"/>
      <c r="C15" s="212" t="s">
        <v>149</v>
      </c>
      <c r="D15" s="27">
        <v>10</v>
      </c>
      <c r="E15" s="51">
        <v>1.7094017094017093</v>
      </c>
      <c r="F15" s="27">
        <v>2</v>
      </c>
      <c r="G15" s="55">
        <v>20</v>
      </c>
      <c r="H15" s="59">
        <v>0</v>
      </c>
      <c r="I15" s="55">
        <v>0</v>
      </c>
      <c r="J15" s="25">
        <v>3</v>
      </c>
      <c r="K15" s="55">
        <v>30</v>
      </c>
      <c r="L15" s="59">
        <v>5</v>
      </c>
      <c r="M15" s="47">
        <v>50</v>
      </c>
    </row>
    <row r="16" spans="2:13" ht="21" customHeight="1">
      <c r="B16" s="286"/>
      <c r="C16" s="212" t="s">
        <v>143</v>
      </c>
      <c r="D16" s="27">
        <v>18</v>
      </c>
      <c r="E16" s="51">
        <v>3.076923076923077</v>
      </c>
      <c r="F16" s="27">
        <v>0</v>
      </c>
      <c r="G16" s="55">
        <v>0</v>
      </c>
      <c r="H16" s="59">
        <v>0</v>
      </c>
      <c r="I16" s="55">
        <v>0</v>
      </c>
      <c r="J16" s="25">
        <v>6</v>
      </c>
      <c r="K16" s="55">
        <v>33.333333333333336</v>
      </c>
      <c r="L16" s="59">
        <v>12</v>
      </c>
      <c r="M16" s="47">
        <v>66.66666666666667</v>
      </c>
    </row>
    <row r="17" spans="2:13" ht="21" customHeight="1">
      <c r="B17" s="286"/>
      <c r="C17" s="212" t="s">
        <v>144</v>
      </c>
      <c r="D17" s="27">
        <v>29</v>
      </c>
      <c r="E17" s="51">
        <v>4.957264957264957</v>
      </c>
      <c r="F17" s="27">
        <v>2</v>
      </c>
      <c r="G17" s="55">
        <v>6.896551724137931</v>
      </c>
      <c r="H17" s="59">
        <v>0</v>
      </c>
      <c r="I17" s="55">
        <v>0</v>
      </c>
      <c r="J17" s="25">
        <v>6</v>
      </c>
      <c r="K17" s="55">
        <v>20.689655172413794</v>
      </c>
      <c r="L17" s="59">
        <v>21</v>
      </c>
      <c r="M17" s="47">
        <v>72.41379310344827</v>
      </c>
    </row>
    <row r="18" spans="2:13" ht="21" customHeight="1">
      <c r="B18" s="286"/>
      <c r="C18" s="212" t="s">
        <v>145</v>
      </c>
      <c r="D18" s="27">
        <v>17</v>
      </c>
      <c r="E18" s="51">
        <v>2.905982905982906</v>
      </c>
      <c r="F18" s="27">
        <v>1</v>
      </c>
      <c r="G18" s="55">
        <v>5.882352941176471</v>
      </c>
      <c r="H18" s="59">
        <v>0</v>
      </c>
      <c r="I18" s="55">
        <v>0</v>
      </c>
      <c r="J18" s="25">
        <v>8</v>
      </c>
      <c r="K18" s="55">
        <v>47.05882352941177</v>
      </c>
      <c r="L18" s="59">
        <v>8</v>
      </c>
      <c r="M18" s="47">
        <v>47.05882352941177</v>
      </c>
    </row>
    <row r="19" spans="2:13" ht="21" customHeight="1">
      <c r="B19" s="286"/>
      <c r="C19" s="212" t="s">
        <v>150</v>
      </c>
      <c r="D19" s="27">
        <v>30</v>
      </c>
      <c r="E19" s="51">
        <v>5.128205128205129</v>
      </c>
      <c r="F19" s="27">
        <v>2</v>
      </c>
      <c r="G19" s="55">
        <v>6.666666666666667</v>
      </c>
      <c r="H19" s="59">
        <v>0</v>
      </c>
      <c r="I19" s="55">
        <v>0</v>
      </c>
      <c r="J19" s="25">
        <v>6</v>
      </c>
      <c r="K19" s="55">
        <v>20</v>
      </c>
      <c r="L19" s="59">
        <v>22</v>
      </c>
      <c r="M19" s="47">
        <v>73.33333333333333</v>
      </c>
    </row>
    <row r="20" spans="2:13" ht="21" customHeight="1">
      <c r="B20" s="286"/>
      <c r="C20" s="83" t="s">
        <v>52</v>
      </c>
      <c r="D20" s="27">
        <v>47</v>
      </c>
      <c r="E20" s="51">
        <v>8.034188034188034</v>
      </c>
      <c r="F20" s="27">
        <v>3</v>
      </c>
      <c r="G20" s="55">
        <v>6.382978723404255</v>
      </c>
      <c r="H20" s="59">
        <v>0</v>
      </c>
      <c r="I20" s="55">
        <v>0</v>
      </c>
      <c r="J20" s="25">
        <v>13</v>
      </c>
      <c r="K20" s="55">
        <v>27.659574468085108</v>
      </c>
      <c r="L20" s="59">
        <v>31</v>
      </c>
      <c r="M20" s="47">
        <v>65.95744680851064</v>
      </c>
    </row>
    <row r="21" spans="2:13" ht="21" customHeight="1">
      <c r="B21" s="286"/>
      <c r="C21" s="83" t="s">
        <v>53</v>
      </c>
      <c r="D21" s="27">
        <v>52</v>
      </c>
      <c r="E21" s="51">
        <v>8.88888888888889</v>
      </c>
      <c r="F21" s="27">
        <v>1</v>
      </c>
      <c r="G21" s="55">
        <v>1.9230769230769231</v>
      </c>
      <c r="H21" s="59">
        <v>0</v>
      </c>
      <c r="I21" s="55">
        <v>0</v>
      </c>
      <c r="J21" s="25">
        <v>12</v>
      </c>
      <c r="K21" s="55">
        <v>23.076923076923077</v>
      </c>
      <c r="L21" s="59">
        <v>39</v>
      </c>
      <c r="M21" s="47">
        <v>75</v>
      </c>
    </row>
    <row r="22" spans="2:13" ht="21" customHeight="1">
      <c r="B22" s="44"/>
      <c r="C22" s="213" t="s">
        <v>54</v>
      </c>
      <c r="D22" s="16">
        <v>2</v>
      </c>
      <c r="E22" s="53">
        <v>0.3418803418803419</v>
      </c>
      <c r="F22" s="16">
        <v>0</v>
      </c>
      <c r="G22" s="57">
        <v>0</v>
      </c>
      <c r="H22" s="61">
        <v>0</v>
      </c>
      <c r="I22" s="57">
        <v>0</v>
      </c>
      <c r="J22" s="15">
        <v>1</v>
      </c>
      <c r="K22" s="57">
        <v>50</v>
      </c>
      <c r="L22" s="61">
        <v>1</v>
      </c>
      <c r="M22" s="48">
        <v>50</v>
      </c>
    </row>
    <row r="23" spans="2:13" ht="21" customHeight="1">
      <c r="B23" s="49" t="s">
        <v>4</v>
      </c>
      <c r="C23" s="215" t="s">
        <v>151</v>
      </c>
      <c r="D23" s="27">
        <v>262</v>
      </c>
      <c r="E23" s="51">
        <v>44.78632478632478</v>
      </c>
      <c r="F23" s="27">
        <v>16</v>
      </c>
      <c r="G23" s="55">
        <v>6.106870229007634</v>
      </c>
      <c r="H23" s="59">
        <v>2</v>
      </c>
      <c r="I23" s="55">
        <v>0.7633587786259542</v>
      </c>
      <c r="J23" s="25">
        <v>57</v>
      </c>
      <c r="K23" s="55">
        <v>21.755725190839694</v>
      </c>
      <c r="L23" s="59">
        <v>187</v>
      </c>
      <c r="M23" s="47">
        <v>71.37404580152672</v>
      </c>
    </row>
    <row r="24" spans="2:13" ht="21" customHeight="1">
      <c r="B24" s="44" t="s">
        <v>5</v>
      </c>
      <c r="C24" s="215" t="s">
        <v>152</v>
      </c>
      <c r="D24" s="27">
        <v>157</v>
      </c>
      <c r="E24" s="51">
        <v>26.837606837606838</v>
      </c>
      <c r="F24" s="27">
        <v>6</v>
      </c>
      <c r="G24" s="55">
        <v>3.821656050955414</v>
      </c>
      <c r="H24" s="59">
        <v>0</v>
      </c>
      <c r="I24" s="55">
        <v>0</v>
      </c>
      <c r="J24" s="25">
        <v>36</v>
      </c>
      <c r="K24" s="55">
        <v>22.929936305732483</v>
      </c>
      <c r="L24" s="59">
        <v>115</v>
      </c>
      <c r="M24" s="47">
        <v>73.2484076433121</v>
      </c>
    </row>
    <row r="25" spans="2:13" ht="21" customHeight="1">
      <c r="B25" s="44" t="s">
        <v>6</v>
      </c>
      <c r="C25" s="215" t="s">
        <v>7</v>
      </c>
      <c r="D25" s="27">
        <v>72</v>
      </c>
      <c r="E25" s="51">
        <v>12.307692307692308</v>
      </c>
      <c r="F25" s="27">
        <v>3</v>
      </c>
      <c r="G25" s="55">
        <v>4.166666666666667</v>
      </c>
      <c r="H25" s="59">
        <v>1</v>
      </c>
      <c r="I25" s="55">
        <v>1.3888888888888888</v>
      </c>
      <c r="J25" s="25">
        <v>15</v>
      </c>
      <c r="K25" s="55">
        <v>20.833333333333332</v>
      </c>
      <c r="L25" s="59">
        <v>53</v>
      </c>
      <c r="M25" s="47">
        <v>73.61111111111111</v>
      </c>
    </row>
    <row r="26" spans="2:13" ht="21" customHeight="1">
      <c r="B26" s="43" t="s">
        <v>8</v>
      </c>
      <c r="C26" s="216" t="s">
        <v>9</v>
      </c>
      <c r="D26" s="27">
        <v>94</v>
      </c>
      <c r="E26" s="51">
        <v>16.068376068376068</v>
      </c>
      <c r="F26" s="27">
        <v>3</v>
      </c>
      <c r="G26" s="55">
        <v>3.1914893617021276</v>
      </c>
      <c r="H26" s="59">
        <v>0</v>
      </c>
      <c r="I26" s="55">
        <v>0</v>
      </c>
      <c r="J26" s="25">
        <v>24</v>
      </c>
      <c r="K26" s="55">
        <v>25.53191489361702</v>
      </c>
      <c r="L26" s="59">
        <v>67</v>
      </c>
      <c r="M26" s="47">
        <v>71.27659574468085</v>
      </c>
    </row>
    <row r="27" spans="2:13" ht="21" customHeight="1">
      <c r="B27" s="280" t="s">
        <v>57</v>
      </c>
      <c r="C27" s="84" t="s">
        <v>10</v>
      </c>
      <c r="D27" s="22">
        <v>458</v>
      </c>
      <c r="E27" s="52">
        <v>78.2905982905983</v>
      </c>
      <c r="F27" s="22">
        <v>23</v>
      </c>
      <c r="G27" s="56">
        <v>5.021834061135372</v>
      </c>
      <c r="H27" s="60">
        <v>3</v>
      </c>
      <c r="I27" s="56">
        <v>0.6550218340611353</v>
      </c>
      <c r="J27" s="20">
        <v>99</v>
      </c>
      <c r="K27" s="56">
        <v>21.61572052401747</v>
      </c>
      <c r="L27" s="60">
        <v>333</v>
      </c>
      <c r="M27" s="46">
        <v>72.70742358078603</v>
      </c>
    </row>
    <row r="28" spans="2:13" ht="21" customHeight="1">
      <c r="B28" s="281"/>
      <c r="C28" s="85" t="s">
        <v>11</v>
      </c>
      <c r="D28" s="16">
        <v>127</v>
      </c>
      <c r="E28" s="53">
        <v>21.70940170940171</v>
      </c>
      <c r="F28" s="16">
        <v>5</v>
      </c>
      <c r="G28" s="57">
        <v>3.937007874015748</v>
      </c>
      <c r="H28" s="61">
        <v>0</v>
      </c>
      <c r="I28" s="57">
        <v>0</v>
      </c>
      <c r="J28" s="15">
        <v>33</v>
      </c>
      <c r="K28" s="57">
        <v>25.984251968503937</v>
      </c>
      <c r="L28" s="61">
        <v>89</v>
      </c>
      <c r="M28" s="48">
        <v>70.07874015748031</v>
      </c>
    </row>
    <row r="29" spans="2:13" ht="21" customHeight="1">
      <c r="B29" s="1" t="s">
        <v>17</v>
      </c>
      <c r="C29" s="84" t="s">
        <v>12</v>
      </c>
      <c r="D29" s="27">
        <v>83</v>
      </c>
      <c r="E29" s="51">
        <v>14.188034188034187</v>
      </c>
      <c r="F29" s="27">
        <v>3</v>
      </c>
      <c r="G29" s="55">
        <v>3.6144578313253013</v>
      </c>
      <c r="H29" s="59">
        <v>0</v>
      </c>
      <c r="I29" s="55">
        <v>0</v>
      </c>
      <c r="J29" s="25">
        <v>21</v>
      </c>
      <c r="K29" s="55">
        <v>25.301204819277107</v>
      </c>
      <c r="L29" s="59">
        <v>59</v>
      </c>
      <c r="M29" s="47">
        <v>71.08433734939759</v>
      </c>
    </row>
    <row r="30" spans="2:13" ht="21" customHeight="1" thickBot="1">
      <c r="B30" s="2" t="s">
        <v>18</v>
      </c>
      <c r="C30" s="86" t="s">
        <v>13</v>
      </c>
      <c r="D30" s="32">
        <v>502</v>
      </c>
      <c r="E30" s="54">
        <v>85.8119658119658</v>
      </c>
      <c r="F30" s="32">
        <v>25</v>
      </c>
      <c r="G30" s="58">
        <v>4.9800796812749</v>
      </c>
      <c r="H30" s="62">
        <v>3</v>
      </c>
      <c r="I30" s="58">
        <v>0.5976095617529881</v>
      </c>
      <c r="J30" s="30">
        <v>111</v>
      </c>
      <c r="K30" s="58">
        <v>22.111553784860558</v>
      </c>
      <c r="L30" s="62">
        <v>363</v>
      </c>
      <c r="M30" s="50">
        <v>72.31075697211155</v>
      </c>
    </row>
  </sheetData>
  <sheetProtection/>
  <mergeCells count="16">
    <mergeCell ref="L2:M2"/>
    <mergeCell ref="D3:E5"/>
    <mergeCell ref="B8:C8"/>
    <mergeCell ref="E6:E7"/>
    <mergeCell ref="I6:I7"/>
    <mergeCell ref="F3:G5"/>
    <mergeCell ref="M6:M7"/>
    <mergeCell ref="B27:B28"/>
    <mergeCell ref="J4:K5"/>
    <mergeCell ref="H3:M3"/>
    <mergeCell ref="H4:I5"/>
    <mergeCell ref="L4:M5"/>
    <mergeCell ref="G6:G7"/>
    <mergeCell ref="K6:K7"/>
    <mergeCell ref="B9:B21"/>
    <mergeCell ref="B3:C7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89" customWidth="1"/>
    <col min="2" max="2" width="4.875" style="89" customWidth="1"/>
    <col min="3" max="3" width="15.375" style="89" customWidth="1"/>
    <col min="4" max="34" width="5.75390625" style="89" customWidth="1"/>
    <col min="35" max="16384" width="9.00390625" style="89" customWidth="1"/>
  </cols>
  <sheetData>
    <row r="1" ht="16.5" customHeight="1">
      <c r="B1" s="144" t="s">
        <v>126</v>
      </c>
    </row>
    <row r="2" spans="27:34" ht="16.5" customHeight="1" thickBot="1">
      <c r="AA2" s="345"/>
      <c r="AB2" s="345"/>
      <c r="AD2" s="163"/>
      <c r="AE2" s="163"/>
      <c r="AF2" s="318" t="s">
        <v>50</v>
      </c>
      <c r="AG2" s="311"/>
      <c r="AH2" s="311"/>
    </row>
    <row r="3" spans="2:34" ht="16.5" customHeight="1">
      <c r="B3" s="319" t="s">
        <v>65</v>
      </c>
      <c r="C3" s="320"/>
      <c r="D3" s="325" t="s">
        <v>23</v>
      </c>
      <c r="E3" s="326"/>
      <c r="F3" s="331" t="s">
        <v>37</v>
      </c>
      <c r="G3" s="332"/>
      <c r="H3" s="332"/>
      <c r="I3" s="333"/>
      <c r="J3" s="351" t="s">
        <v>68</v>
      </c>
      <c r="K3" s="349"/>
      <c r="L3" s="349"/>
      <c r="M3" s="349"/>
      <c r="N3" s="349"/>
      <c r="O3" s="349"/>
      <c r="P3" s="349"/>
      <c r="Q3" s="354"/>
      <c r="R3" s="351" t="s">
        <v>67</v>
      </c>
      <c r="S3" s="352"/>
      <c r="T3" s="352"/>
      <c r="U3" s="352"/>
      <c r="V3" s="352"/>
      <c r="W3" s="352"/>
      <c r="X3" s="352"/>
      <c r="Y3" s="353"/>
      <c r="Z3" s="349" t="s">
        <v>69</v>
      </c>
      <c r="AA3" s="349"/>
      <c r="AB3" s="349"/>
      <c r="AC3" s="349"/>
      <c r="AD3" s="349"/>
      <c r="AE3" s="349"/>
      <c r="AF3" s="349"/>
      <c r="AG3" s="349"/>
      <c r="AH3" s="350"/>
    </row>
    <row r="4" spans="2:34" ht="16.5" customHeight="1">
      <c r="B4" s="321"/>
      <c r="C4" s="322"/>
      <c r="D4" s="327"/>
      <c r="E4" s="328"/>
      <c r="F4" s="334" t="s">
        <v>24</v>
      </c>
      <c r="G4" s="335"/>
      <c r="H4" s="334" t="s">
        <v>25</v>
      </c>
      <c r="I4" s="340"/>
      <c r="J4" s="355" t="s">
        <v>39</v>
      </c>
      <c r="K4" s="356"/>
      <c r="L4" s="356" t="s">
        <v>40</v>
      </c>
      <c r="M4" s="356"/>
      <c r="N4" s="356" t="s">
        <v>41</v>
      </c>
      <c r="O4" s="356"/>
      <c r="P4" s="356" t="s">
        <v>42</v>
      </c>
      <c r="Q4" s="357"/>
      <c r="R4" s="355" t="s">
        <v>43</v>
      </c>
      <c r="S4" s="356"/>
      <c r="T4" s="356" t="s">
        <v>44</v>
      </c>
      <c r="U4" s="356"/>
      <c r="V4" s="365" t="s">
        <v>58</v>
      </c>
      <c r="W4" s="356"/>
      <c r="X4" s="366" t="s">
        <v>54</v>
      </c>
      <c r="Y4" s="357"/>
      <c r="Z4" s="367" t="s">
        <v>177</v>
      </c>
      <c r="AA4" s="368"/>
      <c r="AB4" s="369"/>
      <c r="AC4" s="374" t="s">
        <v>66</v>
      </c>
      <c r="AD4" s="358"/>
      <c r="AE4" s="375"/>
      <c r="AF4" s="358" t="s">
        <v>38</v>
      </c>
      <c r="AG4" s="358"/>
      <c r="AH4" s="359"/>
    </row>
    <row r="5" spans="2:34" ht="16.5" customHeight="1">
      <c r="B5" s="321"/>
      <c r="C5" s="322"/>
      <c r="D5" s="327"/>
      <c r="E5" s="328"/>
      <c r="F5" s="336"/>
      <c r="G5" s="337"/>
      <c r="H5" s="336"/>
      <c r="I5" s="341"/>
      <c r="J5" s="355"/>
      <c r="K5" s="356"/>
      <c r="L5" s="356"/>
      <c r="M5" s="356"/>
      <c r="N5" s="356"/>
      <c r="O5" s="356"/>
      <c r="P5" s="356"/>
      <c r="Q5" s="357"/>
      <c r="R5" s="355"/>
      <c r="S5" s="356"/>
      <c r="T5" s="356"/>
      <c r="U5" s="356"/>
      <c r="V5" s="356"/>
      <c r="W5" s="356"/>
      <c r="X5" s="356"/>
      <c r="Y5" s="357"/>
      <c r="Z5" s="370"/>
      <c r="AA5" s="370"/>
      <c r="AB5" s="371"/>
      <c r="AC5" s="327"/>
      <c r="AD5" s="360"/>
      <c r="AE5" s="328"/>
      <c r="AF5" s="360"/>
      <c r="AG5" s="361"/>
      <c r="AH5" s="362"/>
    </row>
    <row r="6" spans="2:34" ht="16.5" customHeight="1">
      <c r="B6" s="321"/>
      <c r="C6" s="322"/>
      <c r="D6" s="329"/>
      <c r="E6" s="330"/>
      <c r="F6" s="338"/>
      <c r="G6" s="339"/>
      <c r="H6" s="338"/>
      <c r="I6" s="342"/>
      <c r="J6" s="355"/>
      <c r="K6" s="356"/>
      <c r="L6" s="356"/>
      <c r="M6" s="356"/>
      <c r="N6" s="356"/>
      <c r="O6" s="356"/>
      <c r="P6" s="356"/>
      <c r="Q6" s="357"/>
      <c r="R6" s="355"/>
      <c r="S6" s="356"/>
      <c r="T6" s="356"/>
      <c r="U6" s="356"/>
      <c r="V6" s="356"/>
      <c r="W6" s="356"/>
      <c r="X6" s="356"/>
      <c r="Y6" s="357"/>
      <c r="Z6" s="372"/>
      <c r="AA6" s="372"/>
      <c r="AB6" s="373"/>
      <c r="AC6" s="329"/>
      <c r="AD6" s="363"/>
      <c r="AE6" s="330"/>
      <c r="AF6" s="363"/>
      <c r="AG6" s="363"/>
      <c r="AH6" s="364"/>
    </row>
    <row r="7" spans="2:34" ht="16.5" customHeight="1">
      <c r="B7" s="321"/>
      <c r="C7" s="322"/>
      <c r="D7" s="102" t="s">
        <v>21</v>
      </c>
      <c r="E7" s="343" t="s">
        <v>20</v>
      </c>
      <c r="F7" s="104" t="s">
        <v>21</v>
      </c>
      <c r="G7" s="343" t="s">
        <v>20</v>
      </c>
      <c r="H7" s="104" t="s">
        <v>21</v>
      </c>
      <c r="I7" s="346" t="s">
        <v>20</v>
      </c>
      <c r="J7" s="105" t="s">
        <v>21</v>
      </c>
      <c r="K7" s="343" t="s">
        <v>20</v>
      </c>
      <c r="L7" s="102" t="s">
        <v>21</v>
      </c>
      <c r="M7" s="343" t="s">
        <v>20</v>
      </c>
      <c r="N7" s="102" t="s">
        <v>21</v>
      </c>
      <c r="O7" s="343" t="s">
        <v>20</v>
      </c>
      <c r="P7" s="102" t="s">
        <v>21</v>
      </c>
      <c r="Q7" s="346" t="s">
        <v>20</v>
      </c>
      <c r="R7" s="105" t="s">
        <v>21</v>
      </c>
      <c r="S7" s="343" t="s">
        <v>20</v>
      </c>
      <c r="T7" s="102" t="s">
        <v>21</v>
      </c>
      <c r="U7" s="343" t="s">
        <v>20</v>
      </c>
      <c r="V7" s="102" t="s">
        <v>21</v>
      </c>
      <c r="W7" s="343" t="s">
        <v>20</v>
      </c>
      <c r="X7" s="102" t="s">
        <v>21</v>
      </c>
      <c r="Y7" s="346" t="s">
        <v>20</v>
      </c>
      <c r="Z7" s="107" t="s">
        <v>45</v>
      </c>
      <c r="AA7" s="103" t="s">
        <v>46</v>
      </c>
      <c r="AB7" s="106" t="s">
        <v>47</v>
      </c>
      <c r="AC7" s="103" t="s">
        <v>45</v>
      </c>
      <c r="AD7" s="103" t="s">
        <v>46</v>
      </c>
      <c r="AE7" s="106" t="s">
        <v>47</v>
      </c>
      <c r="AF7" s="107" t="s">
        <v>45</v>
      </c>
      <c r="AG7" s="103" t="s">
        <v>46</v>
      </c>
      <c r="AH7" s="108" t="s">
        <v>47</v>
      </c>
    </row>
    <row r="8" spans="2:34" ht="16.5" customHeight="1" thickBot="1">
      <c r="B8" s="323"/>
      <c r="C8" s="324"/>
      <c r="D8" s="109" t="s">
        <v>22</v>
      </c>
      <c r="E8" s="344"/>
      <c r="F8" s="109" t="s">
        <v>22</v>
      </c>
      <c r="G8" s="344"/>
      <c r="H8" s="109" t="s">
        <v>22</v>
      </c>
      <c r="I8" s="347"/>
      <c r="J8" s="110" t="s">
        <v>22</v>
      </c>
      <c r="K8" s="344"/>
      <c r="L8" s="109" t="s">
        <v>22</v>
      </c>
      <c r="M8" s="344"/>
      <c r="N8" s="109" t="s">
        <v>22</v>
      </c>
      <c r="O8" s="344"/>
      <c r="P8" s="109" t="s">
        <v>22</v>
      </c>
      <c r="Q8" s="347"/>
      <c r="R8" s="110" t="s">
        <v>22</v>
      </c>
      <c r="S8" s="348"/>
      <c r="T8" s="109" t="s">
        <v>22</v>
      </c>
      <c r="U8" s="344"/>
      <c r="V8" s="109" t="s">
        <v>22</v>
      </c>
      <c r="W8" s="344"/>
      <c r="X8" s="109" t="s">
        <v>22</v>
      </c>
      <c r="Y8" s="347"/>
      <c r="Z8" s="112" t="s">
        <v>48</v>
      </c>
      <c r="AA8" s="111" t="s">
        <v>32</v>
      </c>
      <c r="AB8" s="112" t="s">
        <v>32</v>
      </c>
      <c r="AC8" s="111" t="s">
        <v>48</v>
      </c>
      <c r="AD8" s="111" t="s">
        <v>32</v>
      </c>
      <c r="AE8" s="112" t="s">
        <v>32</v>
      </c>
      <c r="AF8" s="112" t="s">
        <v>49</v>
      </c>
      <c r="AG8" s="111" t="s">
        <v>35</v>
      </c>
      <c r="AH8" s="113" t="s">
        <v>35</v>
      </c>
    </row>
    <row r="9" spans="2:34" ht="24.75" customHeight="1" thickTop="1">
      <c r="B9" s="288" t="s">
        <v>14</v>
      </c>
      <c r="C9" s="289"/>
      <c r="D9" s="114">
        <v>592</v>
      </c>
      <c r="E9" s="97">
        <v>100</v>
      </c>
      <c r="F9" s="98">
        <v>479</v>
      </c>
      <c r="G9" s="115">
        <v>80.91216216216216</v>
      </c>
      <c r="H9" s="96">
        <v>113</v>
      </c>
      <c r="I9" s="116">
        <v>19.08783783783784</v>
      </c>
      <c r="J9" s="117">
        <v>441</v>
      </c>
      <c r="K9" s="115">
        <v>94.83870967741936</v>
      </c>
      <c r="L9" s="96">
        <v>6</v>
      </c>
      <c r="M9" s="115">
        <v>1.2903225806451613</v>
      </c>
      <c r="N9" s="98">
        <v>15</v>
      </c>
      <c r="O9" s="115">
        <v>3.225806451612903</v>
      </c>
      <c r="P9" s="98">
        <v>3</v>
      </c>
      <c r="Q9" s="116">
        <v>0.6451612903225806</v>
      </c>
      <c r="R9" s="117">
        <v>4</v>
      </c>
      <c r="S9" s="115">
        <v>0.8565310492505354</v>
      </c>
      <c r="T9" s="96">
        <v>26</v>
      </c>
      <c r="U9" s="115">
        <v>5.56745182012848</v>
      </c>
      <c r="V9" s="96">
        <v>422</v>
      </c>
      <c r="W9" s="118">
        <v>90.36402569593147</v>
      </c>
      <c r="X9" s="98">
        <v>15</v>
      </c>
      <c r="Y9" s="116">
        <v>3.2119914346895073</v>
      </c>
      <c r="Z9" s="96">
        <v>337</v>
      </c>
      <c r="AA9" s="96">
        <v>202</v>
      </c>
      <c r="AB9" s="90">
        <v>135</v>
      </c>
      <c r="AC9" s="98">
        <v>125</v>
      </c>
      <c r="AD9" s="96">
        <v>8</v>
      </c>
      <c r="AE9" s="90">
        <v>117</v>
      </c>
      <c r="AF9" s="119">
        <v>37.0919881305638</v>
      </c>
      <c r="AG9" s="119">
        <v>3.9603960396039604</v>
      </c>
      <c r="AH9" s="120">
        <v>86.66666666666667</v>
      </c>
    </row>
    <row r="10" spans="2:34" ht="24.75" customHeight="1">
      <c r="B10" s="284" t="s">
        <v>19</v>
      </c>
      <c r="C10" s="82" t="s">
        <v>0</v>
      </c>
      <c r="D10" s="121">
        <v>104</v>
      </c>
      <c r="E10" s="94">
        <v>17.56756756756757</v>
      </c>
      <c r="F10" s="95">
        <v>79</v>
      </c>
      <c r="G10" s="122">
        <v>75.96153846153847</v>
      </c>
      <c r="H10" s="93">
        <v>25</v>
      </c>
      <c r="I10" s="123">
        <v>24.03846153846154</v>
      </c>
      <c r="J10" s="124">
        <v>71</v>
      </c>
      <c r="K10" s="122">
        <v>93.42105263157895</v>
      </c>
      <c r="L10" s="93">
        <v>1</v>
      </c>
      <c r="M10" s="122">
        <v>1.3157894736842106</v>
      </c>
      <c r="N10" s="95">
        <v>4</v>
      </c>
      <c r="O10" s="122">
        <v>5.2631578947368425</v>
      </c>
      <c r="P10" s="95">
        <v>0</v>
      </c>
      <c r="Q10" s="123">
        <v>0</v>
      </c>
      <c r="R10" s="124">
        <v>2</v>
      </c>
      <c r="S10" s="122">
        <v>2.6666666666666665</v>
      </c>
      <c r="T10" s="93">
        <v>3</v>
      </c>
      <c r="U10" s="122">
        <v>4</v>
      </c>
      <c r="V10" s="93">
        <v>67</v>
      </c>
      <c r="W10" s="125">
        <v>89.33333333333333</v>
      </c>
      <c r="X10" s="95">
        <v>3</v>
      </c>
      <c r="Y10" s="123">
        <v>4</v>
      </c>
      <c r="Z10" s="93">
        <v>37</v>
      </c>
      <c r="AA10" s="93">
        <v>33</v>
      </c>
      <c r="AB10" s="93">
        <v>4</v>
      </c>
      <c r="AC10" s="95">
        <v>4</v>
      </c>
      <c r="AD10" s="93">
        <v>2</v>
      </c>
      <c r="AE10" s="93">
        <v>2</v>
      </c>
      <c r="AF10" s="126">
        <v>10.81081081081081</v>
      </c>
      <c r="AG10" s="126">
        <v>6.0606060606060606</v>
      </c>
      <c r="AH10" s="127">
        <v>50</v>
      </c>
    </row>
    <row r="11" spans="2:34" ht="24.75" customHeight="1">
      <c r="B11" s="285"/>
      <c r="C11" s="83" t="s">
        <v>1</v>
      </c>
      <c r="D11" s="128">
        <v>93</v>
      </c>
      <c r="E11" s="91">
        <v>15.70945945945946</v>
      </c>
      <c r="F11" s="92">
        <v>81</v>
      </c>
      <c r="G11" s="129">
        <v>87.09677419354838</v>
      </c>
      <c r="H11" s="90">
        <v>12</v>
      </c>
      <c r="I11" s="130">
        <v>12.903225806451612</v>
      </c>
      <c r="J11" s="131">
        <v>74</v>
      </c>
      <c r="K11" s="129">
        <v>96.1038961038961</v>
      </c>
      <c r="L11" s="90">
        <v>2</v>
      </c>
      <c r="M11" s="129">
        <v>2.5974025974025974</v>
      </c>
      <c r="N11" s="92">
        <v>1</v>
      </c>
      <c r="O11" s="129">
        <v>1.2987012987012987</v>
      </c>
      <c r="P11" s="92">
        <v>0</v>
      </c>
      <c r="Q11" s="130">
        <v>0</v>
      </c>
      <c r="R11" s="131">
        <v>0</v>
      </c>
      <c r="S11" s="129">
        <v>0</v>
      </c>
      <c r="T11" s="90">
        <v>3</v>
      </c>
      <c r="U11" s="129">
        <v>3.896103896103896</v>
      </c>
      <c r="V11" s="90">
        <v>72</v>
      </c>
      <c r="W11" s="132">
        <v>93.50649350649351</v>
      </c>
      <c r="X11" s="92">
        <v>2</v>
      </c>
      <c r="Y11" s="130">
        <v>2.5974025974025974</v>
      </c>
      <c r="Z11" s="90">
        <v>79</v>
      </c>
      <c r="AA11" s="90">
        <v>51</v>
      </c>
      <c r="AB11" s="90">
        <v>28</v>
      </c>
      <c r="AC11" s="92">
        <v>28</v>
      </c>
      <c r="AD11" s="90">
        <v>2</v>
      </c>
      <c r="AE11" s="90">
        <v>26</v>
      </c>
      <c r="AF11" s="133">
        <v>35.44303797468354</v>
      </c>
      <c r="AG11" s="133">
        <v>3.9215686274509802</v>
      </c>
      <c r="AH11" s="120">
        <v>92.85714285714286</v>
      </c>
    </row>
    <row r="12" spans="2:34" ht="24.75" customHeight="1">
      <c r="B12" s="285"/>
      <c r="C12" s="143" t="s">
        <v>51</v>
      </c>
      <c r="D12" s="128">
        <v>11</v>
      </c>
      <c r="E12" s="91">
        <v>1.8581081081081081</v>
      </c>
      <c r="F12" s="92">
        <v>11</v>
      </c>
      <c r="G12" s="129">
        <v>100</v>
      </c>
      <c r="H12" s="90">
        <v>0</v>
      </c>
      <c r="I12" s="130">
        <v>0</v>
      </c>
      <c r="J12" s="131">
        <v>10</v>
      </c>
      <c r="K12" s="129">
        <v>90.9090909090909</v>
      </c>
      <c r="L12" s="90">
        <v>0</v>
      </c>
      <c r="M12" s="129">
        <v>0</v>
      </c>
      <c r="N12" s="92">
        <v>1</v>
      </c>
      <c r="O12" s="129">
        <v>9.090909090909092</v>
      </c>
      <c r="P12" s="92">
        <v>0</v>
      </c>
      <c r="Q12" s="130">
        <v>0</v>
      </c>
      <c r="R12" s="131">
        <v>0</v>
      </c>
      <c r="S12" s="129">
        <v>0</v>
      </c>
      <c r="T12" s="90">
        <v>0</v>
      </c>
      <c r="U12" s="129">
        <v>0</v>
      </c>
      <c r="V12" s="90">
        <v>11</v>
      </c>
      <c r="W12" s="132">
        <v>100</v>
      </c>
      <c r="X12" s="92">
        <v>0</v>
      </c>
      <c r="Y12" s="130">
        <v>0</v>
      </c>
      <c r="Z12" s="90">
        <v>29</v>
      </c>
      <c r="AA12" s="90">
        <v>26</v>
      </c>
      <c r="AB12" s="90">
        <v>3</v>
      </c>
      <c r="AC12" s="92">
        <v>1</v>
      </c>
      <c r="AD12" s="90">
        <v>0</v>
      </c>
      <c r="AE12" s="90">
        <v>1</v>
      </c>
      <c r="AF12" s="133">
        <v>3.4482758620689653</v>
      </c>
      <c r="AG12" s="133">
        <v>0</v>
      </c>
      <c r="AH12" s="120">
        <v>33.333333333333336</v>
      </c>
    </row>
    <row r="13" spans="2:34" ht="24.75" customHeight="1">
      <c r="B13" s="285"/>
      <c r="C13" s="211" t="s">
        <v>146</v>
      </c>
      <c r="D13" s="128">
        <v>27</v>
      </c>
      <c r="E13" s="91">
        <v>4.5608108108108105</v>
      </c>
      <c r="F13" s="92">
        <v>26</v>
      </c>
      <c r="G13" s="129">
        <v>96.29629629629629</v>
      </c>
      <c r="H13" s="90">
        <v>1</v>
      </c>
      <c r="I13" s="130">
        <v>3.7037037037037037</v>
      </c>
      <c r="J13" s="131">
        <v>25</v>
      </c>
      <c r="K13" s="129">
        <v>96.15384615384616</v>
      </c>
      <c r="L13" s="90">
        <v>0</v>
      </c>
      <c r="M13" s="129">
        <v>0</v>
      </c>
      <c r="N13" s="92">
        <v>1</v>
      </c>
      <c r="O13" s="129">
        <v>3.8461538461538463</v>
      </c>
      <c r="P13" s="92">
        <v>0</v>
      </c>
      <c r="Q13" s="130">
        <v>0</v>
      </c>
      <c r="R13" s="131">
        <v>1</v>
      </c>
      <c r="S13" s="129">
        <v>3.8461538461538463</v>
      </c>
      <c r="T13" s="90">
        <v>1</v>
      </c>
      <c r="U13" s="129">
        <v>3.8461538461538463</v>
      </c>
      <c r="V13" s="90">
        <v>22</v>
      </c>
      <c r="W13" s="132">
        <v>84.61538461538461</v>
      </c>
      <c r="X13" s="92">
        <v>2</v>
      </c>
      <c r="Y13" s="130">
        <v>7.6923076923076925</v>
      </c>
      <c r="Z13" s="90">
        <v>14</v>
      </c>
      <c r="AA13" s="90">
        <v>11</v>
      </c>
      <c r="AB13" s="90">
        <v>3</v>
      </c>
      <c r="AC13" s="92">
        <v>1</v>
      </c>
      <c r="AD13" s="90">
        <v>0</v>
      </c>
      <c r="AE13" s="90">
        <v>1</v>
      </c>
      <c r="AF13" s="133">
        <v>7.142857142857143</v>
      </c>
      <c r="AG13" s="133">
        <v>0</v>
      </c>
      <c r="AH13" s="120">
        <v>33.333333333333336</v>
      </c>
    </row>
    <row r="14" spans="2:34" ht="24.75" customHeight="1">
      <c r="B14" s="285"/>
      <c r="C14" s="211" t="s">
        <v>147</v>
      </c>
      <c r="D14" s="128">
        <v>144</v>
      </c>
      <c r="E14" s="91">
        <v>24.324324324324323</v>
      </c>
      <c r="F14" s="92">
        <v>118</v>
      </c>
      <c r="G14" s="129">
        <v>81.94444444444444</v>
      </c>
      <c r="H14" s="90">
        <v>26</v>
      </c>
      <c r="I14" s="130">
        <v>18.055555555555557</v>
      </c>
      <c r="J14" s="131">
        <v>110</v>
      </c>
      <c r="K14" s="129">
        <v>95.65217391304348</v>
      </c>
      <c r="L14" s="90">
        <v>1</v>
      </c>
      <c r="M14" s="129">
        <v>0.8695652173913043</v>
      </c>
      <c r="N14" s="92">
        <v>1</v>
      </c>
      <c r="O14" s="129">
        <v>0.8695652173913043</v>
      </c>
      <c r="P14" s="92">
        <v>3</v>
      </c>
      <c r="Q14" s="130">
        <v>2.608695652173913</v>
      </c>
      <c r="R14" s="131">
        <v>1</v>
      </c>
      <c r="S14" s="129">
        <v>0.8695652173913043</v>
      </c>
      <c r="T14" s="90">
        <v>10</v>
      </c>
      <c r="U14" s="129">
        <v>8.695652173913043</v>
      </c>
      <c r="V14" s="90">
        <v>101</v>
      </c>
      <c r="W14" s="132">
        <v>87.82608695652173</v>
      </c>
      <c r="X14" s="92">
        <v>3</v>
      </c>
      <c r="Y14" s="130">
        <v>2.608695652173913</v>
      </c>
      <c r="Z14" s="90">
        <v>63</v>
      </c>
      <c r="AA14" s="90">
        <v>42</v>
      </c>
      <c r="AB14" s="90">
        <v>21</v>
      </c>
      <c r="AC14" s="92">
        <v>20</v>
      </c>
      <c r="AD14" s="90">
        <v>0</v>
      </c>
      <c r="AE14" s="90">
        <v>20</v>
      </c>
      <c r="AF14" s="133">
        <v>31.746031746031747</v>
      </c>
      <c r="AG14" s="133">
        <v>0</v>
      </c>
      <c r="AH14" s="120">
        <v>95.23809523809524</v>
      </c>
    </row>
    <row r="15" spans="2:34" ht="24.75" customHeight="1">
      <c r="B15" s="285"/>
      <c r="C15" s="211" t="s">
        <v>148</v>
      </c>
      <c r="D15" s="128">
        <v>9</v>
      </c>
      <c r="E15" s="91">
        <v>1.5202702702702702</v>
      </c>
      <c r="F15" s="92">
        <v>8</v>
      </c>
      <c r="G15" s="129">
        <v>88.88888888888889</v>
      </c>
      <c r="H15" s="90">
        <v>1</v>
      </c>
      <c r="I15" s="130">
        <v>11.11111111111111</v>
      </c>
      <c r="J15" s="131">
        <v>7</v>
      </c>
      <c r="K15" s="129">
        <v>87.5</v>
      </c>
      <c r="L15" s="90">
        <v>0</v>
      </c>
      <c r="M15" s="129">
        <v>0</v>
      </c>
      <c r="N15" s="92">
        <v>1</v>
      </c>
      <c r="O15" s="129">
        <v>12.5</v>
      </c>
      <c r="P15" s="92">
        <v>0</v>
      </c>
      <c r="Q15" s="130">
        <v>0</v>
      </c>
      <c r="R15" s="131">
        <v>0</v>
      </c>
      <c r="S15" s="129">
        <v>0</v>
      </c>
      <c r="T15" s="90">
        <v>0</v>
      </c>
      <c r="U15" s="129">
        <v>0</v>
      </c>
      <c r="V15" s="90">
        <v>8</v>
      </c>
      <c r="W15" s="132">
        <v>100</v>
      </c>
      <c r="X15" s="92">
        <v>0</v>
      </c>
      <c r="Y15" s="130">
        <v>0</v>
      </c>
      <c r="Z15" s="90">
        <v>3</v>
      </c>
      <c r="AA15" s="90">
        <v>2</v>
      </c>
      <c r="AB15" s="90">
        <v>1</v>
      </c>
      <c r="AC15" s="92">
        <v>1</v>
      </c>
      <c r="AD15" s="90">
        <v>0</v>
      </c>
      <c r="AE15" s="90">
        <v>1</v>
      </c>
      <c r="AF15" s="133">
        <v>33.333333333333336</v>
      </c>
      <c r="AG15" s="133">
        <v>0</v>
      </c>
      <c r="AH15" s="120">
        <v>100</v>
      </c>
    </row>
    <row r="16" spans="2:34" ht="24.75" customHeight="1">
      <c r="B16" s="285"/>
      <c r="C16" s="212" t="s">
        <v>149</v>
      </c>
      <c r="D16" s="128">
        <v>11</v>
      </c>
      <c r="E16" s="91">
        <v>1.8581081081081081</v>
      </c>
      <c r="F16" s="92">
        <v>8</v>
      </c>
      <c r="G16" s="129">
        <v>72.72727272727273</v>
      </c>
      <c r="H16" s="90">
        <v>3</v>
      </c>
      <c r="I16" s="130">
        <v>27.272727272727273</v>
      </c>
      <c r="J16" s="131">
        <v>8</v>
      </c>
      <c r="K16" s="129">
        <v>100</v>
      </c>
      <c r="L16" s="90">
        <v>0</v>
      </c>
      <c r="M16" s="129">
        <v>0</v>
      </c>
      <c r="N16" s="92">
        <v>0</v>
      </c>
      <c r="O16" s="129">
        <v>0</v>
      </c>
      <c r="P16" s="92">
        <v>0</v>
      </c>
      <c r="Q16" s="130">
        <v>0</v>
      </c>
      <c r="R16" s="131">
        <v>0</v>
      </c>
      <c r="S16" s="129">
        <v>0</v>
      </c>
      <c r="T16" s="90">
        <v>0</v>
      </c>
      <c r="U16" s="129">
        <v>0</v>
      </c>
      <c r="V16" s="90">
        <v>7</v>
      </c>
      <c r="W16" s="132">
        <v>87.5</v>
      </c>
      <c r="X16" s="92">
        <v>1</v>
      </c>
      <c r="Y16" s="130">
        <v>12.5</v>
      </c>
      <c r="Z16" s="90">
        <v>2</v>
      </c>
      <c r="AA16" s="90">
        <v>2</v>
      </c>
      <c r="AB16" s="90">
        <v>0</v>
      </c>
      <c r="AC16" s="92">
        <v>0</v>
      </c>
      <c r="AD16" s="90">
        <v>0</v>
      </c>
      <c r="AE16" s="90">
        <v>0</v>
      </c>
      <c r="AF16" s="133">
        <v>0</v>
      </c>
      <c r="AG16" s="133">
        <v>0</v>
      </c>
      <c r="AH16" s="120">
        <v>0</v>
      </c>
    </row>
    <row r="17" spans="2:34" ht="24.75" customHeight="1">
      <c r="B17" s="286"/>
      <c r="C17" s="212" t="s">
        <v>143</v>
      </c>
      <c r="D17" s="128">
        <v>18</v>
      </c>
      <c r="E17" s="91">
        <v>3.0405405405405403</v>
      </c>
      <c r="F17" s="92">
        <v>14</v>
      </c>
      <c r="G17" s="129">
        <v>77.77777777777777</v>
      </c>
      <c r="H17" s="90">
        <v>4</v>
      </c>
      <c r="I17" s="130">
        <v>22.22222222222222</v>
      </c>
      <c r="J17" s="131">
        <v>13</v>
      </c>
      <c r="K17" s="129">
        <v>92.85714285714286</v>
      </c>
      <c r="L17" s="90">
        <v>0</v>
      </c>
      <c r="M17" s="129">
        <v>0</v>
      </c>
      <c r="N17" s="92">
        <v>1</v>
      </c>
      <c r="O17" s="129">
        <v>7.142857142857143</v>
      </c>
      <c r="P17" s="92">
        <v>0</v>
      </c>
      <c r="Q17" s="130">
        <v>0</v>
      </c>
      <c r="R17" s="131">
        <v>0</v>
      </c>
      <c r="S17" s="129">
        <v>0</v>
      </c>
      <c r="T17" s="90">
        <v>2</v>
      </c>
      <c r="U17" s="129">
        <v>15.384615384615385</v>
      </c>
      <c r="V17" s="90">
        <v>10</v>
      </c>
      <c r="W17" s="132">
        <v>76.92307692307692</v>
      </c>
      <c r="X17" s="92">
        <v>1</v>
      </c>
      <c r="Y17" s="130">
        <v>7.6923076923076925</v>
      </c>
      <c r="Z17" s="90">
        <v>5</v>
      </c>
      <c r="AA17" s="90">
        <v>1</v>
      </c>
      <c r="AB17" s="90">
        <v>4</v>
      </c>
      <c r="AC17" s="92">
        <v>5</v>
      </c>
      <c r="AD17" s="90">
        <v>1</v>
      </c>
      <c r="AE17" s="90">
        <v>4</v>
      </c>
      <c r="AF17" s="133">
        <v>100</v>
      </c>
      <c r="AG17" s="133">
        <v>100</v>
      </c>
      <c r="AH17" s="120">
        <v>100</v>
      </c>
    </row>
    <row r="18" spans="2:34" ht="24.75" customHeight="1">
      <c r="B18" s="286"/>
      <c r="C18" s="212" t="s">
        <v>144</v>
      </c>
      <c r="D18" s="128">
        <v>30</v>
      </c>
      <c r="E18" s="91">
        <v>5.0675675675675675</v>
      </c>
      <c r="F18" s="92">
        <v>19</v>
      </c>
      <c r="G18" s="129">
        <v>63.333333333333336</v>
      </c>
      <c r="H18" s="90">
        <v>11</v>
      </c>
      <c r="I18" s="130">
        <v>36.666666666666664</v>
      </c>
      <c r="J18" s="131">
        <v>19</v>
      </c>
      <c r="K18" s="129">
        <v>100</v>
      </c>
      <c r="L18" s="90">
        <v>0</v>
      </c>
      <c r="M18" s="129">
        <v>0</v>
      </c>
      <c r="N18" s="92">
        <v>0</v>
      </c>
      <c r="O18" s="129">
        <v>0</v>
      </c>
      <c r="P18" s="92">
        <v>0</v>
      </c>
      <c r="Q18" s="130">
        <v>0</v>
      </c>
      <c r="R18" s="131">
        <v>0</v>
      </c>
      <c r="S18" s="129">
        <v>0</v>
      </c>
      <c r="T18" s="90">
        <v>1</v>
      </c>
      <c r="U18" s="129">
        <v>5.2631578947368425</v>
      </c>
      <c r="V18" s="90">
        <v>18</v>
      </c>
      <c r="W18" s="132">
        <v>94.73684210526316</v>
      </c>
      <c r="X18" s="92">
        <v>0</v>
      </c>
      <c r="Y18" s="130">
        <v>0</v>
      </c>
      <c r="Z18" s="90">
        <v>6</v>
      </c>
      <c r="AA18" s="90">
        <v>4</v>
      </c>
      <c r="AB18" s="90">
        <v>2</v>
      </c>
      <c r="AC18" s="92">
        <v>1</v>
      </c>
      <c r="AD18" s="90">
        <v>0</v>
      </c>
      <c r="AE18" s="90">
        <v>1</v>
      </c>
      <c r="AF18" s="133">
        <v>16.666666666666668</v>
      </c>
      <c r="AG18" s="133">
        <v>0</v>
      </c>
      <c r="AH18" s="120">
        <v>50</v>
      </c>
    </row>
    <row r="19" spans="2:34" ht="24.75" customHeight="1">
      <c r="B19" s="286"/>
      <c r="C19" s="212" t="s">
        <v>145</v>
      </c>
      <c r="D19" s="128">
        <v>15</v>
      </c>
      <c r="E19" s="91">
        <v>2.5337837837837838</v>
      </c>
      <c r="F19" s="92">
        <v>8</v>
      </c>
      <c r="G19" s="129">
        <v>53.333333333333336</v>
      </c>
      <c r="H19" s="90">
        <v>7</v>
      </c>
      <c r="I19" s="130">
        <v>46.666666666666664</v>
      </c>
      <c r="J19" s="131">
        <v>8</v>
      </c>
      <c r="K19" s="129">
        <v>100</v>
      </c>
      <c r="L19" s="90">
        <v>0</v>
      </c>
      <c r="M19" s="129">
        <v>0</v>
      </c>
      <c r="N19" s="92">
        <v>0</v>
      </c>
      <c r="O19" s="129">
        <v>0</v>
      </c>
      <c r="P19" s="92">
        <v>0</v>
      </c>
      <c r="Q19" s="130">
        <v>0</v>
      </c>
      <c r="R19" s="131">
        <v>0</v>
      </c>
      <c r="S19" s="129">
        <v>0</v>
      </c>
      <c r="T19" s="90">
        <v>0</v>
      </c>
      <c r="U19" s="129">
        <v>0</v>
      </c>
      <c r="V19" s="90">
        <v>7</v>
      </c>
      <c r="W19" s="132">
        <v>87.5</v>
      </c>
      <c r="X19" s="92">
        <v>1</v>
      </c>
      <c r="Y19" s="130">
        <v>12.5</v>
      </c>
      <c r="Z19" s="90">
        <v>8</v>
      </c>
      <c r="AA19" s="90">
        <v>6</v>
      </c>
      <c r="AB19" s="90">
        <v>2</v>
      </c>
      <c r="AC19" s="92">
        <v>2</v>
      </c>
      <c r="AD19" s="90">
        <v>0</v>
      </c>
      <c r="AE19" s="90">
        <v>2</v>
      </c>
      <c r="AF19" s="133">
        <v>25</v>
      </c>
      <c r="AG19" s="133">
        <v>0</v>
      </c>
      <c r="AH19" s="120">
        <v>100</v>
      </c>
    </row>
    <row r="20" spans="2:34" ht="24.75" customHeight="1">
      <c r="B20" s="286"/>
      <c r="C20" s="212" t="s">
        <v>150</v>
      </c>
      <c r="D20" s="128">
        <v>28</v>
      </c>
      <c r="E20" s="91">
        <v>4.72972972972973</v>
      </c>
      <c r="F20" s="92">
        <v>22</v>
      </c>
      <c r="G20" s="129">
        <v>78.57142857142857</v>
      </c>
      <c r="H20" s="90">
        <v>6</v>
      </c>
      <c r="I20" s="130">
        <v>21.428571428571427</v>
      </c>
      <c r="J20" s="131">
        <v>20</v>
      </c>
      <c r="K20" s="129">
        <v>100</v>
      </c>
      <c r="L20" s="90">
        <v>0</v>
      </c>
      <c r="M20" s="129">
        <v>0</v>
      </c>
      <c r="N20" s="92">
        <v>0</v>
      </c>
      <c r="O20" s="129">
        <v>0</v>
      </c>
      <c r="P20" s="92">
        <v>0</v>
      </c>
      <c r="Q20" s="130">
        <v>0</v>
      </c>
      <c r="R20" s="131">
        <v>0</v>
      </c>
      <c r="S20" s="129">
        <v>0</v>
      </c>
      <c r="T20" s="90">
        <v>1</v>
      </c>
      <c r="U20" s="129">
        <v>4.545454545454546</v>
      </c>
      <c r="V20" s="90">
        <v>20</v>
      </c>
      <c r="W20" s="132">
        <v>90.9090909090909</v>
      </c>
      <c r="X20" s="92">
        <v>1</v>
      </c>
      <c r="Y20" s="130">
        <v>4.545454545454546</v>
      </c>
      <c r="Z20" s="90">
        <v>10</v>
      </c>
      <c r="AA20" s="90">
        <v>4</v>
      </c>
      <c r="AB20" s="90">
        <v>6</v>
      </c>
      <c r="AC20" s="92">
        <v>6</v>
      </c>
      <c r="AD20" s="90">
        <v>0</v>
      </c>
      <c r="AE20" s="90">
        <v>6</v>
      </c>
      <c r="AF20" s="133">
        <v>60</v>
      </c>
      <c r="AG20" s="133">
        <v>0</v>
      </c>
      <c r="AH20" s="120">
        <v>100</v>
      </c>
    </row>
    <row r="21" spans="2:34" ht="24.75" customHeight="1">
      <c r="B21" s="286"/>
      <c r="C21" s="83" t="s">
        <v>52</v>
      </c>
      <c r="D21" s="128">
        <v>48</v>
      </c>
      <c r="E21" s="91">
        <v>8.108108108108109</v>
      </c>
      <c r="F21" s="92">
        <v>43</v>
      </c>
      <c r="G21" s="129">
        <v>89.58333333333333</v>
      </c>
      <c r="H21" s="90">
        <v>5</v>
      </c>
      <c r="I21" s="130">
        <v>10.416666666666666</v>
      </c>
      <c r="J21" s="131">
        <v>40</v>
      </c>
      <c r="K21" s="129">
        <v>95.23809523809524</v>
      </c>
      <c r="L21" s="90">
        <v>0</v>
      </c>
      <c r="M21" s="129">
        <v>0</v>
      </c>
      <c r="N21" s="92">
        <v>2</v>
      </c>
      <c r="O21" s="129">
        <v>4.761904761904762</v>
      </c>
      <c r="P21" s="92">
        <v>0</v>
      </c>
      <c r="Q21" s="130">
        <v>0</v>
      </c>
      <c r="R21" s="131">
        <v>0</v>
      </c>
      <c r="S21" s="129">
        <v>0</v>
      </c>
      <c r="T21" s="90">
        <v>1</v>
      </c>
      <c r="U21" s="129">
        <v>2.3255813953488373</v>
      </c>
      <c r="V21" s="90">
        <v>42</v>
      </c>
      <c r="W21" s="132">
        <v>97.67441860465117</v>
      </c>
      <c r="X21" s="92">
        <v>0</v>
      </c>
      <c r="Y21" s="130">
        <v>0</v>
      </c>
      <c r="Z21" s="90">
        <v>56</v>
      </c>
      <c r="AA21" s="90">
        <v>9</v>
      </c>
      <c r="AB21" s="90">
        <v>47</v>
      </c>
      <c r="AC21" s="92">
        <v>42</v>
      </c>
      <c r="AD21" s="90">
        <v>1</v>
      </c>
      <c r="AE21" s="90">
        <v>41</v>
      </c>
      <c r="AF21" s="133">
        <v>75</v>
      </c>
      <c r="AG21" s="133">
        <v>11.11111111111111</v>
      </c>
      <c r="AH21" s="120">
        <v>87.23404255319149</v>
      </c>
    </row>
    <row r="22" spans="2:34" ht="24.75" customHeight="1">
      <c r="B22" s="286"/>
      <c r="C22" s="83" t="s">
        <v>53</v>
      </c>
      <c r="D22" s="128">
        <v>52</v>
      </c>
      <c r="E22" s="91">
        <v>8.783783783783784</v>
      </c>
      <c r="F22" s="92">
        <v>41</v>
      </c>
      <c r="G22" s="129">
        <v>78.84615384615384</v>
      </c>
      <c r="H22" s="90">
        <v>11</v>
      </c>
      <c r="I22" s="130">
        <v>21.153846153846153</v>
      </c>
      <c r="J22" s="131">
        <v>36</v>
      </c>
      <c r="K22" s="129">
        <v>90</v>
      </c>
      <c r="L22" s="90">
        <v>1</v>
      </c>
      <c r="M22" s="129">
        <v>2.5</v>
      </c>
      <c r="N22" s="92">
        <v>3</v>
      </c>
      <c r="O22" s="129">
        <v>7.5</v>
      </c>
      <c r="P22" s="92">
        <v>0</v>
      </c>
      <c r="Q22" s="130">
        <v>0</v>
      </c>
      <c r="R22" s="131">
        <v>0</v>
      </c>
      <c r="S22" s="129">
        <v>0</v>
      </c>
      <c r="T22" s="90">
        <v>4</v>
      </c>
      <c r="U22" s="129">
        <v>9.75609756097561</v>
      </c>
      <c r="V22" s="90">
        <v>36</v>
      </c>
      <c r="W22" s="132">
        <v>87.8048780487805</v>
      </c>
      <c r="X22" s="92">
        <v>1</v>
      </c>
      <c r="Y22" s="130">
        <v>2.4390243902439024</v>
      </c>
      <c r="Z22" s="90">
        <v>24</v>
      </c>
      <c r="AA22" s="90">
        <v>10</v>
      </c>
      <c r="AB22" s="90">
        <v>14</v>
      </c>
      <c r="AC22" s="92">
        <v>14</v>
      </c>
      <c r="AD22" s="90">
        <v>2</v>
      </c>
      <c r="AE22" s="90">
        <v>12</v>
      </c>
      <c r="AF22" s="133">
        <v>58.333333333333336</v>
      </c>
      <c r="AG22" s="133">
        <v>20</v>
      </c>
      <c r="AH22" s="120">
        <v>85.71428571428571</v>
      </c>
    </row>
    <row r="23" spans="2:34" ht="24.75" customHeight="1">
      <c r="B23" s="287"/>
      <c r="C23" s="213" t="s">
        <v>54</v>
      </c>
      <c r="D23" s="134">
        <v>2</v>
      </c>
      <c r="E23" s="97">
        <v>0.33783783783783783</v>
      </c>
      <c r="F23" s="98">
        <v>1</v>
      </c>
      <c r="G23" s="115">
        <v>50</v>
      </c>
      <c r="H23" s="96">
        <v>1</v>
      </c>
      <c r="I23" s="116">
        <v>50</v>
      </c>
      <c r="J23" s="117">
        <v>0</v>
      </c>
      <c r="K23" s="115">
        <v>0</v>
      </c>
      <c r="L23" s="96">
        <v>1</v>
      </c>
      <c r="M23" s="115">
        <v>100</v>
      </c>
      <c r="N23" s="98">
        <v>0</v>
      </c>
      <c r="O23" s="115">
        <v>0</v>
      </c>
      <c r="P23" s="98">
        <v>0</v>
      </c>
      <c r="Q23" s="116">
        <v>0</v>
      </c>
      <c r="R23" s="117">
        <v>0</v>
      </c>
      <c r="S23" s="115">
        <v>0</v>
      </c>
      <c r="T23" s="96">
        <v>0</v>
      </c>
      <c r="U23" s="115">
        <v>0</v>
      </c>
      <c r="V23" s="96">
        <v>1</v>
      </c>
      <c r="W23" s="118">
        <v>100</v>
      </c>
      <c r="X23" s="98">
        <v>0</v>
      </c>
      <c r="Y23" s="116">
        <v>0</v>
      </c>
      <c r="Z23" s="96">
        <v>1</v>
      </c>
      <c r="AA23" s="96">
        <v>1</v>
      </c>
      <c r="AB23" s="96">
        <v>0</v>
      </c>
      <c r="AC23" s="98">
        <v>0</v>
      </c>
      <c r="AD23" s="96">
        <v>0</v>
      </c>
      <c r="AE23" s="96">
        <v>0</v>
      </c>
      <c r="AF23" s="119">
        <v>0</v>
      </c>
      <c r="AG23" s="119">
        <v>0</v>
      </c>
      <c r="AH23" s="135">
        <v>0</v>
      </c>
    </row>
    <row r="24" spans="2:34" ht="24.75" customHeight="1">
      <c r="B24" s="49" t="s">
        <v>4</v>
      </c>
      <c r="C24" s="214" t="s">
        <v>153</v>
      </c>
      <c r="D24" s="121">
        <v>265</v>
      </c>
      <c r="E24" s="94">
        <v>44.763513513513516</v>
      </c>
      <c r="F24" s="95">
        <v>175</v>
      </c>
      <c r="G24" s="122">
        <v>66.0377358490566</v>
      </c>
      <c r="H24" s="93">
        <v>90</v>
      </c>
      <c r="I24" s="123">
        <v>33.9622641509434</v>
      </c>
      <c r="J24" s="124">
        <v>161</v>
      </c>
      <c r="K24" s="122">
        <v>95.83333333333333</v>
      </c>
      <c r="L24" s="93">
        <v>0</v>
      </c>
      <c r="M24" s="122">
        <v>0</v>
      </c>
      <c r="N24" s="95">
        <v>7</v>
      </c>
      <c r="O24" s="122">
        <v>4.166666666666667</v>
      </c>
      <c r="P24" s="95">
        <v>0</v>
      </c>
      <c r="Q24" s="123">
        <v>0</v>
      </c>
      <c r="R24" s="124">
        <v>4</v>
      </c>
      <c r="S24" s="122">
        <v>2.366863905325444</v>
      </c>
      <c r="T24" s="93">
        <v>16</v>
      </c>
      <c r="U24" s="122">
        <v>9.467455621301776</v>
      </c>
      <c r="V24" s="93">
        <v>143</v>
      </c>
      <c r="W24" s="125">
        <v>84.61538461538461</v>
      </c>
      <c r="X24" s="95">
        <v>6</v>
      </c>
      <c r="Y24" s="123">
        <v>3.5502958579881656</v>
      </c>
      <c r="Z24" s="93">
        <v>60</v>
      </c>
      <c r="AA24" s="93">
        <v>40</v>
      </c>
      <c r="AB24" s="90">
        <v>20</v>
      </c>
      <c r="AC24" s="95">
        <v>14</v>
      </c>
      <c r="AD24" s="93">
        <v>1</v>
      </c>
      <c r="AE24" s="90">
        <v>13</v>
      </c>
      <c r="AF24" s="126">
        <v>23.333333333333332</v>
      </c>
      <c r="AG24" s="126">
        <v>2.5</v>
      </c>
      <c r="AH24" s="120">
        <v>65</v>
      </c>
    </row>
    <row r="25" spans="2:34" ht="24.75" customHeight="1">
      <c r="B25" s="44" t="s">
        <v>5</v>
      </c>
      <c r="C25" s="215" t="s">
        <v>154</v>
      </c>
      <c r="D25" s="128">
        <v>158</v>
      </c>
      <c r="E25" s="91">
        <v>26.68918918918919</v>
      </c>
      <c r="F25" s="92">
        <v>139</v>
      </c>
      <c r="G25" s="129">
        <v>87.9746835443038</v>
      </c>
      <c r="H25" s="90">
        <v>19</v>
      </c>
      <c r="I25" s="130">
        <v>12.025316455696203</v>
      </c>
      <c r="J25" s="131">
        <v>131</v>
      </c>
      <c r="K25" s="129">
        <v>97.03703703703704</v>
      </c>
      <c r="L25" s="90">
        <v>2</v>
      </c>
      <c r="M25" s="129">
        <v>1.4814814814814814</v>
      </c>
      <c r="N25" s="92">
        <v>2</v>
      </c>
      <c r="O25" s="129">
        <v>1.4814814814814814</v>
      </c>
      <c r="P25" s="92">
        <v>0</v>
      </c>
      <c r="Q25" s="130">
        <v>0</v>
      </c>
      <c r="R25" s="131">
        <v>0</v>
      </c>
      <c r="S25" s="129">
        <v>0</v>
      </c>
      <c r="T25" s="90">
        <v>5</v>
      </c>
      <c r="U25" s="129">
        <v>3.7037037037037037</v>
      </c>
      <c r="V25" s="90">
        <v>127</v>
      </c>
      <c r="W25" s="132">
        <v>94.07407407407408</v>
      </c>
      <c r="X25" s="92">
        <v>3</v>
      </c>
      <c r="Y25" s="130">
        <v>2.2222222222222223</v>
      </c>
      <c r="Z25" s="90">
        <v>104</v>
      </c>
      <c r="AA25" s="90">
        <v>58</v>
      </c>
      <c r="AB25" s="90">
        <v>46</v>
      </c>
      <c r="AC25" s="92">
        <v>46</v>
      </c>
      <c r="AD25" s="90">
        <v>5</v>
      </c>
      <c r="AE25" s="90">
        <v>41</v>
      </c>
      <c r="AF25" s="133">
        <v>44.23076923076923</v>
      </c>
      <c r="AG25" s="133">
        <v>8.620689655172415</v>
      </c>
      <c r="AH25" s="120">
        <v>89.1304347826087</v>
      </c>
    </row>
    <row r="26" spans="2:34" ht="24.75" customHeight="1">
      <c r="B26" s="44" t="s">
        <v>6</v>
      </c>
      <c r="C26" s="215" t="s">
        <v>7</v>
      </c>
      <c r="D26" s="128">
        <v>71</v>
      </c>
      <c r="E26" s="91">
        <v>11.993243243243244</v>
      </c>
      <c r="F26" s="92">
        <v>69</v>
      </c>
      <c r="G26" s="129">
        <v>97.1830985915493</v>
      </c>
      <c r="H26" s="90">
        <v>2</v>
      </c>
      <c r="I26" s="130">
        <v>2.816901408450704</v>
      </c>
      <c r="J26" s="131">
        <v>66</v>
      </c>
      <c r="K26" s="129">
        <v>98.50746268656717</v>
      </c>
      <c r="L26" s="90">
        <v>0</v>
      </c>
      <c r="M26" s="129">
        <v>0</v>
      </c>
      <c r="N26" s="92">
        <v>1</v>
      </c>
      <c r="O26" s="129">
        <v>1.492537313432836</v>
      </c>
      <c r="P26" s="92">
        <v>0</v>
      </c>
      <c r="Q26" s="130">
        <v>0</v>
      </c>
      <c r="R26" s="131">
        <v>0</v>
      </c>
      <c r="S26" s="129">
        <v>0</v>
      </c>
      <c r="T26" s="90">
        <v>0</v>
      </c>
      <c r="U26" s="129">
        <v>0</v>
      </c>
      <c r="V26" s="90">
        <v>65</v>
      </c>
      <c r="W26" s="132">
        <v>95.58823529411765</v>
      </c>
      <c r="X26" s="92">
        <v>3</v>
      </c>
      <c r="Y26" s="130">
        <v>4.411764705882353</v>
      </c>
      <c r="Z26" s="90">
        <v>77</v>
      </c>
      <c r="AA26" s="90">
        <v>45</v>
      </c>
      <c r="AB26" s="90">
        <v>32</v>
      </c>
      <c r="AC26" s="92">
        <v>30</v>
      </c>
      <c r="AD26" s="90">
        <v>1</v>
      </c>
      <c r="AE26" s="90">
        <v>29</v>
      </c>
      <c r="AF26" s="133">
        <v>38.96103896103896</v>
      </c>
      <c r="AG26" s="133">
        <v>2.2222222222222223</v>
      </c>
      <c r="AH26" s="120">
        <v>90.625</v>
      </c>
    </row>
    <row r="27" spans="2:34" ht="24.75" customHeight="1">
      <c r="B27" s="43" t="s">
        <v>8</v>
      </c>
      <c r="C27" s="216" t="s">
        <v>9</v>
      </c>
      <c r="D27" s="134">
        <v>98</v>
      </c>
      <c r="E27" s="97">
        <v>16.554054054054053</v>
      </c>
      <c r="F27" s="98">
        <v>96</v>
      </c>
      <c r="G27" s="115">
        <v>97.95918367346938</v>
      </c>
      <c r="H27" s="96">
        <v>2</v>
      </c>
      <c r="I27" s="116">
        <v>2.0408163265306123</v>
      </c>
      <c r="J27" s="117">
        <v>83</v>
      </c>
      <c r="K27" s="115">
        <v>87.36842105263158</v>
      </c>
      <c r="L27" s="96">
        <v>4</v>
      </c>
      <c r="M27" s="115">
        <v>4.2105263157894735</v>
      </c>
      <c r="N27" s="98">
        <v>5</v>
      </c>
      <c r="O27" s="115">
        <v>5.2631578947368425</v>
      </c>
      <c r="P27" s="98">
        <v>3</v>
      </c>
      <c r="Q27" s="116">
        <v>3.1578947368421053</v>
      </c>
      <c r="R27" s="117">
        <v>0</v>
      </c>
      <c r="S27" s="115">
        <v>0</v>
      </c>
      <c r="T27" s="96">
        <v>5</v>
      </c>
      <c r="U27" s="115">
        <v>5.2631578947368425</v>
      </c>
      <c r="V27" s="96">
        <v>87</v>
      </c>
      <c r="W27" s="118">
        <v>91.57894736842105</v>
      </c>
      <c r="X27" s="98">
        <v>3</v>
      </c>
      <c r="Y27" s="116">
        <v>3.1578947368421053</v>
      </c>
      <c r="Z27" s="96">
        <v>96</v>
      </c>
      <c r="AA27" s="96">
        <v>59</v>
      </c>
      <c r="AB27" s="90">
        <v>37</v>
      </c>
      <c r="AC27" s="98">
        <v>35</v>
      </c>
      <c r="AD27" s="96">
        <v>1</v>
      </c>
      <c r="AE27" s="90">
        <v>34</v>
      </c>
      <c r="AF27" s="119">
        <v>36.458333333333336</v>
      </c>
      <c r="AG27" s="119">
        <v>1.694915254237288</v>
      </c>
      <c r="AH27" s="120">
        <v>91.89189189189189</v>
      </c>
    </row>
    <row r="28" spans="2:34" ht="24.75" customHeight="1">
      <c r="B28" s="280" t="s">
        <v>57</v>
      </c>
      <c r="C28" s="84" t="s">
        <v>10</v>
      </c>
      <c r="D28" s="121">
        <v>461</v>
      </c>
      <c r="E28" s="94">
        <v>77.87162162162163</v>
      </c>
      <c r="F28" s="95">
        <v>357</v>
      </c>
      <c r="G28" s="122">
        <v>77.44034707158352</v>
      </c>
      <c r="H28" s="93">
        <v>104</v>
      </c>
      <c r="I28" s="123">
        <v>22.559652928416487</v>
      </c>
      <c r="J28" s="124">
        <v>332</v>
      </c>
      <c r="K28" s="122">
        <v>95.95375722543352</v>
      </c>
      <c r="L28" s="93">
        <v>4</v>
      </c>
      <c r="M28" s="122">
        <v>1.1560693641618498</v>
      </c>
      <c r="N28" s="95">
        <v>10</v>
      </c>
      <c r="O28" s="122">
        <v>2.8901734104046244</v>
      </c>
      <c r="P28" s="95">
        <v>0</v>
      </c>
      <c r="Q28" s="123">
        <v>0</v>
      </c>
      <c r="R28" s="124">
        <v>4</v>
      </c>
      <c r="S28" s="122">
        <v>1.1527377521613833</v>
      </c>
      <c r="T28" s="93">
        <v>22</v>
      </c>
      <c r="U28" s="122">
        <v>6.340057636887608</v>
      </c>
      <c r="V28" s="93">
        <v>311</v>
      </c>
      <c r="W28" s="125">
        <v>89.62536023054756</v>
      </c>
      <c r="X28" s="95">
        <v>10</v>
      </c>
      <c r="Y28" s="123">
        <v>2.881844380403458</v>
      </c>
      <c r="Z28" s="93">
        <v>261</v>
      </c>
      <c r="AA28" s="93">
        <v>153</v>
      </c>
      <c r="AB28" s="93">
        <v>108</v>
      </c>
      <c r="AC28" s="95">
        <v>101</v>
      </c>
      <c r="AD28" s="93">
        <v>8</v>
      </c>
      <c r="AE28" s="93">
        <v>93</v>
      </c>
      <c r="AF28" s="126">
        <v>38.69731800766284</v>
      </c>
      <c r="AG28" s="126">
        <v>5.228758169934641</v>
      </c>
      <c r="AH28" s="127">
        <v>86.11111111111111</v>
      </c>
    </row>
    <row r="29" spans="2:34" ht="24.75" customHeight="1">
      <c r="B29" s="281"/>
      <c r="C29" s="85" t="s">
        <v>11</v>
      </c>
      <c r="D29" s="134">
        <v>131</v>
      </c>
      <c r="E29" s="97">
        <v>22.12837837837838</v>
      </c>
      <c r="F29" s="98">
        <v>122</v>
      </c>
      <c r="G29" s="115">
        <v>93.12977099236642</v>
      </c>
      <c r="H29" s="96">
        <v>9</v>
      </c>
      <c r="I29" s="116">
        <v>6.870229007633588</v>
      </c>
      <c r="J29" s="117">
        <v>109</v>
      </c>
      <c r="K29" s="115">
        <v>91.59663865546219</v>
      </c>
      <c r="L29" s="96">
        <v>2</v>
      </c>
      <c r="M29" s="115">
        <v>1.680672268907563</v>
      </c>
      <c r="N29" s="98">
        <v>5</v>
      </c>
      <c r="O29" s="115">
        <v>4.201680672268908</v>
      </c>
      <c r="P29" s="98">
        <v>3</v>
      </c>
      <c r="Q29" s="116">
        <v>2.5210084033613445</v>
      </c>
      <c r="R29" s="117">
        <v>0</v>
      </c>
      <c r="S29" s="115">
        <v>0</v>
      </c>
      <c r="T29" s="96">
        <v>4</v>
      </c>
      <c r="U29" s="115">
        <v>3.3333333333333335</v>
      </c>
      <c r="V29" s="96">
        <v>111</v>
      </c>
      <c r="W29" s="118">
        <v>92.5</v>
      </c>
      <c r="X29" s="98">
        <v>5</v>
      </c>
      <c r="Y29" s="116">
        <v>4.166666666666667</v>
      </c>
      <c r="Z29" s="96">
        <v>76</v>
      </c>
      <c r="AA29" s="96">
        <v>49</v>
      </c>
      <c r="AB29" s="96">
        <v>27</v>
      </c>
      <c r="AC29" s="98">
        <v>24</v>
      </c>
      <c r="AD29" s="96">
        <v>0</v>
      </c>
      <c r="AE29" s="96">
        <v>24</v>
      </c>
      <c r="AF29" s="119">
        <v>31.57894736842105</v>
      </c>
      <c r="AG29" s="119">
        <v>0</v>
      </c>
      <c r="AH29" s="135">
        <v>88.88888888888889</v>
      </c>
    </row>
    <row r="30" spans="2:34" ht="24.75" customHeight="1">
      <c r="B30" s="1" t="s">
        <v>17</v>
      </c>
      <c r="C30" s="84" t="s">
        <v>12</v>
      </c>
      <c r="D30" s="128">
        <v>80</v>
      </c>
      <c r="E30" s="91">
        <v>13.513513513513514</v>
      </c>
      <c r="F30" s="92">
        <v>80</v>
      </c>
      <c r="G30" s="129">
        <v>100</v>
      </c>
      <c r="H30" s="90">
        <v>0</v>
      </c>
      <c r="I30" s="130">
        <v>0</v>
      </c>
      <c r="J30" s="131">
        <v>70</v>
      </c>
      <c r="K30" s="129">
        <v>88.60759493670886</v>
      </c>
      <c r="L30" s="90">
        <v>3</v>
      </c>
      <c r="M30" s="129">
        <v>3.7974683544303796</v>
      </c>
      <c r="N30" s="92">
        <v>5</v>
      </c>
      <c r="O30" s="129">
        <v>6.329113924050633</v>
      </c>
      <c r="P30" s="92">
        <v>1</v>
      </c>
      <c r="Q30" s="130">
        <v>1.2658227848101267</v>
      </c>
      <c r="R30" s="131">
        <v>0</v>
      </c>
      <c r="S30" s="129">
        <v>0</v>
      </c>
      <c r="T30" s="90">
        <v>4</v>
      </c>
      <c r="U30" s="129">
        <v>5.128205128205129</v>
      </c>
      <c r="V30" s="90">
        <v>72</v>
      </c>
      <c r="W30" s="132">
        <v>92.3076923076923</v>
      </c>
      <c r="X30" s="92">
        <v>2</v>
      </c>
      <c r="Y30" s="130">
        <v>2.5641025641025643</v>
      </c>
      <c r="Z30" s="90">
        <v>70</v>
      </c>
      <c r="AA30" s="90">
        <v>44</v>
      </c>
      <c r="AB30" s="90">
        <v>26</v>
      </c>
      <c r="AC30" s="92">
        <v>22</v>
      </c>
      <c r="AD30" s="90">
        <v>0</v>
      </c>
      <c r="AE30" s="90">
        <v>22</v>
      </c>
      <c r="AF30" s="133">
        <v>31.428571428571427</v>
      </c>
      <c r="AG30" s="133">
        <v>0</v>
      </c>
      <c r="AH30" s="120">
        <v>84.61538461538461</v>
      </c>
    </row>
    <row r="31" spans="2:34" ht="24.75" customHeight="1" thickBot="1">
      <c r="B31" s="2" t="s">
        <v>18</v>
      </c>
      <c r="C31" s="86" t="s">
        <v>13</v>
      </c>
      <c r="D31" s="136">
        <v>512</v>
      </c>
      <c r="E31" s="100">
        <v>86.48648648648648</v>
      </c>
      <c r="F31" s="101">
        <v>399</v>
      </c>
      <c r="G31" s="137">
        <v>77.9296875</v>
      </c>
      <c r="H31" s="99">
        <v>113</v>
      </c>
      <c r="I31" s="138">
        <v>22.0703125</v>
      </c>
      <c r="J31" s="139">
        <v>371</v>
      </c>
      <c r="K31" s="137">
        <v>96.11398963730569</v>
      </c>
      <c r="L31" s="99">
        <v>3</v>
      </c>
      <c r="M31" s="137">
        <v>0.7772020725388601</v>
      </c>
      <c r="N31" s="101">
        <v>10</v>
      </c>
      <c r="O31" s="137">
        <v>2.5906735751295336</v>
      </c>
      <c r="P31" s="101">
        <v>2</v>
      </c>
      <c r="Q31" s="138">
        <v>0.5181347150259067</v>
      </c>
      <c r="R31" s="139">
        <v>4</v>
      </c>
      <c r="S31" s="137">
        <v>1.0282776349614395</v>
      </c>
      <c r="T31" s="99">
        <v>22</v>
      </c>
      <c r="U31" s="137">
        <v>5.655526992287918</v>
      </c>
      <c r="V31" s="99">
        <v>350</v>
      </c>
      <c r="W31" s="140">
        <v>89.97429305912597</v>
      </c>
      <c r="X31" s="101">
        <v>13</v>
      </c>
      <c r="Y31" s="138">
        <v>3.341902313624679</v>
      </c>
      <c r="Z31" s="99">
        <v>267</v>
      </c>
      <c r="AA31" s="99">
        <v>158</v>
      </c>
      <c r="AB31" s="99">
        <v>109</v>
      </c>
      <c r="AC31" s="101">
        <v>103</v>
      </c>
      <c r="AD31" s="99">
        <v>8</v>
      </c>
      <c r="AE31" s="99">
        <v>95</v>
      </c>
      <c r="AF31" s="141">
        <v>38.57677902621723</v>
      </c>
      <c r="AG31" s="141">
        <v>5.063291139240507</v>
      </c>
      <c r="AH31" s="142">
        <v>87.1559633027523</v>
      </c>
    </row>
  </sheetData>
  <sheetProtection/>
  <mergeCells count="35">
    <mergeCell ref="AF4:AH6"/>
    <mergeCell ref="R4:S6"/>
    <mergeCell ref="T4:U6"/>
    <mergeCell ref="V4:W6"/>
    <mergeCell ref="X4:Y6"/>
    <mergeCell ref="Z4:AB6"/>
    <mergeCell ref="AC4:AE6"/>
    <mergeCell ref="Z3:AH3"/>
    <mergeCell ref="R3:Y3"/>
    <mergeCell ref="B28:B29"/>
    <mergeCell ref="J3:Q3"/>
    <mergeCell ref="J4:K6"/>
    <mergeCell ref="L4:M6"/>
    <mergeCell ref="N4:O6"/>
    <mergeCell ref="P4:Q6"/>
    <mergeCell ref="B9:C9"/>
    <mergeCell ref="B10:B23"/>
    <mergeCell ref="I7:I8"/>
    <mergeCell ref="K7:K8"/>
    <mergeCell ref="W7:W8"/>
    <mergeCell ref="Y7:Y8"/>
    <mergeCell ref="S7:S8"/>
    <mergeCell ref="U7:U8"/>
    <mergeCell ref="Q7:Q8"/>
    <mergeCell ref="M7:M8"/>
    <mergeCell ref="AF2:AH2"/>
    <mergeCell ref="B3:C8"/>
    <mergeCell ref="D3:E6"/>
    <mergeCell ref="F3:I3"/>
    <mergeCell ref="F4:G6"/>
    <mergeCell ref="H4:I6"/>
    <mergeCell ref="O7:O8"/>
    <mergeCell ref="E7:E8"/>
    <mergeCell ref="AA2:AB2"/>
    <mergeCell ref="G7:G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89" customWidth="1"/>
    <col min="2" max="2" width="4.875" style="89" customWidth="1"/>
    <col min="3" max="3" width="15.375" style="89" customWidth="1"/>
    <col min="4" max="28" width="6.375" style="89" customWidth="1"/>
    <col min="29" max="16384" width="9.00390625" style="89" customWidth="1"/>
  </cols>
  <sheetData>
    <row r="1" ht="16.5" customHeight="1">
      <c r="B1" s="144" t="s">
        <v>127</v>
      </c>
    </row>
    <row r="2" spans="26:28" ht="16.5" customHeight="1" thickBot="1">
      <c r="Z2" s="318" t="s">
        <v>50</v>
      </c>
      <c r="AA2" s="390"/>
      <c r="AB2" s="390"/>
    </row>
    <row r="3" spans="2:28" ht="16.5" customHeight="1">
      <c r="B3" s="319" t="s">
        <v>65</v>
      </c>
      <c r="C3" s="379"/>
      <c r="D3" s="325" t="s">
        <v>23</v>
      </c>
      <c r="E3" s="326"/>
      <c r="F3" s="389" t="s">
        <v>124</v>
      </c>
      <c r="G3" s="349"/>
      <c r="H3" s="349"/>
      <c r="I3" s="354"/>
      <c r="J3" s="351" t="s">
        <v>70</v>
      </c>
      <c r="K3" s="349"/>
      <c r="L3" s="349"/>
      <c r="M3" s="349"/>
      <c r="N3" s="349"/>
      <c r="O3" s="349"/>
      <c r="P3" s="349"/>
      <c r="Q3" s="354"/>
      <c r="R3" s="351" t="s">
        <v>74</v>
      </c>
      <c r="S3" s="349"/>
      <c r="T3" s="349"/>
      <c r="U3" s="349"/>
      <c r="V3" s="349"/>
      <c r="W3" s="349"/>
      <c r="X3" s="349"/>
      <c r="Y3" s="354"/>
      <c r="Z3" s="351" t="s">
        <v>75</v>
      </c>
      <c r="AA3" s="349"/>
      <c r="AB3" s="350"/>
    </row>
    <row r="4" spans="2:28" ht="16.5" customHeight="1">
      <c r="B4" s="380"/>
      <c r="C4" s="381"/>
      <c r="D4" s="327"/>
      <c r="E4" s="328"/>
      <c r="F4" s="334" t="s">
        <v>24</v>
      </c>
      <c r="G4" s="375"/>
      <c r="H4" s="334" t="s">
        <v>25</v>
      </c>
      <c r="I4" s="384"/>
      <c r="J4" s="405" t="s">
        <v>71</v>
      </c>
      <c r="K4" s="375"/>
      <c r="L4" s="374" t="s">
        <v>72</v>
      </c>
      <c r="M4" s="375"/>
      <c r="N4" s="387" t="s">
        <v>139</v>
      </c>
      <c r="O4" s="375"/>
      <c r="P4" s="374" t="s">
        <v>73</v>
      </c>
      <c r="Q4" s="384"/>
      <c r="R4" s="408" t="s">
        <v>43</v>
      </c>
      <c r="S4" s="375"/>
      <c r="T4" s="334" t="s">
        <v>44</v>
      </c>
      <c r="U4" s="375"/>
      <c r="V4" s="387" t="s">
        <v>58</v>
      </c>
      <c r="W4" s="409"/>
      <c r="X4" s="374" t="s">
        <v>54</v>
      </c>
      <c r="Y4" s="400"/>
      <c r="Z4" s="391" t="s">
        <v>178</v>
      </c>
      <c r="AA4" s="392"/>
      <c r="AB4" s="393"/>
    </row>
    <row r="5" spans="2:28" ht="16.5" customHeight="1">
      <c r="B5" s="380"/>
      <c r="C5" s="381"/>
      <c r="D5" s="327"/>
      <c r="E5" s="328"/>
      <c r="F5" s="327"/>
      <c r="G5" s="328"/>
      <c r="H5" s="327"/>
      <c r="I5" s="385"/>
      <c r="J5" s="406"/>
      <c r="K5" s="328"/>
      <c r="L5" s="327"/>
      <c r="M5" s="328"/>
      <c r="N5" s="327"/>
      <c r="O5" s="328"/>
      <c r="P5" s="327"/>
      <c r="Q5" s="385"/>
      <c r="R5" s="406"/>
      <c r="S5" s="328"/>
      <c r="T5" s="327"/>
      <c r="U5" s="328"/>
      <c r="V5" s="410"/>
      <c r="W5" s="411"/>
      <c r="X5" s="401"/>
      <c r="Y5" s="402"/>
      <c r="Z5" s="394"/>
      <c r="AA5" s="395"/>
      <c r="AB5" s="396"/>
    </row>
    <row r="6" spans="2:28" ht="16.5" customHeight="1">
      <c r="B6" s="380"/>
      <c r="C6" s="381"/>
      <c r="D6" s="329"/>
      <c r="E6" s="330"/>
      <c r="F6" s="329"/>
      <c r="G6" s="330"/>
      <c r="H6" s="329"/>
      <c r="I6" s="386"/>
      <c r="J6" s="407"/>
      <c r="K6" s="330"/>
      <c r="L6" s="329"/>
      <c r="M6" s="330"/>
      <c r="N6" s="329"/>
      <c r="O6" s="330"/>
      <c r="P6" s="329"/>
      <c r="Q6" s="386"/>
      <c r="R6" s="407"/>
      <c r="S6" s="330"/>
      <c r="T6" s="329"/>
      <c r="U6" s="330"/>
      <c r="V6" s="412"/>
      <c r="W6" s="413"/>
      <c r="X6" s="403"/>
      <c r="Y6" s="404"/>
      <c r="Z6" s="397"/>
      <c r="AA6" s="398"/>
      <c r="AB6" s="399"/>
    </row>
    <row r="7" spans="2:28" ht="16.5" customHeight="1">
      <c r="B7" s="380"/>
      <c r="C7" s="381"/>
      <c r="D7" s="102" t="s">
        <v>21</v>
      </c>
      <c r="E7" s="343" t="s">
        <v>20</v>
      </c>
      <c r="F7" s="104" t="s">
        <v>21</v>
      </c>
      <c r="G7" s="343" t="s">
        <v>20</v>
      </c>
      <c r="H7" s="104" t="s">
        <v>21</v>
      </c>
      <c r="I7" s="346" t="s">
        <v>20</v>
      </c>
      <c r="J7" s="105" t="s">
        <v>21</v>
      </c>
      <c r="K7" s="343" t="s">
        <v>20</v>
      </c>
      <c r="L7" s="102" t="s">
        <v>21</v>
      </c>
      <c r="M7" s="343" t="s">
        <v>20</v>
      </c>
      <c r="N7" s="102" t="s">
        <v>21</v>
      </c>
      <c r="O7" s="343" t="s">
        <v>20</v>
      </c>
      <c r="P7" s="102" t="s">
        <v>21</v>
      </c>
      <c r="Q7" s="346" t="s">
        <v>20</v>
      </c>
      <c r="R7" s="105" t="s">
        <v>21</v>
      </c>
      <c r="S7" s="343" t="s">
        <v>20</v>
      </c>
      <c r="T7" s="102" t="s">
        <v>21</v>
      </c>
      <c r="U7" s="343" t="s">
        <v>20</v>
      </c>
      <c r="V7" s="102" t="s">
        <v>21</v>
      </c>
      <c r="W7" s="343" t="s">
        <v>20</v>
      </c>
      <c r="X7" s="102" t="s">
        <v>21</v>
      </c>
      <c r="Y7" s="346" t="s">
        <v>20</v>
      </c>
      <c r="Z7" s="164" t="s">
        <v>45</v>
      </c>
      <c r="AA7" s="103" t="s">
        <v>46</v>
      </c>
      <c r="AB7" s="108" t="s">
        <v>47</v>
      </c>
    </row>
    <row r="8" spans="2:28" ht="16.5" customHeight="1" thickBot="1">
      <c r="B8" s="382"/>
      <c r="C8" s="383"/>
      <c r="D8" s="109" t="s">
        <v>22</v>
      </c>
      <c r="E8" s="348"/>
      <c r="F8" s="109" t="s">
        <v>22</v>
      </c>
      <c r="G8" s="348"/>
      <c r="H8" s="109" t="s">
        <v>22</v>
      </c>
      <c r="I8" s="377"/>
      <c r="J8" s="110" t="s">
        <v>22</v>
      </c>
      <c r="K8" s="348"/>
      <c r="L8" s="109" t="s">
        <v>22</v>
      </c>
      <c r="M8" s="348"/>
      <c r="N8" s="109" t="s">
        <v>22</v>
      </c>
      <c r="O8" s="348"/>
      <c r="P8" s="109" t="s">
        <v>22</v>
      </c>
      <c r="Q8" s="377"/>
      <c r="R8" s="110" t="s">
        <v>22</v>
      </c>
      <c r="S8" s="348"/>
      <c r="T8" s="109" t="s">
        <v>22</v>
      </c>
      <c r="U8" s="348"/>
      <c r="V8" s="109" t="s">
        <v>22</v>
      </c>
      <c r="W8" s="348"/>
      <c r="X8" s="109" t="s">
        <v>22</v>
      </c>
      <c r="Y8" s="377"/>
      <c r="Z8" s="165" t="s">
        <v>48</v>
      </c>
      <c r="AA8" s="111" t="s">
        <v>32</v>
      </c>
      <c r="AB8" s="113" t="s">
        <v>32</v>
      </c>
    </row>
    <row r="9" spans="2:28" ht="24.75" customHeight="1" thickTop="1">
      <c r="B9" s="288" t="s">
        <v>14</v>
      </c>
      <c r="C9" s="388"/>
      <c r="D9" s="114">
        <v>597</v>
      </c>
      <c r="E9" s="97">
        <v>100</v>
      </c>
      <c r="F9" s="98">
        <v>440</v>
      </c>
      <c r="G9" s="115">
        <v>73.70184254606365</v>
      </c>
      <c r="H9" s="96">
        <v>157</v>
      </c>
      <c r="I9" s="116">
        <v>26.298157453936348</v>
      </c>
      <c r="J9" s="117">
        <v>374</v>
      </c>
      <c r="K9" s="115">
        <v>87.17948717948718</v>
      </c>
      <c r="L9" s="96">
        <v>16</v>
      </c>
      <c r="M9" s="115">
        <v>3.7296037296037294</v>
      </c>
      <c r="N9" s="98">
        <v>32</v>
      </c>
      <c r="O9" s="115">
        <v>7.459207459207459</v>
      </c>
      <c r="P9" s="98">
        <v>7</v>
      </c>
      <c r="Q9" s="116">
        <v>1.6317016317016317</v>
      </c>
      <c r="R9" s="117">
        <v>3</v>
      </c>
      <c r="S9" s="115">
        <v>0.7092198581560284</v>
      </c>
      <c r="T9" s="96">
        <v>16</v>
      </c>
      <c r="U9" s="115">
        <v>3.7825059101654848</v>
      </c>
      <c r="V9" s="96">
        <v>394</v>
      </c>
      <c r="W9" s="118">
        <v>93.14420803782505</v>
      </c>
      <c r="X9" s="98">
        <v>10</v>
      </c>
      <c r="Y9" s="116">
        <v>2.3640661938534278</v>
      </c>
      <c r="Z9" s="117">
        <v>14</v>
      </c>
      <c r="AA9" s="96">
        <v>4</v>
      </c>
      <c r="AB9" s="166">
        <v>10</v>
      </c>
    </row>
    <row r="10" spans="2:28" ht="24.75" customHeight="1">
      <c r="B10" s="284" t="s">
        <v>19</v>
      </c>
      <c r="C10" s="82" t="s">
        <v>0</v>
      </c>
      <c r="D10" s="121">
        <v>103</v>
      </c>
      <c r="E10" s="94">
        <v>17.252931323283082</v>
      </c>
      <c r="F10" s="95">
        <v>64</v>
      </c>
      <c r="G10" s="122">
        <v>62.13592233009709</v>
      </c>
      <c r="H10" s="93">
        <v>39</v>
      </c>
      <c r="I10" s="123">
        <v>37.86407766990291</v>
      </c>
      <c r="J10" s="124">
        <v>50</v>
      </c>
      <c r="K10" s="122">
        <v>80.64516129032258</v>
      </c>
      <c r="L10" s="93">
        <v>4</v>
      </c>
      <c r="M10" s="122">
        <v>6.451612903225806</v>
      </c>
      <c r="N10" s="95">
        <v>8</v>
      </c>
      <c r="O10" s="122">
        <v>12.903225806451612</v>
      </c>
      <c r="P10" s="95">
        <v>0</v>
      </c>
      <c r="Q10" s="123">
        <v>0</v>
      </c>
      <c r="R10" s="124">
        <v>2</v>
      </c>
      <c r="S10" s="122">
        <v>3.3333333333333335</v>
      </c>
      <c r="T10" s="93">
        <v>1</v>
      </c>
      <c r="U10" s="122">
        <v>1.6666666666666667</v>
      </c>
      <c r="V10" s="93">
        <v>56</v>
      </c>
      <c r="W10" s="125">
        <v>93.33333333333333</v>
      </c>
      <c r="X10" s="95">
        <v>1</v>
      </c>
      <c r="Y10" s="123">
        <v>1.6666666666666667</v>
      </c>
      <c r="Z10" s="124">
        <v>0</v>
      </c>
      <c r="AA10" s="93">
        <v>0</v>
      </c>
      <c r="AB10" s="167">
        <v>0</v>
      </c>
    </row>
    <row r="11" spans="2:28" ht="24.75" customHeight="1">
      <c r="B11" s="285"/>
      <c r="C11" s="83" t="s">
        <v>1</v>
      </c>
      <c r="D11" s="128">
        <v>94</v>
      </c>
      <c r="E11" s="91">
        <v>15.745393634840871</v>
      </c>
      <c r="F11" s="92">
        <v>75</v>
      </c>
      <c r="G11" s="129">
        <v>79.7872340425532</v>
      </c>
      <c r="H11" s="90">
        <v>19</v>
      </c>
      <c r="I11" s="130">
        <v>20.21276595744681</v>
      </c>
      <c r="J11" s="131">
        <v>70</v>
      </c>
      <c r="K11" s="129">
        <v>95.89041095890411</v>
      </c>
      <c r="L11" s="90">
        <v>1</v>
      </c>
      <c r="M11" s="129">
        <v>1.36986301369863</v>
      </c>
      <c r="N11" s="92">
        <v>2</v>
      </c>
      <c r="O11" s="129">
        <v>2.73972602739726</v>
      </c>
      <c r="P11" s="92">
        <v>0</v>
      </c>
      <c r="Q11" s="130">
        <v>0</v>
      </c>
      <c r="R11" s="131">
        <v>0</v>
      </c>
      <c r="S11" s="129">
        <v>0</v>
      </c>
      <c r="T11" s="90">
        <v>2</v>
      </c>
      <c r="U11" s="129">
        <v>2.816901408450704</v>
      </c>
      <c r="V11" s="90">
        <v>68</v>
      </c>
      <c r="W11" s="132">
        <v>95.77464788732394</v>
      </c>
      <c r="X11" s="92">
        <v>1</v>
      </c>
      <c r="Y11" s="130">
        <v>1.408450704225352</v>
      </c>
      <c r="Z11" s="131">
        <v>0</v>
      </c>
      <c r="AA11" s="90">
        <v>0</v>
      </c>
      <c r="AB11" s="166">
        <v>0</v>
      </c>
    </row>
    <row r="12" spans="2:28" ht="24.75" customHeight="1">
      <c r="B12" s="285"/>
      <c r="C12" s="143" t="s">
        <v>51</v>
      </c>
      <c r="D12" s="128">
        <v>11</v>
      </c>
      <c r="E12" s="91">
        <v>1.8425460636515913</v>
      </c>
      <c r="F12" s="92">
        <v>9</v>
      </c>
      <c r="G12" s="129">
        <v>81.81818181818181</v>
      </c>
      <c r="H12" s="90">
        <v>2</v>
      </c>
      <c r="I12" s="130">
        <v>18.181818181818183</v>
      </c>
      <c r="J12" s="131">
        <v>6</v>
      </c>
      <c r="K12" s="129">
        <v>66.66666666666667</v>
      </c>
      <c r="L12" s="90">
        <v>0</v>
      </c>
      <c r="M12" s="129">
        <v>0</v>
      </c>
      <c r="N12" s="92">
        <v>3</v>
      </c>
      <c r="O12" s="129">
        <v>33.333333333333336</v>
      </c>
      <c r="P12" s="92">
        <v>0</v>
      </c>
      <c r="Q12" s="130">
        <v>0</v>
      </c>
      <c r="R12" s="131">
        <v>0</v>
      </c>
      <c r="S12" s="129">
        <v>0</v>
      </c>
      <c r="T12" s="90">
        <v>0</v>
      </c>
      <c r="U12" s="129">
        <v>0</v>
      </c>
      <c r="V12" s="90">
        <v>9</v>
      </c>
      <c r="W12" s="132">
        <v>100</v>
      </c>
      <c r="X12" s="92">
        <v>0</v>
      </c>
      <c r="Y12" s="130">
        <v>0</v>
      </c>
      <c r="Z12" s="131">
        <v>1</v>
      </c>
      <c r="AA12" s="90">
        <v>0</v>
      </c>
      <c r="AB12" s="166">
        <v>1</v>
      </c>
    </row>
    <row r="13" spans="2:28" ht="24.75" customHeight="1">
      <c r="B13" s="285"/>
      <c r="C13" s="211" t="s">
        <v>146</v>
      </c>
      <c r="D13" s="128">
        <v>27</v>
      </c>
      <c r="E13" s="91">
        <v>4.522613065326633</v>
      </c>
      <c r="F13" s="92">
        <v>24</v>
      </c>
      <c r="G13" s="129">
        <v>88.88888888888889</v>
      </c>
      <c r="H13" s="90">
        <v>3</v>
      </c>
      <c r="I13" s="130">
        <v>11.11111111111111</v>
      </c>
      <c r="J13" s="131">
        <v>21</v>
      </c>
      <c r="K13" s="129">
        <v>87.5</v>
      </c>
      <c r="L13" s="90">
        <v>1</v>
      </c>
      <c r="M13" s="129">
        <v>4.166666666666667</v>
      </c>
      <c r="N13" s="92">
        <v>1</v>
      </c>
      <c r="O13" s="129">
        <v>4.166666666666667</v>
      </c>
      <c r="P13" s="92">
        <v>1</v>
      </c>
      <c r="Q13" s="130">
        <v>4.166666666666667</v>
      </c>
      <c r="R13" s="131">
        <v>0</v>
      </c>
      <c r="S13" s="129">
        <v>0</v>
      </c>
      <c r="T13" s="90">
        <v>2</v>
      </c>
      <c r="U13" s="129">
        <v>8.695652173913043</v>
      </c>
      <c r="V13" s="90">
        <v>20</v>
      </c>
      <c r="W13" s="132">
        <v>86.95652173913044</v>
      </c>
      <c r="X13" s="92">
        <v>1</v>
      </c>
      <c r="Y13" s="130">
        <v>4.3478260869565215</v>
      </c>
      <c r="Z13" s="131">
        <v>3</v>
      </c>
      <c r="AA13" s="90">
        <v>3</v>
      </c>
      <c r="AB13" s="166">
        <v>0</v>
      </c>
    </row>
    <row r="14" spans="2:28" ht="24.75" customHeight="1">
      <c r="B14" s="285"/>
      <c r="C14" s="211" t="s">
        <v>147</v>
      </c>
      <c r="D14" s="128">
        <v>147</v>
      </c>
      <c r="E14" s="91">
        <v>24.623115577889447</v>
      </c>
      <c r="F14" s="92">
        <v>112</v>
      </c>
      <c r="G14" s="129">
        <v>76.19047619047619</v>
      </c>
      <c r="H14" s="90">
        <v>35</v>
      </c>
      <c r="I14" s="130">
        <v>23.80952380952381</v>
      </c>
      <c r="J14" s="131">
        <v>97</v>
      </c>
      <c r="K14" s="129">
        <v>88.18181818181819</v>
      </c>
      <c r="L14" s="90">
        <v>2</v>
      </c>
      <c r="M14" s="129">
        <v>1.8181818181818181</v>
      </c>
      <c r="N14" s="92">
        <v>9</v>
      </c>
      <c r="O14" s="129">
        <v>8.181818181818182</v>
      </c>
      <c r="P14" s="92">
        <v>2</v>
      </c>
      <c r="Q14" s="130">
        <v>1.8181818181818181</v>
      </c>
      <c r="R14" s="131">
        <v>0</v>
      </c>
      <c r="S14" s="129">
        <v>0</v>
      </c>
      <c r="T14" s="90">
        <v>6</v>
      </c>
      <c r="U14" s="129">
        <v>5.660377358490566</v>
      </c>
      <c r="V14" s="90">
        <v>97</v>
      </c>
      <c r="W14" s="132">
        <v>91.50943396226415</v>
      </c>
      <c r="X14" s="92">
        <v>3</v>
      </c>
      <c r="Y14" s="130">
        <v>2.830188679245283</v>
      </c>
      <c r="Z14" s="131">
        <v>2</v>
      </c>
      <c r="AA14" s="90">
        <v>1</v>
      </c>
      <c r="AB14" s="166">
        <v>1</v>
      </c>
    </row>
    <row r="15" spans="2:28" ht="24.75" customHeight="1">
      <c r="B15" s="285"/>
      <c r="C15" s="211" t="s">
        <v>148</v>
      </c>
      <c r="D15" s="128">
        <v>8</v>
      </c>
      <c r="E15" s="91">
        <v>1.340033500837521</v>
      </c>
      <c r="F15" s="92">
        <v>8</v>
      </c>
      <c r="G15" s="129">
        <v>100</v>
      </c>
      <c r="H15" s="90">
        <v>0</v>
      </c>
      <c r="I15" s="130">
        <v>0</v>
      </c>
      <c r="J15" s="131">
        <v>3</v>
      </c>
      <c r="K15" s="129">
        <v>37.5</v>
      </c>
      <c r="L15" s="90">
        <v>0</v>
      </c>
      <c r="M15" s="129">
        <v>0</v>
      </c>
      <c r="N15" s="92">
        <v>5</v>
      </c>
      <c r="O15" s="129">
        <v>62.5</v>
      </c>
      <c r="P15" s="92">
        <v>0</v>
      </c>
      <c r="Q15" s="130">
        <v>0</v>
      </c>
      <c r="R15" s="131">
        <v>0</v>
      </c>
      <c r="S15" s="129">
        <v>0</v>
      </c>
      <c r="T15" s="90">
        <v>0</v>
      </c>
      <c r="U15" s="129">
        <v>0</v>
      </c>
      <c r="V15" s="90">
        <v>8</v>
      </c>
      <c r="W15" s="132">
        <v>100</v>
      </c>
      <c r="X15" s="92">
        <v>0</v>
      </c>
      <c r="Y15" s="130">
        <v>0</v>
      </c>
      <c r="Z15" s="131">
        <v>0</v>
      </c>
      <c r="AA15" s="90">
        <v>0</v>
      </c>
      <c r="AB15" s="166">
        <v>0</v>
      </c>
    </row>
    <row r="16" spans="2:28" ht="24.75" customHeight="1">
      <c r="B16" s="285"/>
      <c r="C16" s="212" t="s">
        <v>149</v>
      </c>
      <c r="D16" s="128">
        <v>13</v>
      </c>
      <c r="E16" s="91">
        <v>2.1775544388609713</v>
      </c>
      <c r="F16" s="92">
        <v>9</v>
      </c>
      <c r="G16" s="129">
        <v>69.23076923076923</v>
      </c>
      <c r="H16" s="90">
        <v>4</v>
      </c>
      <c r="I16" s="130">
        <v>30.76923076923077</v>
      </c>
      <c r="J16" s="131">
        <v>7</v>
      </c>
      <c r="K16" s="129">
        <v>77.77777777777777</v>
      </c>
      <c r="L16" s="90">
        <v>2</v>
      </c>
      <c r="M16" s="129">
        <v>22.22222222222222</v>
      </c>
      <c r="N16" s="92">
        <v>0</v>
      </c>
      <c r="O16" s="129">
        <v>0</v>
      </c>
      <c r="P16" s="92">
        <v>0</v>
      </c>
      <c r="Q16" s="130">
        <v>0</v>
      </c>
      <c r="R16" s="131">
        <v>0</v>
      </c>
      <c r="S16" s="129">
        <v>0</v>
      </c>
      <c r="T16" s="90">
        <v>0</v>
      </c>
      <c r="U16" s="129">
        <v>0</v>
      </c>
      <c r="V16" s="90">
        <v>9</v>
      </c>
      <c r="W16" s="132">
        <v>100</v>
      </c>
      <c r="X16" s="92">
        <v>0</v>
      </c>
      <c r="Y16" s="130">
        <v>0</v>
      </c>
      <c r="Z16" s="131">
        <v>0</v>
      </c>
      <c r="AA16" s="90">
        <v>0</v>
      </c>
      <c r="AB16" s="166">
        <v>0</v>
      </c>
    </row>
    <row r="17" spans="2:28" ht="24.75" customHeight="1">
      <c r="B17" s="285"/>
      <c r="C17" s="212" t="s">
        <v>143</v>
      </c>
      <c r="D17" s="128">
        <v>18</v>
      </c>
      <c r="E17" s="91">
        <v>3.0150753768844223</v>
      </c>
      <c r="F17" s="92">
        <v>13</v>
      </c>
      <c r="G17" s="129">
        <v>72.22222222222223</v>
      </c>
      <c r="H17" s="90">
        <v>5</v>
      </c>
      <c r="I17" s="130">
        <v>27.77777777777778</v>
      </c>
      <c r="J17" s="131">
        <v>12</v>
      </c>
      <c r="K17" s="129">
        <v>92.3076923076923</v>
      </c>
      <c r="L17" s="90">
        <v>1</v>
      </c>
      <c r="M17" s="129">
        <v>7.6923076923076925</v>
      </c>
      <c r="N17" s="92">
        <v>0</v>
      </c>
      <c r="O17" s="129">
        <v>0</v>
      </c>
      <c r="P17" s="92">
        <v>0</v>
      </c>
      <c r="Q17" s="130">
        <v>0</v>
      </c>
      <c r="R17" s="131">
        <v>1</v>
      </c>
      <c r="S17" s="129">
        <v>7.6923076923076925</v>
      </c>
      <c r="T17" s="90">
        <v>0</v>
      </c>
      <c r="U17" s="129">
        <v>0</v>
      </c>
      <c r="V17" s="90">
        <v>10</v>
      </c>
      <c r="W17" s="132">
        <v>76.92307692307692</v>
      </c>
      <c r="X17" s="92">
        <v>2</v>
      </c>
      <c r="Y17" s="130">
        <v>15.384615384615385</v>
      </c>
      <c r="Z17" s="131">
        <v>2</v>
      </c>
      <c r="AA17" s="90">
        <v>0</v>
      </c>
      <c r="AB17" s="166">
        <v>2</v>
      </c>
    </row>
    <row r="18" spans="2:28" ht="24.75" customHeight="1">
      <c r="B18" s="285"/>
      <c r="C18" s="212" t="s">
        <v>144</v>
      </c>
      <c r="D18" s="128">
        <v>30</v>
      </c>
      <c r="E18" s="91">
        <v>5.025125628140704</v>
      </c>
      <c r="F18" s="92">
        <v>18</v>
      </c>
      <c r="G18" s="129">
        <v>60</v>
      </c>
      <c r="H18" s="90">
        <v>12</v>
      </c>
      <c r="I18" s="130">
        <v>40</v>
      </c>
      <c r="J18" s="131">
        <v>15</v>
      </c>
      <c r="K18" s="129">
        <v>93.75</v>
      </c>
      <c r="L18" s="90">
        <v>0</v>
      </c>
      <c r="M18" s="129">
        <v>0</v>
      </c>
      <c r="N18" s="92">
        <v>1</v>
      </c>
      <c r="O18" s="129">
        <v>6.25</v>
      </c>
      <c r="P18" s="92">
        <v>0</v>
      </c>
      <c r="Q18" s="130">
        <v>0</v>
      </c>
      <c r="R18" s="131">
        <v>0</v>
      </c>
      <c r="S18" s="129">
        <v>0</v>
      </c>
      <c r="T18" s="90">
        <v>1</v>
      </c>
      <c r="U18" s="129">
        <v>5.555555555555555</v>
      </c>
      <c r="V18" s="90">
        <v>17</v>
      </c>
      <c r="W18" s="132">
        <v>94.44444444444444</v>
      </c>
      <c r="X18" s="92">
        <v>0</v>
      </c>
      <c r="Y18" s="130">
        <v>0</v>
      </c>
      <c r="Z18" s="131">
        <v>0</v>
      </c>
      <c r="AA18" s="90">
        <v>0</v>
      </c>
      <c r="AB18" s="166">
        <v>0</v>
      </c>
    </row>
    <row r="19" spans="2:28" ht="24.75" customHeight="1">
      <c r="B19" s="285"/>
      <c r="C19" s="212" t="s">
        <v>145</v>
      </c>
      <c r="D19" s="128">
        <v>15</v>
      </c>
      <c r="E19" s="91">
        <v>2.512562814070352</v>
      </c>
      <c r="F19" s="92">
        <v>9</v>
      </c>
      <c r="G19" s="129">
        <v>60</v>
      </c>
      <c r="H19" s="90">
        <v>6</v>
      </c>
      <c r="I19" s="130">
        <v>40</v>
      </c>
      <c r="J19" s="131">
        <v>9</v>
      </c>
      <c r="K19" s="129">
        <v>100</v>
      </c>
      <c r="L19" s="90">
        <v>0</v>
      </c>
      <c r="M19" s="129">
        <v>0</v>
      </c>
      <c r="N19" s="92">
        <v>0</v>
      </c>
      <c r="O19" s="129">
        <v>0</v>
      </c>
      <c r="P19" s="92">
        <v>0</v>
      </c>
      <c r="Q19" s="130">
        <v>0</v>
      </c>
      <c r="R19" s="131">
        <v>0</v>
      </c>
      <c r="S19" s="129">
        <v>0</v>
      </c>
      <c r="T19" s="90">
        <v>1</v>
      </c>
      <c r="U19" s="129">
        <v>11.11111111111111</v>
      </c>
      <c r="V19" s="90">
        <v>7</v>
      </c>
      <c r="W19" s="132">
        <v>77.77777777777777</v>
      </c>
      <c r="X19" s="92">
        <v>1</v>
      </c>
      <c r="Y19" s="130">
        <v>11.11111111111111</v>
      </c>
      <c r="Z19" s="131">
        <v>0</v>
      </c>
      <c r="AA19" s="90">
        <v>0</v>
      </c>
      <c r="AB19" s="166">
        <v>0</v>
      </c>
    </row>
    <row r="20" spans="2:28" ht="24.75" customHeight="1">
      <c r="B20" s="285"/>
      <c r="C20" s="212" t="s">
        <v>150</v>
      </c>
      <c r="D20" s="128">
        <v>30</v>
      </c>
      <c r="E20" s="91">
        <v>5.025125628140704</v>
      </c>
      <c r="F20" s="92">
        <v>22</v>
      </c>
      <c r="G20" s="129">
        <v>73.33333333333333</v>
      </c>
      <c r="H20" s="90">
        <v>8</v>
      </c>
      <c r="I20" s="130">
        <v>26.666666666666668</v>
      </c>
      <c r="J20" s="131">
        <v>18</v>
      </c>
      <c r="K20" s="129">
        <v>90</v>
      </c>
      <c r="L20" s="90">
        <v>1</v>
      </c>
      <c r="M20" s="129">
        <v>5</v>
      </c>
      <c r="N20" s="92">
        <v>0</v>
      </c>
      <c r="O20" s="129">
        <v>0</v>
      </c>
      <c r="P20" s="92">
        <v>1</v>
      </c>
      <c r="Q20" s="130">
        <v>5</v>
      </c>
      <c r="R20" s="131">
        <v>0</v>
      </c>
      <c r="S20" s="129">
        <v>0</v>
      </c>
      <c r="T20" s="90">
        <v>1</v>
      </c>
      <c r="U20" s="129">
        <v>4.761904761904762</v>
      </c>
      <c r="V20" s="90">
        <v>19</v>
      </c>
      <c r="W20" s="132">
        <v>90.47619047619048</v>
      </c>
      <c r="X20" s="92">
        <v>1</v>
      </c>
      <c r="Y20" s="130">
        <v>4.761904761904762</v>
      </c>
      <c r="Z20" s="131">
        <v>0</v>
      </c>
      <c r="AA20" s="90">
        <v>0</v>
      </c>
      <c r="AB20" s="166">
        <v>0</v>
      </c>
    </row>
    <row r="21" spans="2:28" ht="24.75" customHeight="1">
      <c r="B21" s="285"/>
      <c r="C21" s="83" t="s">
        <v>52</v>
      </c>
      <c r="D21" s="128">
        <v>48</v>
      </c>
      <c r="E21" s="91">
        <v>8.040201005025125</v>
      </c>
      <c r="F21" s="92">
        <v>41</v>
      </c>
      <c r="G21" s="129">
        <v>85.41666666666667</v>
      </c>
      <c r="H21" s="90">
        <v>7</v>
      </c>
      <c r="I21" s="130">
        <v>14.583333333333334</v>
      </c>
      <c r="J21" s="131">
        <v>36</v>
      </c>
      <c r="K21" s="129">
        <v>90</v>
      </c>
      <c r="L21" s="90">
        <v>1</v>
      </c>
      <c r="M21" s="129">
        <v>2.5</v>
      </c>
      <c r="N21" s="92">
        <v>3</v>
      </c>
      <c r="O21" s="129">
        <v>7.5</v>
      </c>
      <c r="P21" s="92">
        <v>0</v>
      </c>
      <c r="Q21" s="130">
        <v>0</v>
      </c>
      <c r="R21" s="131">
        <v>0</v>
      </c>
      <c r="S21" s="129">
        <v>0</v>
      </c>
      <c r="T21" s="90">
        <v>1</v>
      </c>
      <c r="U21" s="129">
        <v>2.4390243902439024</v>
      </c>
      <c r="V21" s="90">
        <v>40</v>
      </c>
      <c r="W21" s="132">
        <v>97.5609756097561</v>
      </c>
      <c r="X21" s="92">
        <v>0</v>
      </c>
      <c r="Y21" s="130">
        <v>0</v>
      </c>
      <c r="Z21" s="131">
        <v>6</v>
      </c>
      <c r="AA21" s="90">
        <v>0</v>
      </c>
      <c r="AB21" s="166">
        <v>6</v>
      </c>
    </row>
    <row r="22" spans="2:28" ht="24.75" customHeight="1">
      <c r="B22" s="285"/>
      <c r="C22" s="83" t="s">
        <v>53</v>
      </c>
      <c r="D22" s="128">
        <v>51</v>
      </c>
      <c r="E22" s="91">
        <v>8.542713567839195</v>
      </c>
      <c r="F22" s="92">
        <v>35</v>
      </c>
      <c r="G22" s="129">
        <v>68.62745098039215</v>
      </c>
      <c r="H22" s="90">
        <v>16</v>
      </c>
      <c r="I22" s="130">
        <v>31.372549019607842</v>
      </c>
      <c r="J22" s="131">
        <v>30</v>
      </c>
      <c r="K22" s="129">
        <v>85.71428571428571</v>
      </c>
      <c r="L22" s="90">
        <v>3</v>
      </c>
      <c r="M22" s="129">
        <v>8.571428571428571</v>
      </c>
      <c r="N22" s="92">
        <v>0</v>
      </c>
      <c r="O22" s="129">
        <v>0</v>
      </c>
      <c r="P22" s="92">
        <v>2</v>
      </c>
      <c r="Q22" s="130">
        <v>5.714285714285714</v>
      </c>
      <c r="R22" s="131">
        <v>0</v>
      </c>
      <c r="S22" s="129">
        <v>0</v>
      </c>
      <c r="T22" s="90">
        <v>1</v>
      </c>
      <c r="U22" s="129">
        <v>2.9411764705882355</v>
      </c>
      <c r="V22" s="90">
        <v>33</v>
      </c>
      <c r="W22" s="132">
        <v>97.05882352941177</v>
      </c>
      <c r="X22" s="92">
        <v>0</v>
      </c>
      <c r="Y22" s="130">
        <v>0</v>
      </c>
      <c r="Z22" s="131">
        <v>0</v>
      </c>
      <c r="AA22" s="90">
        <v>0</v>
      </c>
      <c r="AB22" s="166">
        <v>0</v>
      </c>
    </row>
    <row r="23" spans="2:28" ht="24.75" customHeight="1">
      <c r="B23" s="378"/>
      <c r="C23" s="213" t="s">
        <v>54</v>
      </c>
      <c r="D23" s="134">
        <v>2</v>
      </c>
      <c r="E23" s="97">
        <v>0.33500837520938026</v>
      </c>
      <c r="F23" s="98">
        <v>1</v>
      </c>
      <c r="G23" s="115">
        <v>50</v>
      </c>
      <c r="H23" s="96">
        <v>1</v>
      </c>
      <c r="I23" s="116">
        <v>50</v>
      </c>
      <c r="J23" s="117">
        <v>0</v>
      </c>
      <c r="K23" s="115">
        <v>0</v>
      </c>
      <c r="L23" s="96">
        <v>0</v>
      </c>
      <c r="M23" s="115">
        <v>0</v>
      </c>
      <c r="N23" s="98">
        <v>0</v>
      </c>
      <c r="O23" s="115">
        <v>0</v>
      </c>
      <c r="P23" s="98">
        <v>1</v>
      </c>
      <c r="Q23" s="116">
        <v>100</v>
      </c>
      <c r="R23" s="117">
        <v>0</v>
      </c>
      <c r="S23" s="115">
        <v>0</v>
      </c>
      <c r="T23" s="96">
        <v>0</v>
      </c>
      <c r="U23" s="115">
        <v>0</v>
      </c>
      <c r="V23" s="96">
        <v>1</v>
      </c>
      <c r="W23" s="118">
        <v>100</v>
      </c>
      <c r="X23" s="98">
        <v>0</v>
      </c>
      <c r="Y23" s="116">
        <v>0</v>
      </c>
      <c r="Z23" s="117">
        <v>0</v>
      </c>
      <c r="AA23" s="96">
        <v>0</v>
      </c>
      <c r="AB23" s="168">
        <v>0</v>
      </c>
    </row>
    <row r="24" spans="2:28" ht="24.75" customHeight="1">
      <c r="B24" s="49" t="s">
        <v>4</v>
      </c>
      <c r="C24" s="214" t="s">
        <v>151</v>
      </c>
      <c r="D24" s="121">
        <v>265</v>
      </c>
      <c r="E24" s="94">
        <v>44.38860971524288</v>
      </c>
      <c r="F24" s="95">
        <v>143</v>
      </c>
      <c r="G24" s="122">
        <v>53.9622641509434</v>
      </c>
      <c r="H24" s="93">
        <v>122</v>
      </c>
      <c r="I24" s="123">
        <v>46.0377358490566</v>
      </c>
      <c r="J24" s="124">
        <v>125</v>
      </c>
      <c r="K24" s="122">
        <v>91.24087591240875</v>
      </c>
      <c r="L24" s="93">
        <v>4</v>
      </c>
      <c r="M24" s="122">
        <v>2.9197080291970803</v>
      </c>
      <c r="N24" s="95">
        <v>6</v>
      </c>
      <c r="O24" s="122">
        <v>4.37956204379562</v>
      </c>
      <c r="P24" s="95">
        <v>2</v>
      </c>
      <c r="Q24" s="123">
        <v>1.4598540145985401</v>
      </c>
      <c r="R24" s="124">
        <v>2</v>
      </c>
      <c r="S24" s="122">
        <v>1.4388489208633093</v>
      </c>
      <c r="T24" s="93">
        <v>9</v>
      </c>
      <c r="U24" s="122">
        <v>6.474820143884892</v>
      </c>
      <c r="V24" s="93">
        <v>124</v>
      </c>
      <c r="W24" s="125">
        <v>89.20863309352518</v>
      </c>
      <c r="X24" s="95">
        <v>4</v>
      </c>
      <c r="Y24" s="123">
        <v>2.8776978417266186</v>
      </c>
      <c r="Z24" s="124">
        <v>4</v>
      </c>
      <c r="AA24" s="93">
        <v>0</v>
      </c>
      <c r="AB24" s="166">
        <v>4</v>
      </c>
    </row>
    <row r="25" spans="2:28" ht="24.75" customHeight="1">
      <c r="B25" s="44" t="s">
        <v>5</v>
      </c>
      <c r="C25" s="215" t="s">
        <v>152</v>
      </c>
      <c r="D25" s="128">
        <v>158</v>
      </c>
      <c r="E25" s="91">
        <v>26.46566164154104</v>
      </c>
      <c r="F25" s="92">
        <v>131</v>
      </c>
      <c r="G25" s="129">
        <v>82.9113924050633</v>
      </c>
      <c r="H25" s="90">
        <v>27</v>
      </c>
      <c r="I25" s="130">
        <v>17.088607594936708</v>
      </c>
      <c r="J25" s="131">
        <v>121</v>
      </c>
      <c r="K25" s="129">
        <v>93.7984496124031</v>
      </c>
      <c r="L25" s="90">
        <v>3</v>
      </c>
      <c r="M25" s="129">
        <v>2.3255813953488373</v>
      </c>
      <c r="N25" s="92">
        <v>5</v>
      </c>
      <c r="O25" s="129">
        <v>3.875968992248062</v>
      </c>
      <c r="P25" s="92">
        <v>0</v>
      </c>
      <c r="Q25" s="130">
        <v>0</v>
      </c>
      <c r="R25" s="131">
        <v>1</v>
      </c>
      <c r="S25" s="129">
        <v>0.8</v>
      </c>
      <c r="T25" s="90">
        <v>5</v>
      </c>
      <c r="U25" s="129">
        <v>4</v>
      </c>
      <c r="V25" s="90">
        <v>116</v>
      </c>
      <c r="W25" s="132">
        <v>92.8</v>
      </c>
      <c r="X25" s="92">
        <v>3</v>
      </c>
      <c r="Y25" s="130">
        <v>2.4</v>
      </c>
      <c r="Z25" s="131">
        <v>7</v>
      </c>
      <c r="AA25" s="90">
        <v>4</v>
      </c>
      <c r="AB25" s="166">
        <v>3</v>
      </c>
    </row>
    <row r="26" spans="2:28" ht="24.75" customHeight="1">
      <c r="B26" s="44" t="s">
        <v>6</v>
      </c>
      <c r="C26" s="215" t="s">
        <v>7</v>
      </c>
      <c r="D26" s="128">
        <v>74</v>
      </c>
      <c r="E26" s="91">
        <v>12.39530988274707</v>
      </c>
      <c r="F26" s="92">
        <v>69</v>
      </c>
      <c r="G26" s="129">
        <v>93.24324324324324</v>
      </c>
      <c r="H26" s="90">
        <v>5</v>
      </c>
      <c r="I26" s="130">
        <v>6.756756756756757</v>
      </c>
      <c r="J26" s="131">
        <v>65</v>
      </c>
      <c r="K26" s="129">
        <v>95.58823529411765</v>
      </c>
      <c r="L26" s="90">
        <v>1</v>
      </c>
      <c r="M26" s="129">
        <v>1.4705882352941178</v>
      </c>
      <c r="N26" s="92">
        <v>1</v>
      </c>
      <c r="O26" s="129">
        <v>1.4705882352941178</v>
      </c>
      <c r="P26" s="92">
        <v>1</v>
      </c>
      <c r="Q26" s="130">
        <v>1.4705882352941178</v>
      </c>
      <c r="R26" s="131">
        <v>0</v>
      </c>
      <c r="S26" s="129">
        <v>0</v>
      </c>
      <c r="T26" s="90">
        <v>0</v>
      </c>
      <c r="U26" s="129">
        <v>0</v>
      </c>
      <c r="V26" s="90">
        <v>65</v>
      </c>
      <c r="W26" s="132">
        <v>100</v>
      </c>
      <c r="X26" s="92">
        <v>0</v>
      </c>
      <c r="Y26" s="130">
        <v>0</v>
      </c>
      <c r="Z26" s="131">
        <v>2</v>
      </c>
      <c r="AA26" s="90">
        <v>0</v>
      </c>
      <c r="AB26" s="166">
        <v>2</v>
      </c>
    </row>
    <row r="27" spans="2:28" ht="24.75" customHeight="1">
      <c r="B27" s="43" t="s">
        <v>8</v>
      </c>
      <c r="C27" s="216" t="s">
        <v>9</v>
      </c>
      <c r="D27" s="134">
        <v>100</v>
      </c>
      <c r="E27" s="97">
        <v>16.75041876046901</v>
      </c>
      <c r="F27" s="98">
        <v>97</v>
      </c>
      <c r="G27" s="115">
        <v>97</v>
      </c>
      <c r="H27" s="96">
        <v>3</v>
      </c>
      <c r="I27" s="116">
        <v>3</v>
      </c>
      <c r="J27" s="117">
        <v>63</v>
      </c>
      <c r="K27" s="115">
        <v>66.3157894736842</v>
      </c>
      <c r="L27" s="96">
        <v>8</v>
      </c>
      <c r="M27" s="115">
        <v>8.421052631578947</v>
      </c>
      <c r="N27" s="98">
        <v>20</v>
      </c>
      <c r="O27" s="115">
        <v>21.05263157894737</v>
      </c>
      <c r="P27" s="98">
        <v>4</v>
      </c>
      <c r="Q27" s="116">
        <v>4.2105263157894735</v>
      </c>
      <c r="R27" s="117">
        <v>0</v>
      </c>
      <c r="S27" s="115">
        <v>0</v>
      </c>
      <c r="T27" s="96">
        <v>2</v>
      </c>
      <c r="U27" s="115">
        <v>2.127659574468085</v>
      </c>
      <c r="V27" s="96">
        <v>89</v>
      </c>
      <c r="W27" s="118">
        <v>94.68085106382979</v>
      </c>
      <c r="X27" s="98">
        <v>3</v>
      </c>
      <c r="Y27" s="116">
        <v>3.1914893617021276</v>
      </c>
      <c r="Z27" s="117">
        <v>1</v>
      </c>
      <c r="AA27" s="96">
        <v>0</v>
      </c>
      <c r="AB27" s="166">
        <v>1</v>
      </c>
    </row>
    <row r="28" spans="2:28" ht="24.75" customHeight="1">
      <c r="B28" s="280" t="s">
        <v>57</v>
      </c>
      <c r="C28" s="84" t="s">
        <v>10</v>
      </c>
      <c r="D28" s="121">
        <v>463</v>
      </c>
      <c r="E28" s="94">
        <v>77.55443886097153</v>
      </c>
      <c r="F28" s="95">
        <v>318</v>
      </c>
      <c r="G28" s="122">
        <v>68.68250539956803</v>
      </c>
      <c r="H28" s="93">
        <v>145</v>
      </c>
      <c r="I28" s="123">
        <v>31.317494600431967</v>
      </c>
      <c r="J28" s="124">
        <v>278</v>
      </c>
      <c r="K28" s="122">
        <v>89.38906752411576</v>
      </c>
      <c r="L28" s="93">
        <v>10</v>
      </c>
      <c r="M28" s="122">
        <v>3.215434083601286</v>
      </c>
      <c r="N28" s="95">
        <v>19</v>
      </c>
      <c r="O28" s="122">
        <v>6.109324758842444</v>
      </c>
      <c r="P28" s="95">
        <v>4</v>
      </c>
      <c r="Q28" s="123">
        <v>1.2861736334405145</v>
      </c>
      <c r="R28" s="124">
        <v>3</v>
      </c>
      <c r="S28" s="122">
        <v>0.9803921568627451</v>
      </c>
      <c r="T28" s="93">
        <v>14</v>
      </c>
      <c r="U28" s="122">
        <v>4.57516339869281</v>
      </c>
      <c r="V28" s="93">
        <v>282</v>
      </c>
      <c r="W28" s="125">
        <v>92.15686274509804</v>
      </c>
      <c r="X28" s="95">
        <v>7</v>
      </c>
      <c r="Y28" s="123">
        <v>2.287581699346405</v>
      </c>
      <c r="Z28" s="124">
        <v>12</v>
      </c>
      <c r="AA28" s="93">
        <v>3</v>
      </c>
      <c r="AB28" s="167">
        <v>9</v>
      </c>
    </row>
    <row r="29" spans="2:28" ht="24.75" customHeight="1">
      <c r="B29" s="376"/>
      <c r="C29" s="85" t="s">
        <v>11</v>
      </c>
      <c r="D29" s="134">
        <v>134</v>
      </c>
      <c r="E29" s="97">
        <v>22.445561139028477</v>
      </c>
      <c r="F29" s="98">
        <v>122</v>
      </c>
      <c r="G29" s="115">
        <v>91.04477611940298</v>
      </c>
      <c r="H29" s="96">
        <v>12</v>
      </c>
      <c r="I29" s="116">
        <v>8.955223880597014</v>
      </c>
      <c r="J29" s="117">
        <v>96</v>
      </c>
      <c r="K29" s="115">
        <v>81.35593220338983</v>
      </c>
      <c r="L29" s="96">
        <v>6</v>
      </c>
      <c r="M29" s="115">
        <v>5.084745762711864</v>
      </c>
      <c r="N29" s="98">
        <v>13</v>
      </c>
      <c r="O29" s="115">
        <v>11.016949152542374</v>
      </c>
      <c r="P29" s="98">
        <v>3</v>
      </c>
      <c r="Q29" s="116">
        <v>2.542372881355932</v>
      </c>
      <c r="R29" s="117">
        <v>0</v>
      </c>
      <c r="S29" s="115">
        <v>0</v>
      </c>
      <c r="T29" s="96">
        <v>2</v>
      </c>
      <c r="U29" s="115">
        <v>1.7094017094017093</v>
      </c>
      <c r="V29" s="96">
        <v>112</v>
      </c>
      <c r="W29" s="118">
        <v>95.72649572649573</v>
      </c>
      <c r="X29" s="98">
        <v>3</v>
      </c>
      <c r="Y29" s="116">
        <v>2.5641025641025643</v>
      </c>
      <c r="Z29" s="117">
        <v>2</v>
      </c>
      <c r="AA29" s="96">
        <v>1</v>
      </c>
      <c r="AB29" s="168">
        <v>1</v>
      </c>
    </row>
    <row r="30" spans="2:28" ht="24.75" customHeight="1">
      <c r="B30" s="1" t="s">
        <v>17</v>
      </c>
      <c r="C30" s="84" t="s">
        <v>12</v>
      </c>
      <c r="D30" s="128">
        <v>84</v>
      </c>
      <c r="E30" s="91">
        <v>14.07035175879397</v>
      </c>
      <c r="F30" s="92">
        <v>82</v>
      </c>
      <c r="G30" s="129">
        <v>97.61904761904762</v>
      </c>
      <c r="H30" s="90">
        <v>2</v>
      </c>
      <c r="I30" s="130">
        <v>2.380952380952381</v>
      </c>
      <c r="J30" s="131">
        <v>52</v>
      </c>
      <c r="K30" s="129">
        <v>64.19753086419753</v>
      </c>
      <c r="L30" s="90">
        <v>7</v>
      </c>
      <c r="M30" s="129">
        <v>8.641975308641975</v>
      </c>
      <c r="N30" s="92">
        <v>18</v>
      </c>
      <c r="O30" s="129">
        <v>22.22222222222222</v>
      </c>
      <c r="P30" s="92">
        <v>4</v>
      </c>
      <c r="Q30" s="130">
        <v>4.938271604938271</v>
      </c>
      <c r="R30" s="131">
        <v>0</v>
      </c>
      <c r="S30" s="129">
        <v>0</v>
      </c>
      <c r="T30" s="90">
        <v>3</v>
      </c>
      <c r="U30" s="129">
        <v>3.75</v>
      </c>
      <c r="V30" s="90">
        <v>75</v>
      </c>
      <c r="W30" s="132">
        <v>93.75</v>
      </c>
      <c r="X30" s="92">
        <v>2</v>
      </c>
      <c r="Y30" s="130">
        <v>2.5</v>
      </c>
      <c r="Z30" s="131">
        <v>3</v>
      </c>
      <c r="AA30" s="90">
        <v>2</v>
      </c>
      <c r="AB30" s="166">
        <v>1</v>
      </c>
    </row>
    <row r="31" spans="2:28" ht="24.75" customHeight="1" thickBot="1">
      <c r="B31" s="2" t="s">
        <v>18</v>
      </c>
      <c r="C31" s="86" t="s">
        <v>13</v>
      </c>
      <c r="D31" s="136">
        <v>513</v>
      </c>
      <c r="E31" s="100">
        <v>85.92964824120602</v>
      </c>
      <c r="F31" s="101">
        <v>358</v>
      </c>
      <c r="G31" s="137">
        <v>69.78557504873294</v>
      </c>
      <c r="H31" s="99">
        <v>155</v>
      </c>
      <c r="I31" s="138">
        <v>30.214424951267056</v>
      </c>
      <c r="J31" s="139">
        <v>322</v>
      </c>
      <c r="K31" s="137">
        <v>92.52873563218391</v>
      </c>
      <c r="L31" s="99">
        <v>9</v>
      </c>
      <c r="M31" s="137">
        <v>2.586206896551724</v>
      </c>
      <c r="N31" s="101">
        <v>14</v>
      </c>
      <c r="O31" s="137">
        <v>4.022988505747127</v>
      </c>
      <c r="P31" s="101">
        <v>3</v>
      </c>
      <c r="Q31" s="138">
        <v>0.8620689655172413</v>
      </c>
      <c r="R31" s="139">
        <v>3</v>
      </c>
      <c r="S31" s="137">
        <v>0.8746355685131195</v>
      </c>
      <c r="T31" s="99">
        <v>13</v>
      </c>
      <c r="U31" s="137">
        <v>3.7900874635568513</v>
      </c>
      <c r="V31" s="99">
        <v>319</v>
      </c>
      <c r="W31" s="140">
        <v>93.00291545189505</v>
      </c>
      <c r="X31" s="101">
        <v>8</v>
      </c>
      <c r="Y31" s="138">
        <v>2.3323615160349855</v>
      </c>
      <c r="Z31" s="139">
        <v>11</v>
      </c>
      <c r="AA31" s="99">
        <v>2</v>
      </c>
      <c r="AB31" s="169">
        <v>9</v>
      </c>
    </row>
  </sheetData>
  <sheetProtection/>
  <mergeCells count="32">
    <mergeCell ref="U7:U8"/>
    <mergeCell ref="W7:W8"/>
    <mergeCell ref="R4:S6"/>
    <mergeCell ref="K7:K8"/>
    <mergeCell ref="T4:U6"/>
    <mergeCell ref="L4:M6"/>
    <mergeCell ref="V4:W6"/>
    <mergeCell ref="Q7:Q8"/>
    <mergeCell ref="Z2:AB2"/>
    <mergeCell ref="Z4:AB6"/>
    <mergeCell ref="X4:Y6"/>
    <mergeCell ref="Z3:AB3"/>
    <mergeCell ref="Y7:Y8"/>
    <mergeCell ref="H4:I6"/>
    <mergeCell ref="J4:K6"/>
    <mergeCell ref="J3:Q3"/>
    <mergeCell ref="R3:Y3"/>
    <mergeCell ref="S7:S8"/>
    <mergeCell ref="O7:O8"/>
    <mergeCell ref="M7:M8"/>
    <mergeCell ref="P4:Q6"/>
    <mergeCell ref="N4:O6"/>
    <mergeCell ref="B9:C9"/>
    <mergeCell ref="F3:I3"/>
    <mergeCell ref="B28:B29"/>
    <mergeCell ref="G7:G8"/>
    <mergeCell ref="I7:I8"/>
    <mergeCell ref="D3:E6"/>
    <mergeCell ref="F4:G6"/>
    <mergeCell ref="B10:B23"/>
    <mergeCell ref="B3:C8"/>
    <mergeCell ref="E7:E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2" width="5.125" style="45" customWidth="1"/>
    <col min="3" max="3" width="16.875" style="45" customWidth="1"/>
    <col min="4" max="4" width="9.625" style="67" customWidth="1"/>
    <col min="5" max="5" width="9.625" style="69" customWidth="1"/>
    <col min="6" max="6" width="9.625" style="67" customWidth="1"/>
    <col min="7" max="7" width="9.625" style="69" customWidth="1"/>
    <col min="8" max="8" width="9.625" style="67" customWidth="1"/>
    <col min="9" max="9" width="9.625" style="69" customWidth="1"/>
    <col min="10" max="10" width="9.625" style="67" customWidth="1"/>
    <col min="11" max="11" width="9.625" style="69" customWidth="1"/>
    <col min="12" max="12" width="9.625" style="67" customWidth="1"/>
    <col min="13" max="13" width="9.625" style="69" customWidth="1"/>
    <col min="14" max="14" width="9.625" style="67" customWidth="1"/>
    <col min="15" max="15" width="9.625" style="69" customWidth="1"/>
    <col min="16" max="16" width="8.125" style="45" customWidth="1"/>
    <col min="17" max="16384" width="9.00390625" style="45" customWidth="1"/>
  </cols>
  <sheetData>
    <row r="2" ht="16.5" customHeight="1">
      <c r="B2" s="45" t="s">
        <v>165</v>
      </c>
    </row>
    <row r="3" spans="14:15" ht="16.5" customHeight="1" thickBot="1">
      <c r="N3" s="434" t="s">
        <v>50</v>
      </c>
      <c r="O3" s="434"/>
    </row>
    <row r="4" spans="2:16" ht="16.5" customHeight="1">
      <c r="B4" s="422" t="s">
        <v>91</v>
      </c>
      <c r="C4" s="423"/>
      <c r="D4" s="435" t="s">
        <v>36</v>
      </c>
      <c r="E4" s="436"/>
      <c r="F4" s="428" t="s">
        <v>133</v>
      </c>
      <c r="G4" s="429"/>
      <c r="H4" s="430"/>
      <c r="I4" s="430"/>
      <c r="J4" s="429"/>
      <c r="K4" s="429"/>
      <c r="L4" s="429"/>
      <c r="M4" s="429"/>
      <c r="N4" s="429"/>
      <c r="O4" s="431"/>
      <c r="P4" s="205"/>
    </row>
    <row r="5" spans="2:16" ht="16.5" customHeight="1">
      <c r="B5" s="424"/>
      <c r="C5" s="425"/>
      <c r="D5" s="437"/>
      <c r="E5" s="438"/>
      <c r="F5" s="416" t="s">
        <v>121</v>
      </c>
      <c r="G5" s="414"/>
      <c r="H5" s="418" t="s">
        <v>131</v>
      </c>
      <c r="I5" s="419"/>
      <c r="J5" s="418" t="s">
        <v>132</v>
      </c>
      <c r="K5" s="419"/>
      <c r="L5" s="414" t="s">
        <v>122</v>
      </c>
      <c r="M5" s="414"/>
      <c r="N5" s="414" t="s">
        <v>59</v>
      </c>
      <c r="O5" s="445"/>
      <c r="P5" s="205"/>
    </row>
    <row r="6" spans="2:16" ht="16.5" customHeight="1">
      <c r="B6" s="424"/>
      <c r="C6" s="425"/>
      <c r="D6" s="439"/>
      <c r="E6" s="440"/>
      <c r="F6" s="417"/>
      <c r="G6" s="415"/>
      <c r="H6" s="420"/>
      <c r="I6" s="421"/>
      <c r="J6" s="420"/>
      <c r="K6" s="421"/>
      <c r="L6" s="415"/>
      <c r="M6" s="415"/>
      <c r="N6" s="415"/>
      <c r="O6" s="446"/>
      <c r="P6" s="205"/>
    </row>
    <row r="7" spans="2:16" ht="16.5" customHeight="1">
      <c r="B7" s="424"/>
      <c r="C7" s="425"/>
      <c r="D7" s="41" t="s">
        <v>21</v>
      </c>
      <c r="E7" s="443" t="s">
        <v>123</v>
      </c>
      <c r="F7" s="87" t="s">
        <v>21</v>
      </c>
      <c r="G7" s="432" t="s">
        <v>123</v>
      </c>
      <c r="H7" s="41" t="s">
        <v>21</v>
      </c>
      <c r="I7" s="432" t="s">
        <v>123</v>
      </c>
      <c r="J7" s="41" t="s">
        <v>21</v>
      </c>
      <c r="K7" s="432" t="s">
        <v>123</v>
      </c>
      <c r="L7" s="41" t="s">
        <v>21</v>
      </c>
      <c r="M7" s="432" t="s">
        <v>123</v>
      </c>
      <c r="N7" s="41" t="s">
        <v>21</v>
      </c>
      <c r="O7" s="441" t="s">
        <v>123</v>
      </c>
      <c r="P7" s="205"/>
    </row>
    <row r="8" spans="2:16" ht="16.5" customHeight="1" thickBot="1">
      <c r="B8" s="426"/>
      <c r="C8" s="427"/>
      <c r="D8" s="42" t="s">
        <v>22</v>
      </c>
      <c r="E8" s="444"/>
      <c r="F8" s="88" t="s">
        <v>22</v>
      </c>
      <c r="G8" s="433"/>
      <c r="H8" s="42" t="s">
        <v>22</v>
      </c>
      <c r="I8" s="433"/>
      <c r="J8" s="42" t="s">
        <v>22</v>
      </c>
      <c r="K8" s="433"/>
      <c r="L8" s="42" t="s">
        <v>22</v>
      </c>
      <c r="M8" s="433"/>
      <c r="N8" s="42" t="s">
        <v>22</v>
      </c>
      <c r="O8" s="442"/>
      <c r="P8" s="205"/>
    </row>
    <row r="9" spans="2:16" ht="18.75" customHeight="1" thickTop="1">
      <c r="B9" s="288" t="s">
        <v>14</v>
      </c>
      <c r="C9" s="289"/>
      <c r="D9" s="13">
        <v>623</v>
      </c>
      <c r="E9" s="70">
        <v>100</v>
      </c>
      <c r="F9" s="27">
        <v>324</v>
      </c>
      <c r="G9" s="78">
        <v>52.00642054574639</v>
      </c>
      <c r="H9" s="25">
        <v>125</v>
      </c>
      <c r="I9" s="78">
        <v>20.064205457463885</v>
      </c>
      <c r="J9" s="25">
        <v>39</v>
      </c>
      <c r="K9" s="78">
        <v>6.260032102728732</v>
      </c>
      <c r="L9" s="25">
        <v>137</v>
      </c>
      <c r="M9" s="78">
        <v>21.990369181380416</v>
      </c>
      <c r="N9" s="25">
        <v>110</v>
      </c>
      <c r="O9" s="71">
        <v>17.656500802568218</v>
      </c>
      <c r="P9" s="205"/>
    </row>
    <row r="10" spans="2:16" ht="18.75" customHeight="1">
      <c r="B10" s="284" t="s">
        <v>19</v>
      </c>
      <c r="C10" s="82" t="s">
        <v>0</v>
      </c>
      <c r="D10" s="36">
        <v>110</v>
      </c>
      <c r="E10" s="74">
        <v>17.656500802568218</v>
      </c>
      <c r="F10" s="22">
        <v>52</v>
      </c>
      <c r="G10" s="80">
        <v>47.27272727272727</v>
      </c>
      <c r="H10" s="20">
        <v>22</v>
      </c>
      <c r="I10" s="80">
        <v>20</v>
      </c>
      <c r="J10" s="20">
        <v>4</v>
      </c>
      <c r="K10" s="80">
        <v>3.6363636363636362</v>
      </c>
      <c r="L10" s="20">
        <v>28</v>
      </c>
      <c r="M10" s="80">
        <v>25.454545454545453</v>
      </c>
      <c r="N10" s="20">
        <v>22</v>
      </c>
      <c r="O10" s="75">
        <v>20</v>
      </c>
      <c r="P10" s="205"/>
    </row>
    <row r="11" spans="2:16" ht="18.75" customHeight="1">
      <c r="B11" s="285"/>
      <c r="C11" s="83" t="s">
        <v>1</v>
      </c>
      <c r="D11" s="13">
        <v>97</v>
      </c>
      <c r="E11" s="70">
        <v>15.569823434991974</v>
      </c>
      <c r="F11" s="27">
        <v>51</v>
      </c>
      <c r="G11" s="78">
        <v>52.577319587628864</v>
      </c>
      <c r="H11" s="25">
        <v>17</v>
      </c>
      <c r="I11" s="78">
        <v>17.52577319587629</v>
      </c>
      <c r="J11" s="25">
        <v>10</v>
      </c>
      <c r="K11" s="78">
        <v>10.309278350515465</v>
      </c>
      <c r="L11" s="25">
        <v>21</v>
      </c>
      <c r="M11" s="78">
        <v>21.649484536082475</v>
      </c>
      <c r="N11" s="25">
        <v>20</v>
      </c>
      <c r="O11" s="71">
        <v>20.61855670103093</v>
      </c>
      <c r="P11" s="205"/>
    </row>
    <row r="12" spans="2:16" ht="18.75" customHeight="1">
      <c r="B12" s="285"/>
      <c r="C12" s="143" t="s">
        <v>51</v>
      </c>
      <c r="D12" s="13">
        <v>11</v>
      </c>
      <c r="E12" s="70">
        <v>1.7656500802568218</v>
      </c>
      <c r="F12" s="27">
        <v>8</v>
      </c>
      <c r="G12" s="78">
        <v>72.72727272727273</v>
      </c>
      <c r="H12" s="25">
        <v>1</v>
      </c>
      <c r="I12" s="78">
        <v>9.090909090909092</v>
      </c>
      <c r="J12" s="25">
        <v>0</v>
      </c>
      <c r="K12" s="78">
        <v>0</v>
      </c>
      <c r="L12" s="25">
        <v>2</v>
      </c>
      <c r="M12" s="78">
        <v>18.181818181818183</v>
      </c>
      <c r="N12" s="25">
        <v>0</v>
      </c>
      <c r="O12" s="71">
        <v>0</v>
      </c>
      <c r="P12" s="205"/>
    </row>
    <row r="13" spans="2:16" ht="18.75" customHeight="1">
      <c r="B13" s="285"/>
      <c r="C13" s="211" t="s">
        <v>146</v>
      </c>
      <c r="D13" s="13">
        <v>27</v>
      </c>
      <c r="E13" s="70">
        <v>4.333868378812199</v>
      </c>
      <c r="F13" s="27">
        <v>17</v>
      </c>
      <c r="G13" s="78">
        <v>62.96296296296296</v>
      </c>
      <c r="H13" s="25">
        <v>3</v>
      </c>
      <c r="I13" s="78">
        <v>11.11111111111111</v>
      </c>
      <c r="J13" s="25">
        <v>1</v>
      </c>
      <c r="K13" s="78">
        <v>3.7037037037037037</v>
      </c>
      <c r="L13" s="25">
        <v>6</v>
      </c>
      <c r="M13" s="78">
        <v>22.22222222222222</v>
      </c>
      <c r="N13" s="25">
        <v>2</v>
      </c>
      <c r="O13" s="71">
        <v>7.407407407407407</v>
      </c>
      <c r="P13" s="205"/>
    </row>
    <row r="14" spans="2:16" ht="18.75" customHeight="1">
      <c r="B14" s="285"/>
      <c r="C14" s="211" t="s">
        <v>147</v>
      </c>
      <c r="D14" s="13">
        <v>158</v>
      </c>
      <c r="E14" s="70">
        <v>25.36115569823435</v>
      </c>
      <c r="F14" s="27">
        <v>85</v>
      </c>
      <c r="G14" s="78">
        <v>53.79746835443038</v>
      </c>
      <c r="H14" s="25">
        <v>34</v>
      </c>
      <c r="I14" s="78">
        <v>21.518987341772153</v>
      </c>
      <c r="J14" s="25">
        <v>7</v>
      </c>
      <c r="K14" s="78">
        <v>4.430379746835443</v>
      </c>
      <c r="L14" s="25">
        <v>32</v>
      </c>
      <c r="M14" s="78">
        <v>20.253164556962027</v>
      </c>
      <c r="N14" s="25">
        <v>19</v>
      </c>
      <c r="O14" s="71">
        <v>12.025316455696203</v>
      </c>
      <c r="P14" s="205"/>
    </row>
    <row r="15" spans="2:16" ht="18.75" customHeight="1">
      <c r="B15" s="285"/>
      <c r="C15" s="211" t="s">
        <v>148</v>
      </c>
      <c r="D15" s="13">
        <v>9</v>
      </c>
      <c r="E15" s="70">
        <v>1.4446227929373996</v>
      </c>
      <c r="F15" s="27">
        <v>8</v>
      </c>
      <c r="G15" s="78">
        <v>88.88888888888889</v>
      </c>
      <c r="H15" s="25">
        <v>1</v>
      </c>
      <c r="I15" s="78">
        <v>11.11111111111111</v>
      </c>
      <c r="J15" s="25">
        <v>1</v>
      </c>
      <c r="K15" s="78">
        <v>11.11111111111111</v>
      </c>
      <c r="L15" s="25">
        <v>0</v>
      </c>
      <c r="M15" s="78">
        <v>0</v>
      </c>
      <c r="N15" s="25">
        <v>0</v>
      </c>
      <c r="O15" s="71">
        <v>0</v>
      </c>
      <c r="P15" s="205"/>
    </row>
    <row r="16" spans="2:16" ht="18.75" customHeight="1">
      <c r="B16" s="285"/>
      <c r="C16" s="212" t="s">
        <v>149</v>
      </c>
      <c r="D16" s="13">
        <v>13</v>
      </c>
      <c r="E16" s="70">
        <v>2.086677367576244</v>
      </c>
      <c r="F16" s="27">
        <v>7</v>
      </c>
      <c r="G16" s="78">
        <v>53.84615384615385</v>
      </c>
      <c r="H16" s="25">
        <v>2</v>
      </c>
      <c r="I16" s="78">
        <v>15.384615384615385</v>
      </c>
      <c r="J16" s="25">
        <v>1</v>
      </c>
      <c r="K16" s="78">
        <v>7.6923076923076925</v>
      </c>
      <c r="L16" s="25">
        <v>2</v>
      </c>
      <c r="M16" s="78">
        <v>15.384615384615385</v>
      </c>
      <c r="N16" s="25">
        <v>4</v>
      </c>
      <c r="O16" s="71">
        <v>30.76923076923077</v>
      </c>
      <c r="P16" s="205"/>
    </row>
    <row r="17" spans="2:16" ht="18.75" customHeight="1">
      <c r="B17" s="286"/>
      <c r="C17" s="212" t="s">
        <v>143</v>
      </c>
      <c r="D17" s="13">
        <v>18</v>
      </c>
      <c r="E17" s="70">
        <v>2.889245585874799</v>
      </c>
      <c r="F17" s="27">
        <v>12</v>
      </c>
      <c r="G17" s="78">
        <v>66.66666666666667</v>
      </c>
      <c r="H17" s="25">
        <v>7</v>
      </c>
      <c r="I17" s="78">
        <v>38.888888888888886</v>
      </c>
      <c r="J17" s="25">
        <v>2</v>
      </c>
      <c r="K17" s="78">
        <v>11.11111111111111</v>
      </c>
      <c r="L17" s="25">
        <v>5</v>
      </c>
      <c r="M17" s="78">
        <v>27.77777777777778</v>
      </c>
      <c r="N17" s="25">
        <v>1</v>
      </c>
      <c r="O17" s="71">
        <v>5.555555555555555</v>
      </c>
      <c r="P17" s="205"/>
    </row>
    <row r="18" spans="2:16" ht="18.75" customHeight="1">
      <c r="B18" s="286"/>
      <c r="C18" s="212" t="s">
        <v>144</v>
      </c>
      <c r="D18" s="13">
        <v>30</v>
      </c>
      <c r="E18" s="70">
        <v>4.815409309791332</v>
      </c>
      <c r="F18" s="27">
        <v>8</v>
      </c>
      <c r="G18" s="78">
        <v>26.666666666666668</v>
      </c>
      <c r="H18" s="25">
        <v>2</v>
      </c>
      <c r="I18" s="78">
        <v>6.666666666666667</v>
      </c>
      <c r="J18" s="25">
        <v>1</v>
      </c>
      <c r="K18" s="78">
        <v>3.3333333333333335</v>
      </c>
      <c r="L18" s="25">
        <v>8</v>
      </c>
      <c r="M18" s="78">
        <v>26.666666666666668</v>
      </c>
      <c r="N18" s="25">
        <v>12</v>
      </c>
      <c r="O18" s="71">
        <v>40</v>
      </c>
      <c r="P18" s="205"/>
    </row>
    <row r="19" spans="2:16" ht="18.75" customHeight="1">
      <c r="B19" s="286"/>
      <c r="C19" s="212" t="s">
        <v>145</v>
      </c>
      <c r="D19" s="13">
        <v>18</v>
      </c>
      <c r="E19" s="70">
        <v>2.889245585874799</v>
      </c>
      <c r="F19" s="27">
        <v>6</v>
      </c>
      <c r="G19" s="78">
        <v>33.333333333333336</v>
      </c>
      <c r="H19" s="25">
        <v>2</v>
      </c>
      <c r="I19" s="78">
        <v>11.11111111111111</v>
      </c>
      <c r="J19" s="25">
        <v>1</v>
      </c>
      <c r="K19" s="78">
        <v>5.555555555555555</v>
      </c>
      <c r="L19" s="25">
        <v>5</v>
      </c>
      <c r="M19" s="78">
        <v>27.77777777777778</v>
      </c>
      <c r="N19" s="25">
        <v>5</v>
      </c>
      <c r="O19" s="71">
        <v>27.77777777777778</v>
      </c>
      <c r="P19" s="205"/>
    </row>
    <row r="20" spans="2:16" ht="18.75" customHeight="1">
      <c r="B20" s="286"/>
      <c r="C20" s="212" t="s">
        <v>150</v>
      </c>
      <c r="D20" s="13">
        <v>30</v>
      </c>
      <c r="E20" s="70">
        <v>4.815409309791332</v>
      </c>
      <c r="F20" s="27">
        <v>12</v>
      </c>
      <c r="G20" s="78">
        <v>40</v>
      </c>
      <c r="H20" s="25">
        <v>8</v>
      </c>
      <c r="I20" s="78">
        <v>26.666666666666668</v>
      </c>
      <c r="J20" s="25">
        <v>1</v>
      </c>
      <c r="K20" s="78">
        <v>3.3333333333333335</v>
      </c>
      <c r="L20" s="25">
        <v>9</v>
      </c>
      <c r="M20" s="78">
        <v>30</v>
      </c>
      <c r="N20" s="25">
        <v>6</v>
      </c>
      <c r="O20" s="71">
        <v>20</v>
      </c>
      <c r="P20" s="205"/>
    </row>
    <row r="21" spans="2:16" ht="18.75" customHeight="1">
      <c r="B21" s="286"/>
      <c r="C21" s="83" t="s">
        <v>52</v>
      </c>
      <c r="D21" s="13">
        <v>48</v>
      </c>
      <c r="E21" s="70">
        <v>7.704654895666132</v>
      </c>
      <c r="F21" s="27">
        <v>29</v>
      </c>
      <c r="G21" s="78">
        <v>60.416666666666664</v>
      </c>
      <c r="H21" s="25">
        <v>11</v>
      </c>
      <c r="I21" s="78">
        <v>22.916666666666668</v>
      </c>
      <c r="J21" s="25">
        <v>5</v>
      </c>
      <c r="K21" s="78">
        <v>10.416666666666666</v>
      </c>
      <c r="L21" s="25">
        <v>5</v>
      </c>
      <c r="M21" s="78">
        <v>10.416666666666666</v>
      </c>
      <c r="N21" s="25">
        <v>13</v>
      </c>
      <c r="O21" s="71">
        <v>27.083333333333332</v>
      </c>
      <c r="P21" s="205"/>
    </row>
    <row r="22" spans="2:16" ht="18.75" customHeight="1">
      <c r="B22" s="286"/>
      <c r="C22" s="83" t="s">
        <v>53</v>
      </c>
      <c r="D22" s="13">
        <v>52</v>
      </c>
      <c r="E22" s="70">
        <v>8.346709470304976</v>
      </c>
      <c r="F22" s="27">
        <v>28</v>
      </c>
      <c r="G22" s="78">
        <v>53.84615384615385</v>
      </c>
      <c r="H22" s="25">
        <v>14</v>
      </c>
      <c r="I22" s="78">
        <v>26.923076923076923</v>
      </c>
      <c r="J22" s="25">
        <v>5</v>
      </c>
      <c r="K22" s="78">
        <v>9.615384615384615</v>
      </c>
      <c r="L22" s="25">
        <v>13</v>
      </c>
      <c r="M22" s="78">
        <v>25</v>
      </c>
      <c r="N22" s="25">
        <v>6</v>
      </c>
      <c r="O22" s="71">
        <v>11.538461538461538</v>
      </c>
      <c r="P22" s="205"/>
    </row>
    <row r="23" spans="2:16" ht="18.75" customHeight="1">
      <c r="B23" s="286"/>
      <c r="C23" s="213" t="s">
        <v>54</v>
      </c>
      <c r="D23" s="35">
        <v>2</v>
      </c>
      <c r="E23" s="72">
        <v>0.32102728731942215</v>
      </c>
      <c r="F23" s="16">
        <v>1</v>
      </c>
      <c r="G23" s="79">
        <v>50</v>
      </c>
      <c r="H23" s="15">
        <v>1</v>
      </c>
      <c r="I23" s="79">
        <v>50</v>
      </c>
      <c r="J23" s="15">
        <v>0</v>
      </c>
      <c r="K23" s="79">
        <v>0</v>
      </c>
      <c r="L23" s="15">
        <v>1</v>
      </c>
      <c r="M23" s="79">
        <v>50</v>
      </c>
      <c r="N23" s="15">
        <v>0</v>
      </c>
      <c r="O23" s="73">
        <v>0</v>
      </c>
      <c r="P23" s="205"/>
    </row>
    <row r="24" spans="2:16" ht="18.75" customHeight="1">
      <c r="B24" s="49" t="s">
        <v>4</v>
      </c>
      <c r="C24" s="215" t="s">
        <v>151</v>
      </c>
      <c r="D24" s="13">
        <v>285</v>
      </c>
      <c r="E24" s="70">
        <v>45.74638844301766</v>
      </c>
      <c r="F24" s="27">
        <v>98</v>
      </c>
      <c r="G24" s="78">
        <v>34.3859649122807</v>
      </c>
      <c r="H24" s="25">
        <v>44</v>
      </c>
      <c r="I24" s="78">
        <v>15.43859649122807</v>
      </c>
      <c r="J24" s="25">
        <v>11</v>
      </c>
      <c r="K24" s="78">
        <v>3.8596491228070176</v>
      </c>
      <c r="L24" s="25">
        <v>93</v>
      </c>
      <c r="M24" s="78">
        <v>32.63157894736842</v>
      </c>
      <c r="N24" s="25">
        <v>61</v>
      </c>
      <c r="O24" s="71">
        <v>21.403508771929825</v>
      </c>
      <c r="P24" s="205"/>
    </row>
    <row r="25" spans="2:16" ht="18.75" customHeight="1">
      <c r="B25" s="44" t="s">
        <v>5</v>
      </c>
      <c r="C25" s="215" t="s">
        <v>152</v>
      </c>
      <c r="D25" s="13">
        <v>162</v>
      </c>
      <c r="E25" s="70">
        <v>26.003210272873194</v>
      </c>
      <c r="F25" s="27">
        <v>103</v>
      </c>
      <c r="G25" s="78">
        <v>63.58024691358025</v>
      </c>
      <c r="H25" s="25">
        <v>38</v>
      </c>
      <c r="I25" s="78">
        <v>23.45679012345679</v>
      </c>
      <c r="J25" s="25">
        <v>8</v>
      </c>
      <c r="K25" s="78">
        <v>4.938271604938271</v>
      </c>
      <c r="L25" s="25">
        <v>24</v>
      </c>
      <c r="M25" s="78">
        <v>14.814814814814815</v>
      </c>
      <c r="N25" s="25">
        <v>27</v>
      </c>
      <c r="O25" s="71">
        <v>16.666666666666668</v>
      </c>
      <c r="P25" s="205"/>
    </row>
    <row r="26" spans="2:16" ht="18.75" customHeight="1">
      <c r="B26" s="44" t="s">
        <v>6</v>
      </c>
      <c r="C26" s="215" t="s">
        <v>7</v>
      </c>
      <c r="D26" s="13">
        <v>76</v>
      </c>
      <c r="E26" s="70">
        <v>12.199036918138042</v>
      </c>
      <c r="F26" s="27">
        <v>46</v>
      </c>
      <c r="G26" s="78">
        <v>60.526315789473685</v>
      </c>
      <c r="H26" s="25">
        <v>17</v>
      </c>
      <c r="I26" s="78">
        <v>22.36842105263158</v>
      </c>
      <c r="J26" s="25">
        <v>6</v>
      </c>
      <c r="K26" s="78">
        <v>7.894736842105263</v>
      </c>
      <c r="L26" s="25">
        <v>13</v>
      </c>
      <c r="M26" s="78">
        <v>17.105263157894736</v>
      </c>
      <c r="N26" s="25">
        <v>10</v>
      </c>
      <c r="O26" s="71">
        <v>13.157894736842104</v>
      </c>
      <c r="P26" s="205"/>
    </row>
    <row r="27" spans="2:16" ht="18.75" customHeight="1">
      <c r="B27" s="43" t="s">
        <v>8</v>
      </c>
      <c r="C27" s="216" t="s">
        <v>9</v>
      </c>
      <c r="D27" s="13">
        <v>100</v>
      </c>
      <c r="E27" s="70">
        <v>16.051364365971107</v>
      </c>
      <c r="F27" s="27">
        <v>77</v>
      </c>
      <c r="G27" s="78">
        <v>77</v>
      </c>
      <c r="H27" s="25">
        <v>26</v>
      </c>
      <c r="I27" s="78">
        <v>26</v>
      </c>
      <c r="J27" s="25">
        <v>14</v>
      </c>
      <c r="K27" s="78">
        <v>14</v>
      </c>
      <c r="L27" s="25">
        <v>7</v>
      </c>
      <c r="M27" s="78">
        <v>7</v>
      </c>
      <c r="N27" s="25">
        <v>12</v>
      </c>
      <c r="O27" s="71">
        <v>12</v>
      </c>
      <c r="P27" s="205"/>
    </row>
    <row r="28" spans="2:16" ht="18.75" customHeight="1">
      <c r="B28" s="280" t="s">
        <v>57</v>
      </c>
      <c r="C28" s="84" t="s">
        <v>10</v>
      </c>
      <c r="D28" s="36">
        <v>488</v>
      </c>
      <c r="E28" s="74">
        <v>78.33065810593901</v>
      </c>
      <c r="F28" s="22">
        <v>228</v>
      </c>
      <c r="G28" s="80">
        <v>46.721311475409834</v>
      </c>
      <c r="H28" s="20">
        <v>94</v>
      </c>
      <c r="I28" s="80">
        <v>19.262295081967213</v>
      </c>
      <c r="J28" s="20">
        <v>24</v>
      </c>
      <c r="K28" s="80">
        <v>4.918032786885246</v>
      </c>
      <c r="L28" s="20">
        <v>124</v>
      </c>
      <c r="M28" s="80">
        <v>25.40983606557377</v>
      </c>
      <c r="N28" s="20">
        <v>92</v>
      </c>
      <c r="O28" s="75">
        <v>18.852459016393443</v>
      </c>
      <c r="P28" s="205"/>
    </row>
    <row r="29" spans="2:16" ht="18.75" customHeight="1">
      <c r="B29" s="281"/>
      <c r="C29" s="85" t="s">
        <v>11</v>
      </c>
      <c r="D29" s="35">
        <v>135</v>
      </c>
      <c r="E29" s="72">
        <v>21.669341894060995</v>
      </c>
      <c r="F29" s="16">
        <v>96</v>
      </c>
      <c r="G29" s="79">
        <v>71.11111111111111</v>
      </c>
      <c r="H29" s="15">
        <v>31</v>
      </c>
      <c r="I29" s="79">
        <v>22.962962962962962</v>
      </c>
      <c r="J29" s="15">
        <v>15</v>
      </c>
      <c r="K29" s="79">
        <v>11.11111111111111</v>
      </c>
      <c r="L29" s="15">
        <v>13</v>
      </c>
      <c r="M29" s="79">
        <v>9.62962962962963</v>
      </c>
      <c r="N29" s="15">
        <v>18</v>
      </c>
      <c r="O29" s="73">
        <v>13.333333333333334</v>
      </c>
      <c r="P29" s="205"/>
    </row>
    <row r="30" spans="2:16" ht="18.75" customHeight="1">
      <c r="B30" s="1" t="s">
        <v>17</v>
      </c>
      <c r="C30" s="84" t="s">
        <v>12</v>
      </c>
      <c r="D30" s="13">
        <v>86</v>
      </c>
      <c r="E30" s="70">
        <v>13.804173354735152</v>
      </c>
      <c r="F30" s="27">
        <v>65</v>
      </c>
      <c r="G30" s="78">
        <v>75.5813953488372</v>
      </c>
      <c r="H30" s="25">
        <v>20</v>
      </c>
      <c r="I30" s="78">
        <v>23.25581395348837</v>
      </c>
      <c r="J30" s="25">
        <v>12</v>
      </c>
      <c r="K30" s="78">
        <v>13.953488372093023</v>
      </c>
      <c r="L30" s="25">
        <v>8</v>
      </c>
      <c r="M30" s="78">
        <v>9.30232558139535</v>
      </c>
      <c r="N30" s="25">
        <v>7</v>
      </c>
      <c r="O30" s="71">
        <v>8.13953488372093</v>
      </c>
      <c r="P30" s="205"/>
    </row>
    <row r="31" spans="2:16" ht="18.75" customHeight="1" thickBot="1">
      <c r="B31" s="2" t="s">
        <v>18</v>
      </c>
      <c r="C31" s="86" t="s">
        <v>13</v>
      </c>
      <c r="D31" s="37">
        <v>537</v>
      </c>
      <c r="E31" s="76">
        <v>86.19582664526484</v>
      </c>
      <c r="F31" s="32">
        <v>259</v>
      </c>
      <c r="G31" s="81">
        <v>48.23091247672253</v>
      </c>
      <c r="H31" s="30">
        <v>105</v>
      </c>
      <c r="I31" s="81">
        <v>19.553072625698324</v>
      </c>
      <c r="J31" s="30">
        <v>27</v>
      </c>
      <c r="K31" s="81">
        <v>5.027932960893855</v>
      </c>
      <c r="L31" s="30">
        <v>129</v>
      </c>
      <c r="M31" s="81">
        <v>24.022346368715084</v>
      </c>
      <c r="N31" s="30">
        <v>103</v>
      </c>
      <c r="O31" s="77">
        <v>19.180633147113593</v>
      </c>
      <c r="P31" s="205"/>
    </row>
  </sheetData>
  <sheetProtection/>
  <mergeCells count="18">
    <mergeCell ref="N3:O3"/>
    <mergeCell ref="D4:E6"/>
    <mergeCell ref="O7:O8"/>
    <mergeCell ref="E7:E8"/>
    <mergeCell ref="G7:G8"/>
    <mergeCell ref="I7:I8"/>
    <mergeCell ref="K7:K8"/>
    <mergeCell ref="N5:O6"/>
    <mergeCell ref="B10:B23"/>
    <mergeCell ref="B28:B29"/>
    <mergeCell ref="L5:M6"/>
    <mergeCell ref="F5:G6"/>
    <mergeCell ref="H5:I6"/>
    <mergeCell ref="J5:K6"/>
    <mergeCell ref="B4:C8"/>
    <mergeCell ref="B9:C9"/>
    <mergeCell ref="F4:O4"/>
    <mergeCell ref="M7:M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1"/>
  <sheetViews>
    <sheetView zoomScale="75" zoomScaleNormal="75" zoomScalePageLayoutView="0" workbookViewId="0" topLeftCell="B1">
      <selection activeCell="A1" sqref="A1"/>
    </sheetView>
  </sheetViews>
  <sheetFormatPr defaultColWidth="9.00390625" defaultRowHeight="16.5" customHeight="1"/>
  <cols>
    <col min="1" max="1" width="9.00390625" style="145" customWidth="1"/>
    <col min="2" max="2" width="4.875" style="145" customWidth="1"/>
    <col min="3" max="3" width="15.375" style="145" customWidth="1"/>
    <col min="4" max="33" width="6.00390625" style="145" customWidth="1"/>
    <col min="34" max="16384" width="9.00390625" style="145" customWidth="1"/>
  </cols>
  <sheetData>
    <row r="1" ht="16.5" customHeight="1">
      <c r="B1" s="146" t="s">
        <v>128</v>
      </c>
    </row>
    <row r="2" spans="31:33" ht="16.5" customHeight="1" thickBot="1">
      <c r="AE2" s="318" t="s">
        <v>50</v>
      </c>
      <c r="AF2" s="390"/>
      <c r="AG2" s="390"/>
    </row>
    <row r="3" spans="2:34" ht="16.5" customHeight="1">
      <c r="B3" s="460" t="s">
        <v>65</v>
      </c>
      <c r="C3" s="461"/>
      <c r="D3" s="466" t="s">
        <v>23</v>
      </c>
      <c r="E3" s="467"/>
      <c r="F3" s="472" t="s">
        <v>76</v>
      </c>
      <c r="G3" s="473"/>
      <c r="H3" s="447" t="s">
        <v>77</v>
      </c>
      <c r="I3" s="473"/>
      <c r="J3" s="447" t="s">
        <v>78</v>
      </c>
      <c r="K3" s="473"/>
      <c r="L3" s="447" t="s">
        <v>79</v>
      </c>
      <c r="M3" s="473"/>
      <c r="N3" s="447" t="s">
        <v>80</v>
      </c>
      <c r="O3" s="473"/>
      <c r="P3" s="447" t="s">
        <v>81</v>
      </c>
      <c r="Q3" s="473"/>
      <c r="R3" s="486" t="s">
        <v>82</v>
      </c>
      <c r="S3" s="487"/>
      <c r="T3" s="486" t="s">
        <v>90</v>
      </c>
      <c r="U3" s="487"/>
      <c r="V3" s="486" t="s">
        <v>83</v>
      </c>
      <c r="W3" s="487"/>
      <c r="X3" s="486" t="s">
        <v>84</v>
      </c>
      <c r="Y3" s="487"/>
      <c r="Z3" s="486" t="s">
        <v>85</v>
      </c>
      <c r="AA3" s="487"/>
      <c r="AB3" s="447" t="s">
        <v>86</v>
      </c>
      <c r="AC3" s="473"/>
      <c r="AD3" s="480" t="s">
        <v>134</v>
      </c>
      <c r="AE3" s="481"/>
      <c r="AF3" s="447" t="s">
        <v>54</v>
      </c>
      <c r="AG3" s="448"/>
      <c r="AH3" s="206"/>
    </row>
    <row r="4" spans="2:34" ht="16.5" customHeight="1">
      <c r="B4" s="462"/>
      <c r="C4" s="463"/>
      <c r="D4" s="468"/>
      <c r="E4" s="469"/>
      <c r="F4" s="474"/>
      <c r="G4" s="475"/>
      <c r="H4" s="475"/>
      <c r="I4" s="475"/>
      <c r="J4" s="475" t="s">
        <v>39</v>
      </c>
      <c r="K4" s="475"/>
      <c r="L4" s="475" t="s">
        <v>40</v>
      </c>
      <c r="M4" s="475"/>
      <c r="N4" s="475" t="s">
        <v>41</v>
      </c>
      <c r="O4" s="475"/>
      <c r="P4" s="475" t="s">
        <v>42</v>
      </c>
      <c r="Q4" s="475"/>
      <c r="R4" s="488"/>
      <c r="S4" s="489"/>
      <c r="T4" s="488"/>
      <c r="U4" s="489"/>
      <c r="V4" s="488"/>
      <c r="W4" s="489"/>
      <c r="X4" s="488"/>
      <c r="Y4" s="489"/>
      <c r="Z4" s="488"/>
      <c r="AA4" s="489"/>
      <c r="AB4" s="475" t="s">
        <v>58</v>
      </c>
      <c r="AC4" s="475"/>
      <c r="AD4" s="482" t="s">
        <v>58</v>
      </c>
      <c r="AE4" s="483"/>
      <c r="AF4" s="449"/>
      <c r="AG4" s="450"/>
      <c r="AH4" s="206"/>
    </row>
    <row r="5" spans="2:34" ht="16.5" customHeight="1">
      <c r="B5" s="462"/>
      <c r="C5" s="463"/>
      <c r="D5" s="468"/>
      <c r="E5" s="469"/>
      <c r="F5" s="474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88"/>
      <c r="S5" s="489"/>
      <c r="T5" s="488"/>
      <c r="U5" s="489"/>
      <c r="V5" s="488"/>
      <c r="W5" s="489"/>
      <c r="X5" s="488"/>
      <c r="Y5" s="489"/>
      <c r="Z5" s="488"/>
      <c r="AA5" s="489"/>
      <c r="AB5" s="475"/>
      <c r="AC5" s="475"/>
      <c r="AD5" s="482"/>
      <c r="AE5" s="483"/>
      <c r="AF5" s="449"/>
      <c r="AG5" s="450"/>
      <c r="AH5" s="206"/>
    </row>
    <row r="6" spans="2:34" ht="16.5" customHeight="1">
      <c r="B6" s="462"/>
      <c r="C6" s="463"/>
      <c r="D6" s="470"/>
      <c r="E6" s="471"/>
      <c r="F6" s="476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90"/>
      <c r="S6" s="491"/>
      <c r="T6" s="490"/>
      <c r="U6" s="491"/>
      <c r="V6" s="490"/>
      <c r="W6" s="491"/>
      <c r="X6" s="490"/>
      <c r="Y6" s="491"/>
      <c r="Z6" s="490"/>
      <c r="AA6" s="491"/>
      <c r="AB6" s="477"/>
      <c r="AC6" s="477"/>
      <c r="AD6" s="484"/>
      <c r="AE6" s="485"/>
      <c r="AF6" s="451"/>
      <c r="AG6" s="452"/>
      <c r="AH6" s="206"/>
    </row>
    <row r="7" spans="2:34" ht="16.5" customHeight="1">
      <c r="B7" s="462"/>
      <c r="C7" s="463"/>
      <c r="D7" s="170" t="s">
        <v>21</v>
      </c>
      <c r="E7" s="478" t="s">
        <v>20</v>
      </c>
      <c r="F7" s="180" t="s">
        <v>21</v>
      </c>
      <c r="G7" s="453" t="s">
        <v>20</v>
      </c>
      <c r="H7" s="172" t="s">
        <v>21</v>
      </c>
      <c r="I7" s="453" t="s">
        <v>20</v>
      </c>
      <c r="J7" s="171" t="s">
        <v>21</v>
      </c>
      <c r="K7" s="453" t="s">
        <v>20</v>
      </c>
      <c r="L7" s="170" t="s">
        <v>21</v>
      </c>
      <c r="M7" s="453" t="s">
        <v>20</v>
      </c>
      <c r="N7" s="170" t="s">
        <v>21</v>
      </c>
      <c r="O7" s="453" t="s">
        <v>20</v>
      </c>
      <c r="P7" s="170" t="s">
        <v>21</v>
      </c>
      <c r="Q7" s="453" t="s">
        <v>20</v>
      </c>
      <c r="R7" s="171" t="s">
        <v>21</v>
      </c>
      <c r="S7" s="453" t="s">
        <v>20</v>
      </c>
      <c r="T7" s="171" t="s">
        <v>21</v>
      </c>
      <c r="U7" s="453" t="s">
        <v>20</v>
      </c>
      <c r="V7" s="171" t="s">
        <v>21</v>
      </c>
      <c r="W7" s="453" t="s">
        <v>20</v>
      </c>
      <c r="X7" s="171" t="s">
        <v>21</v>
      </c>
      <c r="Y7" s="453" t="s">
        <v>20</v>
      </c>
      <c r="Z7" s="171" t="s">
        <v>21</v>
      </c>
      <c r="AA7" s="453" t="s">
        <v>20</v>
      </c>
      <c r="AB7" s="170" t="s">
        <v>21</v>
      </c>
      <c r="AC7" s="453" t="s">
        <v>20</v>
      </c>
      <c r="AD7" s="170" t="s">
        <v>21</v>
      </c>
      <c r="AE7" s="455" t="s">
        <v>20</v>
      </c>
      <c r="AF7" s="170" t="s">
        <v>21</v>
      </c>
      <c r="AG7" s="457" t="s">
        <v>20</v>
      </c>
      <c r="AH7" s="206"/>
    </row>
    <row r="8" spans="2:34" ht="16.5" customHeight="1" thickBot="1">
      <c r="B8" s="464"/>
      <c r="C8" s="465"/>
      <c r="D8" s="173" t="s">
        <v>22</v>
      </c>
      <c r="E8" s="479"/>
      <c r="F8" s="181" t="s">
        <v>22</v>
      </c>
      <c r="G8" s="454"/>
      <c r="H8" s="173" t="s">
        <v>22</v>
      </c>
      <c r="I8" s="454"/>
      <c r="J8" s="174" t="s">
        <v>22</v>
      </c>
      <c r="K8" s="454"/>
      <c r="L8" s="173" t="s">
        <v>22</v>
      </c>
      <c r="M8" s="454"/>
      <c r="N8" s="173" t="s">
        <v>22</v>
      </c>
      <c r="O8" s="454"/>
      <c r="P8" s="173" t="s">
        <v>22</v>
      </c>
      <c r="Q8" s="454"/>
      <c r="R8" s="174" t="s">
        <v>22</v>
      </c>
      <c r="S8" s="459"/>
      <c r="T8" s="174" t="s">
        <v>22</v>
      </c>
      <c r="U8" s="459"/>
      <c r="V8" s="174" t="s">
        <v>22</v>
      </c>
      <c r="W8" s="459"/>
      <c r="X8" s="174" t="s">
        <v>22</v>
      </c>
      <c r="Y8" s="459"/>
      <c r="Z8" s="174" t="s">
        <v>22</v>
      </c>
      <c r="AA8" s="459"/>
      <c r="AB8" s="173" t="s">
        <v>22</v>
      </c>
      <c r="AC8" s="454"/>
      <c r="AD8" s="173" t="s">
        <v>22</v>
      </c>
      <c r="AE8" s="456"/>
      <c r="AF8" s="173" t="s">
        <v>22</v>
      </c>
      <c r="AG8" s="458"/>
      <c r="AH8" s="206"/>
    </row>
    <row r="9" spans="2:34" ht="24.75" customHeight="1" thickTop="1">
      <c r="B9" s="288" t="s">
        <v>14</v>
      </c>
      <c r="C9" s="289"/>
      <c r="D9" s="175">
        <v>623</v>
      </c>
      <c r="E9" s="156">
        <v>100</v>
      </c>
      <c r="F9" s="155">
        <v>120</v>
      </c>
      <c r="G9" s="176">
        <v>19.261637239165328</v>
      </c>
      <c r="H9" s="155">
        <v>60</v>
      </c>
      <c r="I9" s="157">
        <v>9.630818619582664</v>
      </c>
      <c r="J9" s="158">
        <v>276</v>
      </c>
      <c r="K9" s="176">
        <v>44.301765650080256</v>
      </c>
      <c r="L9" s="155">
        <v>33</v>
      </c>
      <c r="M9" s="176">
        <v>5.296950240770466</v>
      </c>
      <c r="N9" s="158">
        <v>196</v>
      </c>
      <c r="O9" s="176">
        <v>31.46067415730337</v>
      </c>
      <c r="P9" s="158">
        <v>245</v>
      </c>
      <c r="Q9" s="157">
        <v>39.325842696629216</v>
      </c>
      <c r="R9" s="158">
        <v>49</v>
      </c>
      <c r="S9" s="176">
        <v>7.865168539325842</v>
      </c>
      <c r="T9" s="189">
        <v>275</v>
      </c>
      <c r="U9" s="176">
        <v>44.141252006420544</v>
      </c>
      <c r="V9" s="189">
        <v>8</v>
      </c>
      <c r="W9" s="176">
        <v>1.2841091492776886</v>
      </c>
      <c r="X9" s="189">
        <v>0</v>
      </c>
      <c r="Y9" s="176">
        <v>0</v>
      </c>
      <c r="Z9" s="189">
        <v>0</v>
      </c>
      <c r="AA9" s="176">
        <v>0</v>
      </c>
      <c r="AB9" s="155">
        <v>0</v>
      </c>
      <c r="AC9" s="176">
        <v>0</v>
      </c>
      <c r="AD9" s="155">
        <v>152</v>
      </c>
      <c r="AE9" s="217">
        <v>24.398073836276083</v>
      </c>
      <c r="AF9" s="158">
        <v>23</v>
      </c>
      <c r="AG9" s="185">
        <v>3.691813804173355</v>
      </c>
      <c r="AH9" s="206"/>
    </row>
    <row r="10" spans="2:34" ht="24.75" customHeight="1">
      <c r="B10" s="284" t="s">
        <v>19</v>
      </c>
      <c r="C10" s="82" t="s">
        <v>0</v>
      </c>
      <c r="D10" s="182">
        <v>110</v>
      </c>
      <c r="E10" s="152">
        <v>17.656500802568218</v>
      </c>
      <c r="F10" s="151">
        <v>13</v>
      </c>
      <c r="G10" s="177">
        <v>11.818181818181818</v>
      </c>
      <c r="H10" s="151">
        <v>5</v>
      </c>
      <c r="I10" s="153">
        <v>4.545454545454546</v>
      </c>
      <c r="J10" s="154">
        <v>46</v>
      </c>
      <c r="K10" s="177">
        <v>41.81818181818182</v>
      </c>
      <c r="L10" s="151">
        <v>7</v>
      </c>
      <c r="M10" s="177">
        <v>6.363636363636363</v>
      </c>
      <c r="N10" s="154">
        <v>28</v>
      </c>
      <c r="O10" s="177">
        <v>25.454545454545453</v>
      </c>
      <c r="P10" s="154">
        <v>38</v>
      </c>
      <c r="Q10" s="153">
        <v>34.54545454545455</v>
      </c>
      <c r="R10" s="154">
        <v>4</v>
      </c>
      <c r="S10" s="177">
        <v>3.6363636363636362</v>
      </c>
      <c r="T10" s="190">
        <v>40</v>
      </c>
      <c r="U10" s="177">
        <v>36.36363636363637</v>
      </c>
      <c r="V10" s="190">
        <v>1</v>
      </c>
      <c r="W10" s="177">
        <v>0.9090909090909091</v>
      </c>
      <c r="X10" s="190">
        <v>0</v>
      </c>
      <c r="Y10" s="177">
        <v>0</v>
      </c>
      <c r="Z10" s="190">
        <v>0</v>
      </c>
      <c r="AA10" s="177">
        <v>0</v>
      </c>
      <c r="AB10" s="151">
        <v>0</v>
      </c>
      <c r="AC10" s="177">
        <v>0</v>
      </c>
      <c r="AD10" s="151">
        <v>26</v>
      </c>
      <c r="AE10" s="218">
        <v>23.636363636363637</v>
      </c>
      <c r="AF10" s="154">
        <v>5</v>
      </c>
      <c r="AG10" s="186">
        <v>4.545454545454546</v>
      </c>
      <c r="AH10" s="206"/>
    </row>
    <row r="11" spans="2:34" ht="24.75" customHeight="1">
      <c r="B11" s="285"/>
      <c r="C11" s="83" t="s">
        <v>1</v>
      </c>
      <c r="D11" s="183">
        <v>97</v>
      </c>
      <c r="E11" s="148">
        <v>15.569823434991974</v>
      </c>
      <c r="F11" s="147">
        <v>15</v>
      </c>
      <c r="G11" s="178">
        <v>15.463917525773196</v>
      </c>
      <c r="H11" s="147">
        <v>11</v>
      </c>
      <c r="I11" s="149">
        <v>11.34020618556701</v>
      </c>
      <c r="J11" s="150">
        <v>37</v>
      </c>
      <c r="K11" s="178">
        <v>38.144329896907216</v>
      </c>
      <c r="L11" s="147">
        <v>1</v>
      </c>
      <c r="M11" s="178">
        <v>1.0309278350515463</v>
      </c>
      <c r="N11" s="150">
        <v>33</v>
      </c>
      <c r="O11" s="178">
        <v>34.02061855670103</v>
      </c>
      <c r="P11" s="150">
        <v>45</v>
      </c>
      <c r="Q11" s="149">
        <v>46.391752577319586</v>
      </c>
      <c r="R11" s="150">
        <v>11</v>
      </c>
      <c r="S11" s="178">
        <v>11.34020618556701</v>
      </c>
      <c r="T11" s="191">
        <v>44</v>
      </c>
      <c r="U11" s="178">
        <v>45.36082474226804</v>
      </c>
      <c r="V11" s="191">
        <v>1</v>
      </c>
      <c r="W11" s="178">
        <v>1.0309278350515463</v>
      </c>
      <c r="X11" s="191">
        <v>0</v>
      </c>
      <c r="Y11" s="178">
        <v>0</v>
      </c>
      <c r="Z11" s="191">
        <v>0</v>
      </c>
      <c r="AA11" s="178">
        <v>0</v>
      </c>
      <c r="AB11" s="147">
        <v>0</v>
      </c>
      <c r="AC11" s="178">
        <v>0</v>
      </c>
      <c r="AD11" s="147">
        <v>20</v>
      </c>
      <c r="AE11" s="219">
        <v>20.61855670103093</v>
      </c>
      <c r="AF11" s="150">
        <v>6</v>
      </c>
      <c r="AG11" s="187">
        <v>6.185567010309279</v>
      </c>
      <c r="AH11" s="206"/>
    </row>
    <row r="12" spans="2:34" ht="24.75" customHeight="1">
      <c r="B12" s="285"/>
      <c r="C12" s="143" t="s">
        <v>51</v>
      </c>
      <c r="D12" s="183">
        <v>11</v>
      </c>
      <c r="E12" s="148">
        <v>1.7656500802568218</v>
      </c>
      <c r="F12" s="147">
        <v>1</v>
      </c>
      <c r="G12" s="178">
        <v>9.090909090909092</v>
      </c>
      <c r="H12" s="147">
        <v>2</v>
      </c>
      <c r="I12" s="149">
        <v>18.181818181818183</v>
      </c>
      <c r="J12" s="150">
        <v>7</v>
      </c>
      <c r="K12" s="178">
        <v>63.63636363636363</v>
      </c>
      <c r="L12" s="147">
        <v>2</v>
      </c>
      <c r="M12" s="178">
        <v>18.181818181818183</v>
      </c>
      <c r="N12" s="150">
        <v>4</v>
      </c>
      <c r="O12" s="178">
        <v>36.36363636363637</v>
      </c>
      <c r="P12" s="150">
        <v>4</v>
      </c>
      <c r="Q12" s="149">
        <v>36.36363636363637</v>
      </c>
      <c r="R12" s="150">
        <v>0</v>
      </c>
      <c r="S12" s="178">
        <v>0</v>
      </c>
      <c r="T12" s="191">
        <v>5</v>
      </c>
      <c r="U12" s="178">
        <v>45.45454545454545</v>
      </c>
      <c r="V12" s="191">
        <v>0</v>
      </c>
      <c r="W12" s="178">
        <v>0</v>
      </c>
      <c r="X12" s="191">
        <v>0</v>
      </c>
      <c r="Y12" s="178">
        <v>0</v>
      </c>
      <c r="Z12" s="191">
        <v>0</v>
      </c>
      <c r="AA12" s="178">
        <v>0</v>
      </c>
      <c r="AB12" s="147">
        <v>0</v>
      </c>
      <c r="AC12" s="178">
        <v>0</v>
      </c>
      <c r="AD12" s="147">
        <v>3</v>
      </c>
      <c r="AE12" s="219">
        <v>27.272727272727273</v>
      </c>
      <c r="AF12" s="150">
        <v>2</v>
      </c>
      <c r="AG12" s="187">
        <v>18.181818181818183</v>
      </c>
      <c r="AH12" s="206"/>
    </row>
    <row r="13" spans="2:34" ht="24.75" customHeight="1">
      <c r="B13" s="285"/>
      <c r="C13" s="211" t="s">
        <v>146</v>
      </c>
      <c r="D13" s="183">
        <v>27</v>
      </c>
      <c r="E13" s="148">
        <v>4.333868378812199</v>
      </c>
      <c r="F13" s="147">
        <v>4</v>
      </c>
      <c r="G13" s="178">
        <v>14.814814814814815</v>
      </c>
      <c r="H13" s="147">
        <v>1</v>
      </c>
      <c r="I13" s="149">
        <v>3.7037037037037037</v>
      </c>
      <c r="J13" s="150">
        <v>9</v>
      </c>
      <c r="K13" s="178">
        <v>33.333333333333336</v>
      </c>
      <c r="L13" s="147">
        <v>0</v>
      </c>
      <c r="M13" s="178">
        <v>0</v>
      </c>
      <c r="N13" s="150">
        <v>11</v>
      </c>
      <c r="O13" s="178">
        <v>40.74074074074074</v>
      </c>
      <c r="P13" s="150">
        <v>9</v>
      </c>
      <c r="Q13" s="149">
        <v>33.333333333333336</v>
      </c>
      <c r="R13" s="150">
        <v>1</v>
      </c>
      <c r="S13" s="178">
        <v>3.7037037037037037</v>
      </c>
      <c r="T13" s="191">
        <v>10</v>
      </c>
      <c r="U13" s="178">
        <v>37.03703703703704</v>
      </c>
      <c r="V13" s="191">
        <v>0</v>
      </c>
      <c r="W13" s="178">
        <v>0</v>
      </c>
      <c r="X13" s="191">
        <v>0</v>
      </c>
      <c r="Y13" s="178">
        <v>0</v>
      </c>
      <c r="Z13" s="191">
        <v>0</v>
      </c>
      <c r="AA13" s="178">
        <v>0</v>
      </c>
      <c r="AB13" s="147">
        <v>0</v>
      </c>
      <c r="AC13" s="178">
        <v>0</v>
      </c>
      <c r="AD13" s="147">
        <v>2</v>
      </c>
      <c r="AE13" s="219">
        <v>7.407407407407407</v>
      </c>
      <c r="AF13" s="150">
        <v>0</v>
      </c>
      <c r="AG13" s="187">
        <v>0</v>
      </c>
      <c r="AH13" s="206"/>
    </row>
    <row r="14" spans="2:34" ht="24.75" customHeight="1">
      <c r="B14" s="285"/>
      <c r="C14" s="211" t="s">
        <v>147</v>
      </c>
      <c r="D14" s="183">
        <v>158</v>
      </c>
      <c r="E14" s="148">
        <v>25.36115569823435</v>
      </c>
      <c r="F14" s="147">
        <v>32</v>
      </c>
      <c r="G14" s="178">
        <v>20.253164556962027</v>
      </c>
      <c r="H14" s="147">
        <v>18</v>
      </c>
      <c r="I14" s="149">
        <v>11.39240506329114</v>
      </c>
      <c r="J14" s="150">
        <v>76</v>
      </c>
      <c r="K14" s="178">
        <v>48.10126582278481</v>
      </c>
      <c r="L14" s="147">
        <v>7</v>
      </c>
      <c r="M14" s="178">
        <v>4.430379746835443</v>
      </c>
      <c r="N14" s="150">
        <v>54</v>
      </c>
      <c r="O14" s="178">
        <v>34.177215189873415</v>
      </c>
      <c r="P14" s="150">
        <v>65</v>
      </c>
      <c r="Q14" s="149">
        <v>41.139240506329116</v>
      </c>
      <c r="R14" s="150">
        <v>11</v>
      </c>
      <c r="S14" s="178">
        <v>6.962025316455696</v>
      </c>
      <c r="T14" s="191">
        <v>67</v>
      </c>
      <c r="U14" s="178">
        <v>42.40506329113924</v>
      </c>
      <c r="V14" s="191">
        <v>4</v>
      </c>
      <c r="W14" s="178">
        <v>2.5316455696202533</v>
      </c>
      <c r="X14" s="191">
        <v>0</v>
      </c>
      <c r="Y14" s="178">
        <v>0</v>
      </c>
      <c r="Z14" s="191">
        <v>0</v>
      </c>
      <c r="AA14" s="178">
        <v>0</v>
      </c>
      <c r="AB14" s="147">
        <v>0</v>
      </c>
      <c r="AC14" s="178">
        <v>0</v>
      </c>
      <c r="AD14" s="147">
        <v>39</v>
      </c>
      <c r="AE14" s="219">
        <v>24.68354430379747</v>
      </c>
      <c r="AF14" s="150">
        <v>2</v>
      </c>
      <c r="AG14" s="187">
        <v>1.2658227848101267</v>
      </c>
      <c r="AH14" s="206"/>
    </row>
    <row r="15" spans="2:34" ht="24.75" customHeight="1">
      <c r="B15" s="285"/>
      <c r="C15" s="211" t="s">
        <v>148</v>
      </c>
      <c r="D15" s="183">
        <v>9</v>
      </c>
      <c r="E15" s="148">
        <v>1.4446227929373996</v>
      </c>
      <c r="F15" s="147">
        <v>5</v>
      </c>
      <c r="G15" s="178">
        <v>55.55555555555556</v>
      </c>
      <c r="H15" s="147">
        <v>2</v>
      </c>
      <c r="I15" s="149">
        <v>22.22222222222222</v>
      </c>
      <c r="J15" s="150">
        <v>8</v>
      </c>
      <c r="K15" s="178">
        <v>88.88888888888889</v>
      </c>
      <c r="L15" s="147">
        <v>1</v>
      </c>
      <c r="M15" s="178">
        <v>11.11111111111111</v>
      </c>
      <c r="N15" s="150">
        <v>1</v>
      </c>
      <c r="O15" s="178">
        <v>11.11111111111111</v>
      </c>
      <c r="P15" s="150">
        <v>6</v>
      </c>
      <c r="Q15" s="149">
        <v>66.66666666666667</v>
      </c>
      <c r="R15" s="150">
        <v>3</v>
      </c>
      <c r="S15" s="178">
        <v>33.333333333333336</v>
      </c>
      <c r="T15" s="191">
        <v>6</v>
      </c>
      <c r="U15" s="178">
        <v>66.66666666666667</v>
      </c>
      <c r="V15" s="191">
        <v>0</v>
      </c>
      <c r="W15" s="178">
        <v>0</v>
      </c>
      <c r="X15" s="191">
        <v>0</v>
      </c>
      <c r="Y15" s="178">
        <v>0</v>
      </c>
      <c r="Z15" s="191">
        <v>0</v>
      </c>
      <c r="AA15" s="178">
        <v>0</v>
      </c>
      <c r="AB15" s="147">
        <v>0</v>
      </c>
      <c r="AC15" s="178">
        <v>0</v>
      </c>
      <c r="AD15" s="147">
        <v>8</v>
      </c>
      <c r="AE15" s="219">
        <v>88.88888888888889</v>
      </c>
      <c r="AF15" s="150">
        <v>0</v>
      </c>
      <c r="AG15" s="187">
        <v>0</v>
      </c>
      <c r="AH15" s="206"/>
    </row>
    <row r="16" spans="2:34" ht="24.75" customHeight="1">
      <c r="B16" s="285"/>
      <c r="C16" s="212" t="s">
        <v>149</v>
      </c>
      <c r="D16" s="183">
        <v>13</v>
      </c>
      <c r="E16" s="148">
        <v>2.086677367576244</v>
      </c>
      <c r="F16" s="147">
        <v>1</v>
      </c>
      <c r="G16" s="178">
        <v>7.6923076923076925</v>
      </c>
      <c r="H16" s="147">
        <v>2</v>
      </c>
      <c r="I16" s="149">
        <v>15.384615384615385</v>
      </c>
      <c r="J16" s="150">
        <v>3</v>
      </c>
      <c r="K16" s="178">
        <v>23.076923076923077</v>
      </c>
      <c r="L16" s="147">
        <v>0</v>
      </c>
      <c r="M16" s="178">
        <v>0</v>
      </c>
      <c r="N16" s="150">
        <v>6</v>
      </c>
      <c r="O16" s="178">
        <v>46.15384615384615</v>
      </c>
      <c r="P16" s="150">
        <v>8</v>
      </c>
      <c r="Q16" s="149">
        <v>61.53846153846154</v>
      </c>
      <c r="R16" s="150">
        <v>0</v>
      </c>
      <c r="S16" s="178">
        <v>0</v>
      </c>
      <c r="T16" s="191">
        <v>8</v>
      </c>
      <c r="U16" s="178">
        <v>61.53846153846154</v>
      </c>
      <c r="V16" s="191">
        <v>0</v>
      </c>
      <c r="W16" s="178">
        <v>0</v>
      </c>
      <c r="X16" s="191">
        <v>0</v>
      </c>
      <c r="Y16" s="178">
        <v>0</v>
      </c>
      <c r="Z16" s="191">
        <v>0</v>
      </c>
      <c r="AA16" s="178">
        <v>0</v>
      </c>
      <c r="AB16" s="147">
        <v>0</v>
      </c>
      <c r="AC16" s="178">
        <v>0</v>
      </c>
      <c r="AD16" s="147">
        <v>3</v>
      </c>
      <c r="AE16" s="219">
        <v>23.076923076923077</v>
      </c>
      <c r="AF16" s="150">
        <v>0</v>
      </c>
      <c r="AG16" s="187">
        <v>0</v>
      </c>
      <c r="AH16" s="206"/>
    </row>
    <row r="17" spans="2:34" ht="24.75" customHeight="1">
      <c r="B17" s="286"/>
      <c r="C17" s="212" t="s">
        <v>143</v>
      </c>
      <c r="D17" s="183">
        <v>18</v>
      </c>
      <c r="E17" s="148">
        <v>2.889245585874799</v>
      </c>
      <c r="F17" s="147">
        <v>3</v>
      </c>
      <c r="G17" s="178">
        <v>16.666666666666668</v>
      </c>
      <c r="H17" s="147">
        <v>1</v>
      </c>
      <c r="I17" s="149">
        <v>5.555555555555555</v>
      </c>
      <c r="J17" s="150">
        <v>6</v>
      </c>
      <c r="K17" s="178">
        <v>33.333333333333336</v>
      </c>
      <c r="L17" s="147">
        <v>2</v>
      </c>
      <c r="M17" s="178">
        <v>11.11111111111111</v>
      </c>
      <c r="N17" s="150">
        <v>5</v>
      </c>
      <c r="O17" s="178">
        <v>27.77777777777778</v>
      </c>
      <c r="P17" s="150">
        <v>6</v>
      </c>
      <c r="Q17" s="149">
        <v>33.333333333333336</v>
      </c>
      <c r="R17" s="150">
        <v>1</v>
      </c>
      <c r="S17" s="178">
        <v>5.555555555555555</v>
      </c>
      <c r="T17" s="191">
        <v>9</v>
      </c>
      <c r="U17" s="178">
        <v>50</v>
      </c>
      <c r="V17" s="191">
        <v>0</v>
      </c>
      <c r="W17" s="178">
        <v>0</v>
      </c>
      <c r="X17" s="191">
        <v>0</v>
      </c>
      <c r="Y17" s="178">
        <v>0</v>
      </c>
      <c r="Z17" s="191">
        <v>0</v>
      </c>
      <c r="AA17" s="178">
        <v>0</v>
      </c>
      <c r="AB17" s="147">
        <v>0</v>
      </c>
      <c r="AC17" s="178">
        <v>0</v>
      </c>
      <c r="AD17" s="147">
        <v>3</v>
      </c>
      <c r="AE17" s="219">
        <v>16.666666666666668</v>
      </c>
      <c r="AF17" s="150">
        <v>1</v>
      </c>
      <c r="AG17" s="187">
        <v>5.555555555555555</v>
      </c>
      <c r="AH17" s="206"/>
    </row>
    <row r="18" spans="2:34" ht="24.75" customHeight="1">
      <c r="B18" s="286"/>
      <c r="C18" s="212" t="s">
        <v>144</v>
      </c>
      <c r="D18" s="183">
        <v>30</v>
      </c>
      <c r="E18" s="148">
        <v>4.815409309791332</v>
      </c>
      <c r="F18" s="147">
        <v>6</v>
      </c>
      <c r="G18" s="178">
        <v>20</v>
      </c>
      <c r="H18" s="147">
        <v>0</v>
      </c>
      <c r="I18" s="149">
        <v>0</v>
      </c>
      <c r="J18" s="150">
        <v>16</v>
      </c>
      <c r="K18" s="178">
        <v>53.333333333333336</v>
      </c>
      <c r="L18" s="147">
        <v>1</v>
      </c>
      <c r="M18" s="178">
        <v>3.3333333333333335</v>
      </c>
      <c r="N18" s="150">
        <v>6</v>
      </c>
      <c r="O18" s="178">
        <v>20</v>
      </c>
      <c r="P18" s="150">
        <v>10</v>
      </c>
      <c r="Q18" s="149">
        <v>33.333333333333336</v>
      </c>
      <c r="R18" s="150">
        <v>2</v>
      </c>
      <c r="S18" s="178">
        <v>6.666666666666667</v>
      </c>
      <c r="T18" s="191">
        <v>9</v>
      </c>
      <c r="U18" s="178">
        <v>30</v>
      </c>
      <c r="V18" s="191">
        <v>0</v>
      </c>
      <c r="W18" s="178">
        <v>0</v>
      </c>
      <c r="X18" s="191">
        <v>0</v>
      </c>
      <c r="Y18" s="178">
        <v>0</v>
      </c>
      <c r="Z18" s="191">
        <v>0</v>
      </c>
      <c r="AA18" s="178">
        <v>0</v>
      </c>
      <c r="AB18" s="147">
        <v>0</v>
      </c>
      <c r="AC18" s="178">
        <v>0</v>
      </c>
      <c r="AD18" s="147">
        <v>8</v>
      </c>
      <c r="AE18" s="219">
        <v>26.666666666666668</v>
      </c>
      <c r="AF18" s="150">
        <v>0</v>
      </c>
      <c r="AG18" s="187">
        <v>0</v>
      </c>
      <c r="AH18" s="206"/>
    </row>
    <row r="19" spans="2:34" ht="24.75" customHeight="1">
      <c r="B19" s="286"/>
      <c r="C19" s="212" t="s">
        <v>145</v>
      </c>
      <c r="D19" s="183">
        <v>18</v>
      </c>
      <c r="E19" s="148">
        <v>2.889245585874799</v>
      </c>
      <c r="F19" s="147">
        <v>1</v>
      </c>
      <c r="G19" s="178">
        <v>5.555555555555555</v>
      </c>
      <c r="H19" s="147">
        <v>0</v>
      </c>
      <c r="I19" s="149">
        <v>0</v>
      </c>
      <c r="J19" s="150">
        <v>6</v>
      </c>
      <c r="K19" s="178">
        <v>33.333333333333336</v>
      </c>
      <c r="L19" s="147">
        <v>1</v>
      </c>
      <c r="M19" s="178">
        <v>5.555555555555555</v>
      </c>
      <c r="N19" s="150">
        <v>6</v>
      </c>
      <c r="O19" s="178">
        <v>33.333333333333336</v>
      </c>
      <c r="P19" s="150">
        <v>4</v>
      </c>
      <c r="Q19" s="149">
        <v>22.22222222222222</v>
      </c>
      <c r="R19" s="150">
        <v>0</v>
      </c>
      <c r="S19" s="178">
        <v>0</v>
      </c>
      <c r="T19" s="191">
        <v>6</v>
      </c>
      <c r="U19" s="178">
        <v>33.333333333333336</v>
      </c>
      <c r="V19" s="191">
        <v>0</v>
      </c>
      <c r="W19" s="178">
        <v>0</v>
      </c>
      <c r="X19" s="191">
        <v>0</v>
      </c>
      <c r="Y19" s="178">
        <v>0</v>
      </c>
      <c r="Z19" s="191">
        <v>0</v>
      </c>
      <c r="AA19" s="178">
        <v>0</v>
      </c>
      <c r="AB19" s="147">
        <v>0</v>
      </c>
      <c r="AC19" s="178">
        <v>0</v>
      </c>
      <c r="AD19" s="147">
        <v>4</v>
      </c>
      <c r="AE19" s="219">
        <v>22.22222222222222</v>
      </c>
      <c r="AF19" s="150">
        <v>2</v>
      </c>
      <c r="AG19" s="187">
        <v>11.11111111111111</v>
      </c>
      <c r="AH19" s="206"/>
    </row>
    <row r="20" spans="2:34" ht="24.75" customHeight="1">
      <c r="B20" s="286"/>
      <c r="C20" s="212" t="s">
        <v>150</v>
      </c>
      <c r="D20" s="183">
        <v>30</v>
      </c>
      <c r="E20" s="148">
        <v>4.815409309791332</v>
      </c>
      <c r="F20" s="147">
        <v>9</v>
      </c>
      <c r="G20" s="178">
        <v>30</v>
      </c>
      <c r="H20" s="147">
        <v>4</v>
      </c>
      <c r="I20" s="149">
        <v>13.333333333333334</v>
      </c>
      <c r="J20" s="150">
        <v>14</v>
      </c>
      <c r="K20" s="178">
        <v>46.666666666666664</v>
      </c>
      <c r="L20" s="147">
        <v>2</v>
      </c>
      <c r="M20" s="178">
        <v>6.666666666666667</v>
      </c>
      <c r="N20" s="150">
        <v>9</v>
      </c>
      <c r="O20" s="178">
        <v>30</v>
      </c>
      <c r="P20" s="150">
        <v>8</v>
      </c>
      <c r="Q20" s="149">
        <v>26.666666666666668</v>
      </c>
      <c r="R20" s="150">
        <v>2</v>
      </c>
      <c r="S20" s="178">
        <v>6.666666666666667</v>
      </c>
      <c r="T20" s="191">
        <v>15</v>
      </c>
      <c r="U20" s="178">
        <v>50</v>
      </c>
      <c r="V20" s="191">
        <v>0</v>
      </c>
      <c r="W20" s="178">
        <v>0</v>
      </c>
      <c r="X20" s="191">
        <v>0</v>
      </c>
      <c r="Y20" s="178">
        <v>0</v>
      </c>
      <c r="Z20" s="191">
        <v>0</v>
      </c>
      <c r="AA20" s="178">
        <v>0</v>
      </c>
      <c r="AB20" s="147">
        <v>0</v>
      </c>
      <c r="AC20" s="178">
        <v>0</v>
      </c>
      <c r="AD20" s="147">
        <v>5</v>
      </c>
      <c r="AE20" s="219">
        <v>16.666666666666668</v>
      </c>
      <c r="AF20" s="150">
        <v>1</v>
      </c>
      <c r="AG20" s="187">
        <v>3.3333333333333335</v>
      </c>
      <c r="AH20" s="206"/>
    </row>
    <row r="21" spans="2:34" ht="24.75" customHeight="1">
      <c r="B21" s="286"/>
      <c r="C21" s="83" t="s">
        <v>52</v>
      </c>
      <c r="D21" s="183">
        <v>48</v>
      </c>
      <c r="E21" s="148">
        <v>7.704654895666132</v>
      </c>
      <c r="F21" s="147">
        <v>18</v>
      </c>
      <c r="G21" s="178">
        <v>37.5</v>
      </c>
      <c r="H21" s="147">
        <v>8</v>
      </c>
      <c r="I21" s="149">
        <v>16.666666666666668</v>
      </c>
      <c r="J21" s="150">
        <v>25</v>
      </c>
      <c r="K21" s="178">
        <v>52.083333333333336</v>
      </c>
      <c r="L21" s="147">
        <v>6</v>
      </c>
      <c r="M21" s="178">
        <v>12.5</v>
      </c>
      <c r="N21" s="150">
        <v>20</v>
      </c>
      <c r="O21" s="178">
        <v>41.666666666666664</v>
      </c>
      <c r="P21" s="150">
        <v>24</v>
      </c>
      <c r="Q21" s="149">
        <v>50</v>
      </c>
      <c r="R21" s="150">
        <v>9</v>
      </c>
      <c r="S21" s="178">
        <v>18.75</v>
      </c>
      <c r="T21" s="191">
        <v>29</v>
      </c>
      <c r="U21" s="178">
        <v>60.416666666666664</v>
      </c>
      <c r="V21" s="191">
        <v>1</v>
      </c>
      <c r="W21" s="178">
        <v>2.0833333333333335</v>
      </c>
      <c r="X21" s="191">
        <v>0</v>
      </c>
      <c r="Y21" s="178">
        <v>0</v>
      </c>
      <c r="Z21" s="191">
        <v>0</v>
      </c>
      <c r="AA21" s="178">
        <v>0</v>
      </c>
      <c r="AB21" s="147">
        <v>0</v>
      </c>
      <c r="AC21" s="178">
        <v>0</v>
      </c>
      <c r="AD21" s="147">
        <v>18</v>
      </c>
      <c r="AE21" s="219">
        <v>37.5</v>
      </c>
      <c r="AF21" s="150">
        <v>2</v>
      </c>
      <c r="AG21" s="187">
        <v>4.166666666666667</v>
      </c>
      <c r="AH21" s="206"/>
    </row>
    <row r="22" spans="2:34" ht="24.75" customHeight="1">
      <c r="B22" s="286"/>
      <c r="C22" s="83" t="s">
        <v>53</v>
      </c>
      <c r="D22" s="183">
        <v>52</v>
      </c>
      <c r="E22" s="148">
        <v>8.346709470304976</v>
      </c>
      <c r="F22" s="147">
        <v>11</v>
      </c>
      <c r="G22" s="178">
        <v>21.153846153846153</v>
      </c>
      <c r="H22" s="147">
        <v>5</v>
      </c>
      <c r="I22" s="149">
        <v>9.615384615384615</v>
      </c>
      <c r="J22" s="150">
        <v>22</v>
      </c>
      <c r="K22" s="178">
        <v>42.30769230769231</v>
      </c>
      <c r="L22" s="147">
        <v>3</v>
      </c>
      <c r="M22" s="178">
        <v>5.769230769230769</v>
      </c>
      <c r="N22" s="150">
        <v>12</v>
      </c>
      <c r="O22" s="178">
        <v>23.076923076923077</v>
      </c>
      <c r="P22" s="150">
        <v>16</v>
      </c>
      <c r="Q22" s="149">
        <v>30.76923076923077</v>
      </c>
      <c r="R22" s="150">
        <v>5</v>
      </c>
      <c r="S22" s="178">
        <v>9.615384615384615</v>
      </c>
      <c r="T22" s="191">
        <v>26</v>
      </c>
      <c r="U22" s="178">
        <v>50</v>
      </c>
      <c r="V22" s="191">
        <v>0</v>
      </c>
      <c r="W22" s="178">
        <v>0</v>
      </c>
      <c r="X22" s="191">
        <v>0</v>
      </c>
      <c r="Y22" s="178">
        <v>0</v>
      </c>
      <c r="Z22" s="191">
        <v>0</v>
      </c>
      <c r="AA22" s="178">
        <v>0</v>
      </c>
      <c r="AB22" s="147">
        <v>0</v>
      </c>
      <c r="AC22" s="178">
        <v>0</v>
      </c>
      <c r="AD22" s="147">
        <v>13</v>
      </c>
      <c r="AE22" s="219">
        <v>25</v>
      </c>
      <c r="AF22" s="150">
        <v>2</v>
      </c>
      <c r="AG22" s="187">
        <v>3.8461538461538463</v>
      </c>
      <c r="AH22" s="206"/>
    </row>
    <row r="23" spans="2:34" ht="24.75" customHeight="1">
      <c r="B23" s="287"/>
      <c r="C23" s="213" t="s">
        <v>54</v>
      </c>
      <c r="D23" s="175">
        <v>2</v>
      </c>
      <c r="E23" s="156">
        <v>0.32102728731942215</v>
      </c>
      <c r="F23" s="155">
        <v>1</v>
      </c>
      <c r="G23" s="176">
        <v>50</v>
      </c>
      <c r="H23" s="155">
        <v>1</v>
      </c>
      <c r="I23" s="157">
        <v>50</v>
      </c>
      <c r="J23" s="158">
        <v>1</v>
      </c>
      <c r="K23" s="176">
        <v>50</v>
      </c>
      <c r="L23" s="155">
        <v>0</v>
      </c>
      <c r="M23" s="176">
        <v>0</v>
      </c>
      <c r="N23" s="158">
        <v>1</v>
      </c>
      <c r="O23" s="176">
        <v>50</v>
      </c>
      <c r="P23" s="158">
        <v>2</v>
      </c>
      <c r="Q23" s="157">
        <v>100</v>
      </c>
      <c r="R23" s="158">
        <v>0</v>
      </c>
      <c r="S23" s="176">
        <v>0</v>
      </c>
      <c r="T23" s="189">
        <v>1</v>
      </c>
      <c r="U23" s="176">
        <v>50</v>
      </c>
      <c r="V23" s="189">
        <v>1</v>
      </c>
      <c r="W23" s="176">
        <v>50</v>
      </c>
      <c r="X23" s="189">
        <v>0</v>
      </c>
      <c r="Y23" s="176">
        <v>0</v>
      </c>
      <c r="Z23" s="189">
        <v>0</v>
      </c>
      <c r="AA23" s="176">
        <v>0</v>
      </c>
      <c r="AB23" s="155">
        <v>0</v>
      </c>
      <c r="AC23" s="176">
        <v>0</v>
      </c>
      <c r="AD23" s="155">
        <v>0</v>
      </c>
      <c r="AE23" s="217">
        <v>0</v>
      </c>
      <c r="AF23" s="158">
        <v>0</v>
      </c>
      <c r="AG23" s="185">
        <v>0</v>
      </c>
      <c r="AH23" s="206"/>
    </row>
    <row r="24" spans="2:34" ht="24.75" customHeight="1">
      <c r="B24" s="49" t="s">
        <v>4</v>
      </c>
      <c r="C24" s="214" t="s">
        <v>151</v>
      </c>
      <c r="D24" s="182">
        <v>285</v>
      </c>
      <c r="E24" s="152">
        <v>45.74638844301766</v>
      </c>
      <c r="F24" s="151">
        <v>41</v>
      </c>
      <c r="G24" s="177">
        <v>14.385964912280702</v>
      </c>
      <c r="H24" s="151">
        <v>12</v>
      </c>
      <c r="I24" s="153">
        <v>4.2105263157894735</v>
      </c>
      <c r="J24" s="154">
        <v>86</v>
      </c>
      <c r="K24" s="177">
        <v>30.17543859649123</v>
      </c>
      <c r="L24" s="151">
        <v>14</v>
      </c>
      <c r="M24" s="177">
        <v>4.912280701754386</v>
      </c>
      <c r="N24" s="154">
        <v>74</v>
      </c>
      <c r="O24" s="177">
        <v>25.964912280701753</v>
      </c>
      <c r="P24" s="154">
        <v>73</v>
      </c>
      <c r="Q24" s="153">
        <v>25.614035087719298</v>
      </c>
      <c r="R24" s="154">
        <v>25</v>
      </c>
      <c r="S24" s="177">
        <v>8.771929824561404</v>
      </c>
      <c r="T24" s="190">
        <v>96</v>
      </c>
      <c r="U24" s="177">
        <v>33.68421052631579</v>
      </c>
      <c r="V24" s="190">
        <v>3</v>
      </c>
      <c r="W24" s="177">
        <v>1.0526315789473684</v>
      </c>
      <c r="X24" s="190">
        <v>0</v>
      </c>
      <c r="Y24" s="177">
        <v>0</v>
      </c>
      <c r="Z24" s="190">
        <v>0</v>
      </c>
      <c r="AA24" s="177">
        <v>0</v>
      </c>
      <c r="AB24" s="151">
        <v>0</v>
      </c>
      <c r="AC24" s="177">
        <v>0</v>
      </c>
      <c r="AD24" s="151">
        <v>34</v>
      </c>
      <c r="AE24" s="218">
        <v>11.929824561403509</v>
      </c>
      <c r="AF24" s="154">
        <v>15</v>
      </c>
      <c r="AG24" s="186">
        <v>5.2631578947368425</v>
      </c>
      <c r="AH24" s="206"/>
    </row>
    <row r="25" spans="2:34" ht="24.75" customHeight="1">
      <c r="B25" s="44" t="s">
        <v>5</v>
      </c>
      <c r="C25" s="215" t="s">
        <v>152</v>
      </c>
      <c r="D25" s="183">
        <v>162</v>
      </c>
      <c r="E25" s="148">
        <v>26.003210272873194</v>
      </c>
      <c r="F25" s="147">
        <v>35</v>
      </c>
      <c r="G25" s="178">
        <v>21.604938271604937</v>
      </c>
      <c r="H25" s="147">
        <v>16</v>
      </c>
      <c r="I25" s="149">
        <v>9.876543209876543</v>
      </c>
      <c r="J25" s="150">
        <v>67</v>
      </c>
      <c r="K25" s="178">
        <v>41.358024691358025</v>
      </c>
      <c r="L25" s="147">
        <v>5</v>
      </c>
      <c r="M25" s="178">
        <v>3.0864197530864197</v>
      </c>
      <c r="N25" s="150">
        <v>48</v>
      </c>
      <c r="O25" s="178">
        <v>29.62962962962963</v>
      </c>
      <c r="P25" s="150">
        <v>66</v>
      </c>
      <c r="Q25" s="149">
        <v>40.74074074074074</v>
      </c>
      <c r="R25" s="150">
        <v>10</v>
      </c>
      <c r="S25" s="178">
        <v>6.172839506172839</v>
      </c>
      <c r="T25" s="191">
        <v>80</v>
      </c>
      <c r="U25" s="178">
        <v>49.382716049382715</v>
      </c>
      <c r="V25" s="191">
        <v>1</v>
      </c>
      <c r="W25" s="178">
        <v>0.6172839506172839</v>
      </c>
      <c r="X25" s="191">
        <v>0</v>
      </c>
      <c r="Y25" s="178">
        <v>0</v>
      </c>
      <c r="Z25" s="191">
        <v>0</v>
      </c>
      <c r="AA25" s="178">
        <v>0</v>
      </c>
      <c r="AB25" s="147">
        <v>0</v>
      </c>
      <c r="AC25" s="178">
        <v>0</v>
      </c>
      <c r="AD25" s="147">
        <v>37</v>
      </c>
      <c r="AE25" s="219">
        <v>22.839506172839506</v>
      </c>
      <c r="AF25" s="150">
        <v>7</v>
      </c>
      <c r="AG25" s="187">
        <v>4.320987654320987</v>
      </c>
      <c r="AH25" s="206"/>
    </row>
    <row r="26" spans="2:34" ht="24.75" customHeight="1">
      <c r="B26" s="44" t="s">
        <v>6</v>
      </c>
      <c r="C26" s="215" t="s">
        <v>7</v>
      </c>
      <c r="D26" s="183">
        <v>76</v>
      </c>
      <c r="E26" s="148">
        <v>12.199036918138042</v>
      </c>
      <c r="F26" s="147">
        <v>18</v>
      </c>
      <c r="G26" s="178">
        <v>23.68421052631579</v>
      </c>
      <c r="H26" s="147">
        <v>12</v>
      </c>
      <c r="I26" s="149">
        <v>15.789473684210526</v>
      </c>
      <c r="J26" s="150">
        <v>43</v>
      </c>
      <c r="K26" s="178">
        <v>56.578947368421055</v>
      </c>
      <c r="L26" s="147">
        <v>3</v>
      </c>
      <c r="M26" s="178">
        <v>3.9473684210526314</v>
      </c>
      <c r="N26" s="150">
        <v>30</v>
      </c>
      <c r="O26" s="178">
        <v>39.473684210526315</v>
      </c>
      <c r="P26" s="150">
        <v>39</v>
      </c>
      <c r="Q26" s="149">
        <v>51.31578947368421</v>
      </c>
      <c r="R26" s="150">
        <v>5</v>
      </c>
      <c r="S26" s="178">
        <v>6.578947368421052</v>
      </c>
      <c r="T26" s="191">
        <v>49</v>
      </c>
      <c r="U26" s="178">
        <v>64.47368421052632</v>
      </c>
      <c r="V26" s="191">
        <v>0</v>
      </c>
      <c r="W26" s="178">
        <v>0</v>
      </c>
      <c r="X26" s="191">
        <v>0</v>
      </c>
      <c r="Y26" s="178">
        <v>0</v>
      </c>
      <c r="Z26" s="191">
        <v>0</v>
      </c>
      <c r="AA26" s="178">
        <v>0</v>
      </c>
      <c r="AB26" s="147">
        <v>0</v>
      </c>
      <c r="AC26" s="178">
        <v>0</v>
      </c>
      <c r="AD26" s="147">
        <v>29</v>
      </c>
      <c r="AE26" s="219">
        <v>38.1578947368421</v>
      </c>
      <c r="AF26" s="150">
        <v>1</v>
      </c>
      <c r="AG26" s="187">
        <v>1.3157894736842106</v>
      </c>
      <c r="AH26" s="206"/>
    </row>
    <row r="27" spans="2:34" ht="24.75" customHeight="1">
      <c r="B27" s="43" t="s">
        <v>8</v>
      </c>
      <c r="C27" s="216" t="s">
        <v>9</v>
      </c>
      <c r="D27" s="175">
        <v>100</v>
      </c>
      <c r="E27" s="156">
        <v>16.051364365971107</v>
      </c>
      <c r="F27" s="155">
        <v>26</v>
      </c>
      <c r="G27" s="176">
        <v>26</v>
      </c>
      <c r="H27" s="155">
        <v>20</v>
      </c>
      <c r="I27" s="157">
        <v>20</v>
      </c>
      <c r="J27" s="158">
        <v>80</v>
      </c>
      <c r="K27" s="176">
        <v>80</v>
      </c>
      <c r="L27" s="155">
        <v>11</v>
      </c>
      <c r="M27" s="176">
        <v>11</v>
      </c>
      <c r="N27" s="158">
        <v>44</v>
      </c>
      <c r="O27" s="176">
        <v>44</v>
      </c>
      <c r="P27" s="158">
        <v>67</v>
      </c>
      <c r="Q27" s="157">
        <v>67</v>
      </c>
      <c r="R27" s="158">
        <v>9</v>
      </c>
      <c r="S27" s="176">
        <v>9</v>
      </c>
      <c r="T27" s="189">
        <v>50</v>
      </c>
      <c r="U27" s="176">
        <v>50</v>
      </c>
      <c r="V27" s="189">
        <v>4</v>
      </c>
      <c r="W27" s="176">
        <v>4</v>
      </c>
      <c r="X27" s="189">
        <v>0</v>
      </c>
      <c r="Y27" s="176">
        <v>0</v>
      </c>
      <c r="Z27" s="189">
        <v>0</v>
      </c>
      <c r="AA27" s="176">
        <v>0</v>
      </c>
      <c r="AB27" s="155">
        <v>0</v>
      </c>
      <c r="AC27" s="176">
        <v>0</v>
      </c>
      <c r="AD27" s="155">
        <v>52</v>
      </c>
      <c r="AE27" s="217">
        <v>52</v>
      </c>
      <c r="AF27" s="158">
        <v>0</v>
      </c>
      <c r="AG27" s="185">
        <v>0</v>
      </c>
      <c r="AH27" s="206"/>
    </row>
    <row r="28" spans="2:34" ht="24.75" customHeight="1">
      <c r="B28" s="280" t="s">
        <v>57</v>
      </c>
      <c r="C28" s="84" t="s">
        <v>10</v>
      </c>
      <c r="D28" s="182">
        <v>488</v>
      </c>
      <c r="E28" s="152">
        <v>78.33065810593901</v>
      </c>
      <c r="F28" s="151">
        <v>93</v>
      </c>
      <c r="G28" s="177">
        <v>19.057377049180328</v>
      </c>
      <c r="H28" s="151">
        <v>38</v>
      </c>
      <c r="I28" s="153">
        <v>7.786885245901639</v>
      </c>
      <c r="J28" s="154">
        <v>188</v>
      </c>
      <c r="K28" s="177">
        <v>38.52459016393443</v>
      </c>
      <c r="L28" s="151">
        <v>20</v>
      </c>
      <c r="M28" s="177">
        <v>4.098360655737705</v>
      </c>
      <c r="N28" s="154">
        <v>136</v>
      </c>
      <c r="O28" s="177">
        <v>27.868852459016395</v>
      </c>
      <c r="P28" s="154">
        <v>169</v>
      </c>
      <c r="Q28" s="153">
        <v>34.631147540983605</v>
      </c>
      <c r="R28" s="154">
        <v>41</v>
      </c>
      <c r="S28" s="177">
        <v>8.401639344262295</v>
      </c>
      <c r="T28" s="190">
        <v>208</v>
      </c>
      <c r="U28" s="177">
        <v>42.622950819672134</v>
      </c>
      <c r="V28" s="190">
        <v>6</v>
      </c>
      <c r="W28" s="177">
        <v>1.2295081967213115</v>
      </c>
      <c r="X28" s="190">
        <v>0</v>
      </c>
      <c r="Y28" s="177">
        <v>0</v>
      </c>
      <c r="Z28" s="190">
        <v>0</v>
      </c>
      <c r="AA28" s="177">
        <v>0</v>
      </c>
      <c r="AB28" s="151">
        <v>0</v>
      </c>
      <c r="AC28" s="177">
        <v>0</v>
      </c>
      <c r="AD28" s="151">
        <v>100</v>
      </c>
      <c r="AE28" s="218">
        <v>20.491803278688526</v>
      </c>
      <c r="AF28" s="154">
        <v>21</v>
      </c>
      <c r="AG28" s="186">
        <v>4.30327868852459</v>
      </c>
      <c r="AH28" s="206"/>
    </row>
    <row r="29" spans="2:34" ht="24.75" customHeight="1">
      <c r="B29" s="281"/>
      <c r="C29" s="85" t="s">
        <v>11</v>
      </c>
      <c r="D29" s="175">
        <v>135</v>
      </c>
      <c r="E29" s="156">
        <v>21.669341894060995</v>
      </c>
      <c r="F29" s="155">
        <v>27</v>
      </c>
      <c r="G29" s="176">
        <v>20</v>
      </c>
      <c r="H29" s="155">
        <v>22</v>
      </c>
      <c r="I29" s="157">
        <v>16.296296296296298</v>
      </c>
      <c r="J29" s="158">
        <v>88</v>
      </c>
      <c r="K29" s="176">
        <v>65.18518518518519</v>
      </c>
      <c r="L29" s="155">
        <v>13</v>
      </c>
      <c r="M29" s="176">
        <v>9.62962962962963</v>
      </c>
      <c r="N29" s="158">
        <v>60</v>
      </c>
      <c r="O29" s="176">
        <v>44.44444444444444</v>
      </c>
      <c r="P29" s="158">
        <v>76</v>
      </c>
      <c r="Q29" s="157">
        <v>56.2962962962963</v>
      </c>
      <c r="R29" s="158">
        <v>8</v>
      </c>
      <c r="S29" s="176">
        <v>5.925925925925926</v>
      </c>
      <c r="T29" s="189">
        <v>67</v>
      </c>
      <c r="U29" s="176">
        <v>49.629629629629626</v>
      </c>
      <c r="V29" s="189">
        <v>2</v>
      </c>
      <c r="W29" s="176">
        <v>1.4814814814814814</v>
      </c>
      <c r="X29" s="189">
        <v>0</v>
      </c>
      <c r="Y29" s="176">
        <v>0</v>
      </c>
      <c r="Z29" s="189">
        <v>0</v>
      </c>
      <c r="AA29" s="176">
        <v>0</v>
      </c>
      <c r="AB29" s="155">
        <v>0</v>
      </c>
      <c r="AC29" s="176">
        <v>0</v>
      </c>
      <c r="AD29" s="155">
        <v>52</v>
      </c>
      <c r="AE29" s="217">
        <v>38.51851851851852</v>
      </c>
      <c r="AF29" s="158">
        <v>2</v>
      </c>
      <c r="AG29" s="185">
        <v>1.4814814814814814</v>
      </c>
      <c r="AH29" s="206"/>
    </row>
    <row r="30" spans="2:34" ht="24.75" customHeight="1">
      <c r="B30" s="1" t="s">
        <v>17</v>
      </c>
      <c r="C30" s="84" t="s">
        <v>12</v>
      </c>
      <c r="D30" s="183">
        <v>86</v>
      </c>
      <c r="E30" s="148">
        <v>13.804173354735152</v>
      </c>
      <c r="F30" s="147">
        <v>22</v>
      </c>
      <c r="G30" s="178">
        <v>25.58139534883721</v>
      </c>
      <c r="H30" s="147">
        <v>16</v>
      </c>
      <c r="I30" s="149">
        <v>18.6046511627907</v>
      </c>
      <c r="J30" s="150">
        <v>63</v>
      </c>
      <c r="K30" s="178">
        <v>73.25581395348837</v>
      </c>
      <c r="L30" s="147">
        <v>5</v>
      </c>
      <c r="M30" s="178">
        <v>5.813953488372093</v>
      </c>
      <c r="N30" s="150">
        <v>31</v>
      </c>
      <c r="O30" s="178">
        <v>36.04651162790697</v>
      </c>
      <c r="P30" s="150">
        <v>50</v>
      </c>
      <c r="Q30" s="149">
        <v>58.13953488372093</v>
      </c>
      <c r="R30" s="150">
        <v>8</v>
      </c>
      <c r="S30" s="178">
        <v>9.30232558139535</v>
      </c>
      <c r="T30" s="191">
        <v>49</v>
      </c>
      <c r="U30" s="178">
        <v>56.97674418604651</v>
      </c>
      <c r="V30" s="191">
        <v>4</v>
      </c>
      <c r="W30" s="178">
        <v>4.651162790697675</v>
      </c>
      <c r="X30" s="191">
        <v>0</v>
      </c>
      <c r="Y30" s="178">
        <v>0</v>
      </c>
      <c r="Z30" s="191">
        <v>0</v>
      </c>
      <c r="AA30" s="178">
        <v>0</v>
      </c>
      <c r="AB30" s="147">
        <v>0</v>
      </c>
      <c r="AC30" s="178">
        <v>0</v>
      </c>
      <c r="AD30" s="147">
        <v>42</v>
      </c>
      <c r="AE30" s="219">
        <v>48.83720930232558</v>
      </c>
      <c r="AF30" s="150">
        <v>1</v>
      </c>
      <c r="AG30" s="187">
        <v>1.1627906976744187</v>
      </c>
      <c r="AH30" s="206"/>
    </row>
    <row r="31" spans="2:34" ht="24.75" customHeight="1" thickBot="1">
      <c r="B31" s="2" t="s">
        <v>18</v>
      </c>
      <c r="C31" s="86" t="s">
        <v>13</v>
      </c>
      <c r="D31" s="184">
        <v>537</v>
      </c>
      <c r="E31" s="160">
        <v>86.19582664526484</v>
      </c>
      <c r="F31" s="159">
        <v>98</v>
      </c>
      <c r="G31" s="179">
        <v>18.24953445065177</v>
      </c>
      <c r="H31" s="159">
        <v>44</v>
      </c>
      <c r="I31" s="161">
        <v>8.193668528864059</v>
      </c>
      <c r="J31" s="162">
        <v>213</v>
      </c>
      <c r="K31" s="179">
        <v>39.66480446927374</v>
      </c>
      <c r="L31" s="159">
        <v>28</v>
      </c>
      <c r="M31" s="179">
        <v>5.21415270018622</v>
      </c>
      <c r="N31" s="162">
        <v>165</v>
      </c>
      <c r="O31" s="179">
        <v>30.726256983240223</v>
      </c>
      <c r="P31" s="162">
        <v>195</v>
      </c>
      <c r="Q31" s="161">
        <v>36.312849162011176</v>
      </c>
      <c r="R31" s="162">
        <v>41</v>
      </c>
      <c r="S31" s="179">
        <v>7.635009310986964</v>
      </c>
      <c r="T31" s="192">
        <v>226</v>
      </c>
      <c r="U31" s="179">
        <v>42.08566108007449</v>
      </c>
      <c r="V31" s="192">
        <v>4</v>
      </c>
      <c r="W31" s="179">
        <v>0.74487895716946</v>
      </c>
      <c r="X31" s="192">
        <v>0</v>
      </c>
      <c r="Y31" s="179">
        <v>0</v>
      </c>
      <c r="Z31" s="192">
        <v>0</v>
      </c>
      <c r="AA31" s="179">
        <v>0</v>
      </c>
      <c r="AB31" s="159">
        <v>0</v>
      </c>
      <c r="AC31" s="179">
        <v>0</v>
      </c>
      <c r="AD31" s="159">
        <v>110</v>
      </c>
      <c r="AE31" s="220">
        <v>20.484171322160147</v>
      </c>
      <c r="AF31" s="162">
        <v>22</v>
      </c>
      <c r="AG31" s="188">
        <v>4.0968342644320295</v>
      </c>
      <c r="AH31" s="206"/>
    </row>
  </sheetData>
  <sheetProtection/>
  <mergeCells count="35">
    <mergeCell ref="U7:U8"/>
    <mergeCell ref="Y7:Y8"/>
    <mergeCell ref="AA7:AA8"/>
    <mergeCell ref="P3:Q6"/>
    <mergeCell ref="R3:S6"/>
    <mergeCell ref="W7:W8"/>
    <mergeCell ref="AD3:AE6"/>
    <mergeCell ref="T3:U6"/>
    <mergeCell ref="X3:Y6"/>
    <mergeCell ref="Z3:AA6"/>
    <mergeCell ref="V3:W6"/>
    <mergeCell ref="J3:K6"/>
    <mergeCell ref="L3:M6"/>
    <mergeCell ref="N3:O6"/>
    <mergeCell ref="AB3:AC6"/>
    <mergeCell ref="AC7:AC8"/>
    <mergeCell ref="B3:C8"/>
    <mergeCell ref="D3:E6"/>
    <mergeCell ref="F3:G6"/>
    <mergeCell ref="O7:O8"/>
    <mergeCell ref="E7:E8"/>
    <mergeCell ref="G7:G8"/>
    <mergeCell ref="I7:I8"/>
    <mergeCell ref="K7:K8"/>
    <mergeCell ref="H3:I6"/>
    <mergeCell ref="AE2:AG2"/>
    <mergeCell ref="AF3:AG6"/>
    <mergeCell ref="B28:B29"/>
    <mergeCell ref="B9:C9"/>
    <mergeCell ref="B10:B23"/>
    <mergeCell ref="Q7:Q8"/>
    <mergeCell ref="M7:M8"/>
    <mergeCell ref="AE7:AE8"/>
    <mergeCell ref="AG7:AG8"/>
    <mergeCell ref="S7:S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Q27"/>
  <sheetViews>
    <sheetView zoomScalePageLayoutView="0" workbookViewId="0" topLeftCell="A1">
      <selection activeCell="P23" sqref="P23"/>
    </sheetView>
  </sheetViews>
  <sheetFormatPr defaultColWidth="9.00390625" defaultRowHeight="13.5"/>
  <cols>
    <col min="1" max="1" width="2.50390625" style="224" customWidth="1"/>
    <col min="2" max="2" width="6.875" style="224" customWidth="1"/>
    <col min="3" max="3" width="17.75390625" style="224" customWidth="1"/>
    <col min="4" max="4" width="8.50390625" style="224" customWidth="1"/>
    <col min="5" max="7" width="9.00390625" style="224" customWidth="1"/>
    <col min="8" max="8" width="9.00390625" style="225" customWidth="1"/>
    <col min="9" max="10" width="9.00390625" style="224" customWidth="1"/>
    <col min="11" max="11" width="9.00390625" style="226" customWidth="1"/>
    <col min="12" max="12" width="9.00390625" style="225" customWidth="1"/>
    <col min="13" max="16384" width="9.00390625" style="224" customWidth="1"/>
  </cols>
  <sheetData>
    <row r="1" ht="19.5" customHeight="1">
      <c r="B1" s="224" t="s">
        <v>193</v>
      </c>
    </row>
    <row r="2" spans="14:15" ht="20.25" customHeight="1" thickBot="1">
      <c r="N2" s="492" t="s">
        <v>192</v>
      </c>
      <c r="O2" s="493"/>
    </row>
    <row r="3" spans="2:15" ht="21" customHeight="1">
      <c r="B3" s="502" t="s">
        <v>191</v>
      </c>
      <c r="C3" s="503"/>
      <c r="D3" s="494" t="s">
        <v>190</v>
      </c>
      <c r="E3" s="495"/>
      <c r="F3" s="495"/>
      <c r="G3" s="495"/>
      <c r="H3" s="494" t="s">
        <v>189</v>
      </c>
      <c r="I3" s="495"/>
      <c r="J3" s="495"/>
      <c r="K3" s="495"/>
      <c r="L3" s="494" t="s">
        <v>188</v>
      </c>
      <c r="M3" s="495"/>
      <c r="N3" s="495"/>
      <c r="O3" s="496"/>
    </row>
    <row r="4" spans="2:43" ht="21" customHeight="1" thickBot="1">
      <c r="B4" s="504"/>
      <c r="C4" s="505"/>
      <c r="D4" s="262" t="s">
        <v>187</v>
      </c>
      <c r="E4" s="262" t="s">
        <v>186</v>
      </c>
      <c r="F4" s="262" t="s">
        <v>185</v>
      </c>
      <c r="G4" s="262" t="s">
        <v>184</v>
      </c>
      <c r="H4" s="262" t="s">
        <v>187</v>
      </c>
      <c r="I4" s="262" t="s">
        <v>186</v>
      </c>
      <c r="J4" s="262" t="s">
        <v>185</v>
      </c>
      <c r="K4" s="262" t="s">
        <v>184</v>
      </c>
      <c r="L4" s="262" t="s">
        <v>187</v>
      </c>
      <c r="M4" s="262" t="s">
        <v>186</v>
      </c>
      <c r="N4" s="262" t="s">
        <v>185</v>
      </c>
      <c r="O4" s="261" t="s">
        <v>184</v>
      </c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</row>
    <row r="5" spans="2:15" ht="21" customHeight="1" thickTop="1">
      <c r="B5" s="497" t="s">
        <v>14</v>
      </c>
      <c r="C5" s="498"/>
      <c r="D5" s="240">
        <f aca="true" t="shared" si="0" ref="D5:D27">+H5+L5</f>
        <v>62</v>
      </c>
      <c r="E5" s="240">
        <f aca="true" t="shared" si="1" ref="E5:E27">+I5+M5</f>
        <v>170</v>
      </c>
      <c r="F5" s="240">
        <f aca="true" t="shared" si="2" ref="F5:F27">+J5+N5</f>
        <v>772</v>
      </c>
      <c r="G5" s="242">
        <f>+F5/E5</f>
        <v>4.541176470588235</v>
      </c>
      <c r="H5" s="240">
        <f>SUM(H6:H19)</f>
        <v>23</v>
      </c>
      <c r="I5" s="240">
        <f>SUM(I6:I19)</f>
        <v>91</v>
      </c>
      <c r="J5" s="240">
        <f>SUM(J6:J19)</f>
        <v>244</v>
      </c>
      <c r="K5" s="242">
        <f aca="true" t="shared" si="3" ref="K5:K10">+J5/I5</f>
        <v>2.681318681318681</v>
      </c>
      <c r="L5" s="241">
        <f>SUM(L6:L19)</f>
        <v>39</v>
      </c>
      <c r="M5" s="240">
        <f>SUM(M6:M19)</f>
        <v>79</v>
      </c>
      <c r="N5" s="240">
        <f>SUM(N6:N19)</f>
        <v>528</v>
      </c>
      <c r="O5" s="239">
        <f aca="true" t="shared" si="4" ref="O5:O10">+N5/M5</f>
        <v>6.6835443037974684</v>
      </c>
    </row>
    <row r="6" spans="2:15" ht="21" customHeight="1">
      <c r="B6" s="499" t="s">
        <v>183</v>
      </c>
      <c r="C6" s="259" t="s">
        <v>0</v>
      </c>
      <c r="D6" s="246">
        <f t="shared" si="0"/>
        <v>13</v>
      </c>
      <c r="E6" s="246">
        <f t="shared" si="1"/>
        <v>24</v>
      </c>
      <c r="F6" s="246">
        <f t="shared" si="2"/>
        <v>108</v>
      </c>
      <c r="G6" s="248">
        <f>+F6/E6</f>
        <v>4.5</v>
      </c>
      <c r="H6" s="247">
        <v>5</v>
      </c>
      <c r="I6" s="246">
        <v>15</v>
      </c>
      <c r="J6" s="246">
        <v>61</v>
      </c>
      <c r="K6" s="248">
        <f t="shared" si="3"/>
        <v>4.066666666666666</v>
      </c>
      <c r="L6" s="247">
        <v>8</v>
      </c>
      <c r="M6" s="246">
        <v>9</v>
      </c>
      <c r="N6" s="246">
        <v>47</v>
      </c>
      <c r="O6" s="245">
        <f t="shared" si="4"/>
        <v>5.222222222222222</v>
      </c>
    </row>
    <row r="7" spans="2:15" ht="21" customHeight="1">
      <c r="B7" s="500"/>
      <c r="C7" s="255" t="s">
        <v>1</v>
      </c>
      <c r="D7" s="234">
        <f t="shared" si="0"/>
        <v>11</v>
      </c>
      <c r="E7" s="234">
        <f t="shared" si="1"/>
        <v>18</v>
      </c>
      <c r="F7" s="234">
        <f t="shared" si="2"/>
        <v>69</v>
      </c>
      <c r="G7" s="236">
        <f>+F7/E7</f>
        <v>3.8333333333333335</v>
      </c>
      <c r="H7" s="235">
        <v>5</v>
      </c>
      <c r="I7" s="234">
        <v>9</v>
      </c>
      <c r="J7" s="234">
        <v>31</v>
      </c>
      <c r="K7" s="236">
        <f t="shared" si="3"/>
        <v>3.4444444444444446</v>
      </c>
      <c r="L7" s="235">
        <v>6</v>
      </c>
      <c r="M7" s="234">
        <v>9</v>
      </c>
      <c r="N7" s="234">
        <v>38</v>
      </c>
      <c r="O7" s="233">
        <f t="shared" si="4"/>
        <v>4.222222222222222</v>
      </c>
    </row>
    <row r="8" spans="2:15" ht="21" customHeight="1">
      <c r="B8" s="500"/>
      <c r="C8" s="254" t="s">
        <v>51</v>
      </c>
      <c r="D8" s="234">
        <f t="shared" si="0"/>
        <v>3</v>
      </c>
      <c r="E8" s="234">
        <f t="shared" si="1"/>
        <v>55</v>
      </c>
      <c r="F8" s="234">
        <f t="shared" si="2"/>
        <v>185</v>
      </c>
      <c r="G8" s="236">
        <f>+F8/E8</f>
        <v>3.3636363636363638</v>
      </c>
      <c r="H8" s="235">
        <v>2</v>
      </c>
      <c r="I8" s="256">
        <v>36</v>
      </c>
      <c r="J8" s="256">
        <v>99</v>
      </c>
      <c r="K8" s="236">
        <f t="shared" si="3"/>
        <v>2.75</v>
      </c>
      <c r="L8" s="235">
        <v>1</v>
      </c>
      <c r="M8" s="234">
        <v>19</v>
      </c>
      <c r="N8" s="234">
        <v>86</v>
      </c>
      <c r="O8" s="233">
        <f t="shared" si="4"/>
        <v>4.526315789473684</v>
      </c>
    </row>
    <row r="9" spans="2:15" ht="21" customHeight="1">
      <c r="B9" s="500"/>
      <c r="C9" s="258" t="s">
        <v>146</v>
      </c>
      <c r="D9" s="234">
        <f t="shared" si="0"/>
        <v>3</v>
      </c>
      <c r="E9" s="234">
        <f t="shared" si="1"/>
        <v>17</v>
      </c>
      <c r="F9" s="234">
        <f t="shared" si="2"/>
        <v>186</v>
      </c>
      <c r="G9" s="236">
        <v>0</v>
      </c>
      <c r="H9" s="235">
        <v>1</v>
      </c>
      <c r="I9" s="234">
        <v>14</v>
      </c>
      <c r="J9" s="234">
        <v>3</v>
      </c>
      <c r="K9" s="236">
        <f t="shared" si="3"/>
        <v>0.21428571428571427</v>
      </c>
      <c r="L9" s="235">
        <v>2</v>
      </c>
      <c r="M9" s="234">
        <v>3</v>
      </c>
      <c r="N9" s="234">
        <v>183</v>
      </c>
      <c r="O9" s="233">
        <f t="shared" si="4"/>
        <v>61</v>
      </c>
    </row>
    <row r="10" spans="2:15" ht="21" customHeight="1">
      <c r="B10" s="500"/>
      <c r="C10" s="258" t="s">
        <v>147</v>
      </c>
      <c r="D10" s="234">
        <f t="shared" si="0"/>
        <v>10</v>
      </c>
      <c r="E10" s="234">
        <f t="shared" si="1"/>
        <v>16</v>
      </c>
      <c r="F10" s="234">
        <f t="shared" si="2"/>
        <v>65</v>
      </c>
      <c r="G10" s="236">
        <f>+F10/E10</f>
        <v>4.0625</v>
      </c>
      <c r="H10" s="235">
        <v>3</v>
      </c>
      <c r="I10" s="234">
        <v>4</v>
      </c>
      <c r="J10" s="234">
        <v>11</v>
      </c>
      <c r="K10" s="236">
        <f t="shared" si="3"/>
        <v>2.75</v>
      </c>
      <c r="L10" s="235">
        <v>7</v>
      </c>
      <c r="M10" s="234">
        <v>12</v>
      </c>
      <c r="N10" s="234">
        <v>54</v>
      </c>
      <c r="O10" s="233">
        <f t="shared" si="4"/>
        <v>4.5</v>
      </c>
    </row>
    <row r="11" spans="2:15" ht="21" customHeight="1">
      <c r="B11" s="500"/>
      <c r="C11" s="258" t="s">
        <v>148</v>
      </c>
      <c r="D11" s="234">
        <f t="shared" si="0"/>
        <v>0</v>
      </c>
      <c r="E11" s="234">
        <f t="shared" si="1"/>
        <v>0</v>
      </c>
      <c r="F11" s="234">
        <f t="shared" si="2"/>
        <v>0</v>
      </c>
      <c r="G11" s="236">
        <v>0</v>
      </c>
      <c r="H11" s="235">
        <v>0</v>
      </c>
      <c r="I11" s="256">
        <v>0</v>
      </c>
      <c r="J11" s="256">
        <v>0</v>
      </c>
      <c r="K11" s="236">
        <v>0</v>
      </c>
      <c r="L11" s="235">
        <v>0</v>
      </c>
      <c r="M11" s="234">
        <v>0</v>
      </c>
      <c r="N11" s="234">
        <v>0</v>
      </c>
      <c r="O11" s="233">
        <v>0</v>
      </c>
    </row>
    <row r="12" spans="2:15" ht="21" customHeight="1">
      <c r="B12" s="500"/>
      <c r="C12" s="257" t="s">
        <v>149</v>
      </c>
      <c r="D12" s="234">
        <f t="shared" si="0"/>
        <v>1</v>
      </c>
      <c r="E12" s="234">
        <f t="shared" si="1"/>
        <v>1</v>
      </c>
      <c r="F12" s="234">
        <f t="shared" si="2"/>
        <v>3</v>
      </c>
      <c r="G12" s="236">
        <f>+F12/E12</f>
        <v>3</v>
      </c>
      <c r="H12" s="235">
        <v>0</v>
      </c>
      <c r="I12" s="256">
        <v>0</v>
      </c>
      <c r="J12" s="256">
        <v>0</v>
      </c>
      <c r="K12" s="236">
        <v>0</v>
      </c>
      <c r="L12" s="235">
        <v>1</v>
      </c>
      <c r="M12" s="234">
        <v>1</v>
      </c>
      <c r="N12" s="234">
        <v>3</v>
      </c>
      <c r="O12" s="233">
        <f>+N12/M12</f>
        <v>3</v>
      </c>
    </row>
    <row r="13" spans="2:15" ht="21" customHeight="1">
      <c r="B13" s="500"/>
      <c r="C13" s="257" t="s">
        <v>182</v>
      </c>
      <c r="D13" s="234">
        <f t="shared" si="0"/>
        <v>0</v>
      </c>
      <c r="E13" s="234">
        <f t="shared" si="1"/>
        <v>0</v>
      </c>
      <c r="F13" s="234">
        <f t="shared" si="2"/>
        <v>0</v>
      </c>
      <c r="G13" s="236">
        <v>0</v>
      </c>
      <c r="H13" s="235">
        <v>0</v>
      </c>
      <c r="I13" s="256">
        <v>0</v>
      </c>
      <c r="J13" s="256">
        <v>0</v>
      </c>
      <c r="K13" s="236">
        <v>0</v>
      </c>
      <c r="L13" s="235">
        <v>0</v>
      </c>
      <c r="M13" s="234">
        <v>0</v>
      </c>
      <c r="N13" s="234">
        <v>0</v>
      </c>
      <c r="O13" s="233">
        <v>0</v>
      </c>
    </row>
    <row r="14" spans="2:15" ht="21" customHeight="1">
      <c r="B14" s="500"/>
      <c r="C14" s="257" t="s">
        <v>144</v>
      </c>
      <c r="D14" s="234">
        <f t="shared" si="0"/>
        <v>2</v>
      </c>
      <c r="E14" s="234">
        <f t="shared" si="1"/>
        <v>2</v>
      </c>
      <c r="F14" s="234">
        <f t="shared" si="2"/>
        <v>12</v>
      </c>
      <c r="G14" s="236">
        <f>+F14/E14</f>
        <v>6</v>
      </c>
      <c r="H14" s="235">
        <v>0</v>
      </c>
      <c r="I14" s="256">
        <v>0</v>
      </c>
      <c r="J14" s="256">
        <v>0</v>
      </c>
      <c r="K14" s="236">
        <v>0</v>
      </c>
      <c r="L14" s="235">
        <v>2</v>
      </c>
      <c r="M14" s="234">
        <v>2</v>
      </c>
      <c r="N14" s="234">
        <v>12</v>
      </c>
      <c r="O14" s="233">
        <f>+N14/M14</f>
        <v>6</v>
      </c>
    </row>
    <row r="15" spans="2:15" ht="21" customHeight="1">
      <c r="B15" s="500"/>
      <c r="C15" s="257" t="s">
        <v>181</v>
      </c>
      <c r="D15" s="234">
        <f t="shared" si="0"/>
        <v>0</v>
      </c>
      <c r="E15" s="234">
        <f t="shared" si="1"/>
        <v>0</v>
      </c>
      <c r="F15" s="234">
        <f t="shared" si="2"/>
        <v>0</v>
      </c>
      <c r="G15" s="236">
        <v>0</v>
      </c>
      <c r="H15" s="235">
        <v>0</v>
      </c>
      <c r="I15" s="256">
        <v>0</v>
      </c>
      <c r="J15" s="256">
        <v>0</v>
      </c>
      <c r="K15" s="236">
        <v>0</v>
      </c>
      <c r="L15" s="235">
        <v>0</v>
      </c>
      <c r="M15" s="234">
        <v>0</v>
      </c>
      <c r="N15" s="234">
        <v>0</v>
      </c>
      <c r="O15" s="233">
        <v>0</v>
      </c>
    </row>
    <row r="16" spans="2:15" ht="21" customHeight="1">
      <c r="B16" s="500"/>
      <c r="C16" s="255" t="s">
        <v>150</v>
      </c>
      <c r="D16" s="234">
        <f t="shared" si="0"/>
        <v>2</v>
      </c>
      <c r="E16" s="234">
        <f t="shared" si="1"/>
        <v>4</v>
      </c>
      <c r="F16" s="234">
        <f t="shared" si="2"/>
        <v>11</v>
      </c>
      <c r="G16" s="236">
        <f aca="true" t="shared" si="5" ref="G16:G27">+F16/E16</f>
        <v>2.75</v>
      </c>
      <c r="H16" s="235">
        <v>0</v>
      </c>
      <c r="I16" s="234">
        <v>0</v>
      </c>
      <c r="J16" s="234">
        <v>0</v>
      </c>
      <c r="K16" s="236">
        <v>0</v>
      </c>
      <c r="L16" s="235">
        <v>2</v>
      </c>
      <c r="M16" s="234">
        <v>4</v>
      </c>
      <c r="N16" s="234">
        <v>11</v>
      </c>
      <c r="O16" s="233">
        <f>+N16/M16</f>
        <v>2.75</v>
      </c>
    </row>
    <row r="17" spans="2:15" ht="21" customHeight="1">
      <c r="B17" s="500"/>
      <c r="C17" s="255" t="s">
        <v>52</v>
      </c>
      <c r="D17" s="234">
        <f t="shared" si="0"/>
        <v>10</v>
      </c>
      <c r="E17" s="234">
        <f t="shared" si="1"/>
        <v>22</v>
      </c>
      <c r="F17" s="234">
        <f t="shared" si="2"/>
        <v>104</v>
      </c>
      <c r="G17" s="236">
        <f t="shared" si="5"/>
        <v>4.7272727272727275</v>
      </c>
      <c r="H17" s="235">
        <v>3</v>
      </c>
      <c r="I17" s="234">
        <v>5</v>
      </c>
      <c r="J17" s="234">
        <v>22</v>
      </c>
      <c r="K17" s="236">
        <f aca="true" t="shared" si="6" ref="K17:K27">+J17/I17</f>
        <v>4.4</v>
      </c>
      <c r="L17" s="235">
        <v>7</v>
      </c>
      <c r="M17" s="234">
        <v>17</v>
      </c>
      <c r="N17" s="234">
        <v>82</v>
      </c>
      <c r="O17" s="233">
        <f>+N17/M17</f>
        <v>4.823529411764706</v>
      </c>
    </row>
    <row r="18" spans="2:15" ht="21" customHeight="1">
      <c r="B18" s="500"/>
      <c r="C18" s="254" t="s">
        <v>2</v>
      </c>
      <c r="D18" s="234">
        <f t="shared" si="0"/>
        <v>6</v>
      </c>
      <c r="E18" s="234">
        <f t="shared" si="1"/>
        <v>9</v>
      </c>
      <c r="F18" s="234">
        <f t="shared" si="2"/>
        <v>20</v>
      </c>
      <c r="G18" s="236">
        <f t="shared" si="5"/>
        <v>2.2222222222222223</v>
      </c>
      <c r="H18" s="235">
        <v>3</v>
      </c>
      <c r="I18" s="234">
        <v>6</v>
      </c>
      <c r="J18" s="234">
        <v>8</v>
      </c>
      <c r="K18" s="236">
        <f t="shared" si="6"/>
        <v>1.3333333333333333</v>
      </c>
      <c r="L18" s="235">
        <v>3</v>
      </c>
      <c r="M18" s="234">
        <v>3</v>
      </c>
      <c r="N18" s="234">
        <v>12</v>
      </c>
      <c r="O18" s="233">
        <f>+N18/M18</f>
        <v>4</v>
      </c>
    </row>
    <row r="19" spans="2:15" ht="21" customHeight="1">
      <c r="B19" s="501"/>
      <c r="C19" s="253" t="s">
        <v>3</v>
      </c>
      <c r="D19" s="240">
        <f t="shared" si="0"/>
        <v>1</v>
      </c>
      <c r="E19" s="240">
        <f t="shared" si="1"/>
        <v>2</v>
      </c>
      <c r="F19" s="240">
        <f t="shared" si="2"/>
        <v>9</v>
      </c>
      <c r="G19" s="242">
        <f t="shared" si="5"/>
        <v>4.5</v>
      </c>
      <c r="H19" s="241">
        <v>1</v>
      </c>
      <c r="I19" s="240">
        <v>2</v>
      </c>
      <c r="J19" s="240">
        <v>9</v>
      </c>
      <c r="K19" s="236">
        <f t="shared" si="6"/>
        <v>4.5</v>
      </c>
      <c r="L19" s="241">
        <v>0</v>
      </c>
      <c r="M19" s="240">
        <v>0</v>
      </c>
      <c r="N19" s="240">
        <v>0</v>
      </c>
      <c r="O19" s="239">
        <v>0</v>
      </c>
    </row>
    <row r="20" spans="2:15" ht="21" customHeight="1">
      <c r="B20" s="252" t="s">
        <v>4</v>
      </c>
      <c r="C20" s="251" t="s">
        <v>180</v>
      </c>
      <c r="D20" s="234">
        <f t="shared" si="0"/>
        <v>27</v>
      </c>
      <c r="E20" s="234">
        <f t="shared" si="1"/>
        <v>61</v>
      </c>
      <c r="F20" s="234">
        <f t="shared" si="2"/>
        <v>219</v>
      </c>
      <c r="G20" s="236">
        <f t="shared" si="5"/>
        <v>3.5901639344262297</v>
      </c>
      <c r="H20" s="235">
        <v>8</v>
      </c>
      <c r="I20" s="234">
        <v>25</v>
      </c>
      <c r="J20" s="234">
        <v>57</v>
      </c>
      <c r="K20" s="248">
        <f t="shared" si="6"/>
        <v>2.28</v>
      </c>
      <c r="L20" s="235">
        <v>19</v>
      </c>
      <c r="M20" s="234">
        <v>36</v>
      </c>
      <c r="N20" s="234">
        <v>162</v>
      </c>
      <c r="O20" s="233">
        <f aca="true" t="shared" si="7" ref="O20:O27">+N20/M20</f>
        <v>4.5</v>
      </c>
    </row>
    <row r="21" spans="2:15" ht="21" customHeight="1">
      <c r="B21" s="252" t="s">
        <v>5</v>
      </c>
      <c r="C21" s="251" t="s">
        <v>179</v>
      </c>
      <c r="D21" s="234">
        <f t="shared" si="0"/>
        <v>15</v>
      </c>
      <c r="E21" s="234">
        <f t="shared" si="1"/>
        <v>26</v>
      </c>
      <c r="F21" s="234">
        <f t="shared" si="2"/>
        <v>271</v>
      </c>
      <c r="G21" s="236">
        <f t="shared" si="5"/>
        <v>10.423076923076923</v>
      </c>
      <c r="H21" s="235">
        <v>5</v>
      </c>
      <c r="I21" s="234">
        <v>9</v>
      </c>
      <c r="J21" s="234">
        <v>22</v>
      </c>
      <c r="K21" s="236">
        <f t="shared" si="6"/>
        <v>2.4444444444444446</v>
      </c>
      <c r="L21" s="235">
        <v>10</v>
      </c>
      <c r="M21" s="234">
        <v>17</v>
      </c>
      <c r="N21" s="234">
        <v>249</v>
      </c>
      <c r="O21" s="233">
        <f t="shared" si="7"/>
        <v>14.647058823529411</v>
      </c>
    </row>
    <row r="22" spans="2:15" ht="21" customHeight="1">
      <c r="B22" s="252" t="s">
        <v>6</v>
      </c>
      <c r="C22" s="251" t="s">
        <v>7</v>
      </c>
      <c r="D22" s="234">
        <f t="shared" si="0"/>
        <v>8</v>
      </c>
      <c r="E22" s="234">
        <f t="shared" si="1"/>
        <v>13</v>
      </c>
      <c r="F22" s="234">
        <f t="shared" si="2"/>
        <v>55</v>
      </c>
      <c r="G22" s="236">
        <f t="shared" si="5"/>
        <v>4.230769230769231</v>
      </c>
      <c r="H22" s="235">
        <v>3</v>
      </c>
      <c r="I22" s="234">
        <v>6</v>
      </c>
      <c r="J22" s="234">
        <v>24</v>
      </c>
      <c r="K22" s="236">
        <f t="shared" si="6"/>
        <v>4</v>
      </c>
      <c r="L22" s="235">
        <v>5</v>
      </c>
      <c r="M22" s="234">
        <v>7</v>
      </c>
      <c r="N22" s="234">
        <v>31</v>
      </c>
      <c r="O22" s="233">
        <f t="shared" si="7"/>
        <v>4.428571428571429</v>
      </c>
    </row>
    <row r="23" spans="2:15" ht="21" customHeight="1">
      <c r="B23" s="252" t="s">
        <v>8</v>
      </c>
      <c r="C23" s="251" t="s">
        <v>9</v>
      </c>
      <c r="D23" s="234">
        <f t="shared" si="0"/>
        <v>12</v>
      </c>
      <c r="E23" s="234">
        <f t="shared" si="1"/>
        <v>70</v>
      </c>
      <c r="F23" s="234">
        <f t="shared" si="2"/>
        <v>227</v>
      </c>
      <c r="G23" s="236">
        <f t="shared" si="5"/>
        <v>3.242857142857143</v>
      </c>
      <c r="H23" s="235">
        <v>7</v>
      </c>
      <c r="I23" s="234">
        <v>51</v>
      </c>
      <c r="J23" s="234">
        <v>141</v>
      </c>
      <c r="K23" s="236">
        <f t="shared" si="6"/>
        <v>2.764705882352941</v>
      </c>
      <c r="L23" s="235">
        <v>5</v>
      </c>
      <c r="M23" s="234">
        <v>19</v>
      </c>
      <c r="N23" s="234">
        <v>86</v>
      </c>
      <c r="O23" s="233">
        <f t="shared" si="7"/>
        <v>4.526315789473684</v>
      </c>
    </row>
    <row r="24" spans="2:15" ht="21" customHeight="1">
      <c r="B24" s="250" t="s">
        <v>15</v>
      </c>
      <c r="C24" s="249" t="s">
        <v>10</v>
      </c>
      <c r="D24" s="246">
        <f t="shared" si="0"/>
        <v>54</v>
      </c>
      <c r="E24" s="246">
        <f t="shared" si="1"/>
        <v>154</v>
      </c>
      <c r="F24" s="246">
        <f t="shared" si="2"/>
        <v>717</v>
      </c>
      <c r="G24" s="248">
        <f t="shared" si="5"/>
        <v>4.6558441558441555</v>
      </c>
      <c r="H24" s="247">
        <v>18</v>
      </c>
      <c r="I24" s="246">
        <v>80</v>
      </c>
      <c r="J24" s="246">
        <v>211</v>
      </c>
      <c r="K24" s="248">
        <f t="shared" si="6"/>
        <v>2.6375</v>
      </c>
      <c r="L24" s="247">
        <v>36</v>
      </c>
      <c r="M24" s="246">
        <v>74</v>
      </c>
      <c r="N24" s="246">
        <v>506</v>
      </c>
      <c r="O24" s="245">
        <f t="shared" si="7"/>
        <v>6.837837837837838</v>
      </c>
    </row>
    <row r="25" spans="2:15" ht="21" customHeight="1">
      <c r="B25" s="244" t="s">
        <v>16</v>
      </c>
      <c r="C25" s="243" t="s">
        <v>11</v>
      </c>
      <c r="D25" s="240">
        <f t="shared" si="0"/>
        <v>8</v>
      </c>
      <c r="E25" s="240">
        <f t="shared" si="1"/>
        <v>16</v>
      </c>
      <c r="F25" s="240">
        <f t="shared" si="2"/>
        <v>55</v>
      </c>
      <c r="G25" s="242">
        <f t="shared" si="5"/>
        <v>3.4375</v>
      </c>
      <c r="H25" s="241">
        <v>5</v>
      </c>
      <c r="I25" s="240">
        <v>11</v>
      </c>
      <c r="J25" s="240">
        <v>33</v>
      </c>
      <c r="K25" s="242">
        <f t="shared" si="6"/>
        <v>3</v>
      </c>
      <c r="L25" s="241">
        <v>3</v>
      </c>
      <c r="M25" s="240">
        <v>5</v>
      </c>
      <c r="N25" s="240">
        <v>22</v>
      </c>
      <c r="O25" s="239">
        <f t="shared" si="7"/>
        <v>4.4</v>
      </c>
    </row>
    <row r="26" spans="2:15" ht="21" customHeight="1">
      <c r="B26" s="238" t="s">
        <v>17</v>
      </c>
      <c r="C26" s="237" t="s">
        <v>12</v>
      </c>
      <c r="D26" s="234">
        <f t="shared" si="0"/>
        <v>16</v>
      </c>
      <c r="E26" s="234">
        <f t="shared" si="1"/>
        <v>77</v>
      </c>
      <c r="F26" s="234">
        <f t="shared" si="2"/>
        <v>244</v>
      </c>
      <c r="G26" s="236">
        <f t="shared" si="5"/>
        <v>3.168831168831169</v>
      </c>
      <c r="H26" s="235">
        <v>9</v>
      </c>
      <c r="I26" s="234">
        <v>51</v>
      </c>
      <c r="J26" s="234">
        <v>135</v>
      </c>
      <c r="K26" s="236">
        <f t="shared" si="6"/>
        <v>2.6470588235294117</v>
      </c>
      <c r="L26" s="235">
        <v>7</v>
      </c>
      <c r="M26" s="234">
        <v>26</v>
      </c>
      <c r="N26" s="234">
        <v>109</v>
      </c>
      <c r="O26" s="233">
        <f t="shared" si="7"/>
        <v>4.1923076923076925</v>
      </c>
    </row>
    <row r="27" spans="2:15" ht="21" customHeight="1" thickBot="1">
      <c r="B27" s="232" t="s">
        <v>18</v>
      </c>
      <c r="C27" s="231" t="s">
        <v>13</v>
      </c>
      <c r="D27" s="228">
        <f t="shared" si="0"/>
        <v>46</v>
      </c>
      <c r="E27" s="228">
        <f t="shared" si="1"/>
        <v>93</v>
      </c>
      <c r="F27" s="228">
        <f t="shared" si="2"/>
        <v>528</v>
      </c>
      <c r="G27" s="230">
        <f t="shared" si="5"/>
        <v>5.67741935483871</v>
      </c>
      <c r="H27" s="229">
        <v>14</v>
      </c>
      <c r="I27" s="228">
        <v>40</v>
      </c>
      <c r="J27" s="228">
        <v>109</v>
      </c>
      <c r="K27" s="230">
        <f t="shared" si="6"/>
        <v>2.725</v>
      </c>
      <c r="L27" s="229">
        <v>32</v>
      </c>
      <c r="M27" s="228">
        <v>53</v>
      </c>
      <c r="N27" s="228">
        <v>419</v>
      </c>
      <c r="O27" s="227">
        <f t="shared" si="7"/>
        <v>7.90566037735849</v>
      </c>
    </row>
  </sheetData>
  <sheetProtection/>
  <mergeCells count="7">
    <mergeCell ref="N2:O2"/>
    <mergeCell ref="L3:O3"/>
    <mergeCell ref="B5:C5"/>
    <mergeCell ref="B6:B19"/>
    <mergeCell ref="D3:G3"/>
    <mergeCell ref="H3:K3"/>
    <mergeCell ref="B3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45" customWidth="1"/>
    <col min="2" max="2" width="6.625" style="45" customWidth="1"/>
    <col min="3" max="3" width="18.625" style="45" customWidth="1"/>
    <col min="4" max="13" width="9.625" style="45" customWidth="1"/>
    <col min="14" max="14" width="8.125" style="45" customWidth="1"/>
    <col min="15" max="16384" width="9.00390625" style="45" customWidth="1"/>
  </cols>
  <sheetData>
    <row r="1" ht="16.5" customHeight="1">
      <c r="B1" s="45" t="s">
        <v>129</v>
      </c>
    </row>
    <row r="2" spans="12:13" ht="16.5" customHeight="1" thickBot="1">
      <c r="L2" s="311" t="s">
        <v>50</v>
      </c>
      <c r="M2" s="311"/>
    </row>
    <row r="3" spans="2:13" ht="22.5" customHeight="1">
      <c r="B3" s="422" t="s">
        <v>176</v>
      </c>
      <c r="C3" s="423"/>
      <c r="D3" s="516" t="s">
        <v>33</v>
      </c>
      <c r="E3" s="517"/>
      <c r="F3" s="506" t="s">
        <v>137</v>
      </c>
      <c r="G3" s="507"/>
      <c r="H3" s="507"/>
      <c r="I3" s="507"/>
      <c r="J3" s="507"/>
      <c r="K3" s="507"/>
      <c r="L3" s="507"/>
      <c r="M3" s="508"/>
    </row>
    <row r="4" spans="2:13" ht="11.25" customHeight="1">
      <c r="B4" s="424"/>
      <c r="C4" s="425"/>
      <c r="D4" s="518"/>
      <c r="E4" s="519"/>
      <c r="F4" s="509" t="s">
        <v>118</v>
      </c>
      <c r="G4" s="510"/>
      <c r="H4" s="514" t="s">
        <v>119</v>
      </c>
      <c r="I4" s="514"/>
      <c r="J4" s="513" t="s">
        <v>141</v>
      </c>
      <c r="K4" s="513"/>
      <c r="L4" s="513" t="s">
        <v>120</v>
      </c>
      <c r="M4" s="515"/>
    </row>
    <row r="5" spans="2:13" ht="20.25" customHeight="1">
      <c r="B5" s="424"/>
      <c r="C5" s="425"/>
      <c r="D5" s="520"/>
      <c r="E5" s="521"/>
      <c r="F5" s="511"/>
      <c r="G5" s="512"/>
      <c r="H5" s="514"/>
      <c r="I5" s="514"/>
      <c r="J5" s="513"/>
      <c r="K5" s="513"/>
      <c r="L5" s="513"/>
      <c r="M5" s="515"/>
    </row>
    <row r="6" spans="2:13" ht="16.5" customHeight="1">
      <c r="B6" s="424"/>
      <c r="C6" s="425"/>
      <c r="D6" s="5" t="s">
        <v>21</v>
      </c>
      <c r="E6" s="278" t="s">
        <v>20</v>
      </c>
      <c r="F6" s="8" t="s">
        <v>21</v>
      </c>
      <c r="G6" s="282" t="s">
        <v>20</v>
      </c>
      <c r="H6" s="5" t="s">
        <v>21</v>
      </c>
      <c r="I6" s="282" t="s">
        <v>20</v>
      </c>
      <c r="J6" s="5" t="s">
        <v>21</v>
      </c>
      <c r="K6" s="282" t="s">
        <v>20</v>
      </c>
      <c r="L6" s="5" t="s">
        <v>21</v>
      </c>
      <c r="M6" s="312" t="s">
        <v>20</v>
      </c>
    </row>
    <row r="7" spans="2:13" ht="16.5" customHeight="1" thickBot="1">
      <c r="B7" s="426"/>
      <c r="C7" s="427"/>
      <c r="D7" s="3" t="s">
        <v>22</v>
      </c>
      <c r="E7" s="444"/>
      <c r="F7" s="4" t="s">
        <v>22</v>
      </c>
      <c r="G7" s="433"/>
      <c r="H7" s="3" t="s">
        <v>22</v>
      </c>
      <c r="I7" s="433"/>
      <c r="J7" s="3" t="s">
        <v>22</v>
      </c>
      <c r="K7" s="433"/>
      <c r="L7" s="3" t="s">
        <v>22</v>
      </c>
      <c r="M7" s="442"/>
    </row>
    <row r="8" spans="2:13" ht="21" customHeight="1" thickTop="1">
      <c r="B8" s="288" t="s">
        <v>14</v>
      </c>
      <c r="C8" s="289"/>
      <c r="D8" s="13">
        <v>590</v>
      </c>
      <c r="E8" s="51">
        <v>100</v>
      </c>
      <c r="F8" s="27">
        <v>93</v>
      </c>
      <c r="G8" s="55">
        <v>15.76271186440678</v>
      </c>
      <c r="H8" s="207">
        <v>26</v>
      </c>
      <c r="I8" s="55">
        <v>4.406779661016949</v>
      </c>
      <c r="J8" s="25">
        <v>250</v>
      </c>
      <c r="K8" s="55">
        <v>42.3728813559322</v>
      </c>
      <c r="L8" s="59">
        <v>221</v>
      </c>
      <c r="M8" s="47">
        <v>37.45762711864407</v>
      </c>
    </row>
    <row r="9" spans="2:13" ht="21" customHeight="1">
      <c r="B9" s="284" t="s">
        <v>19</v>
      </c>
      <c r="C9" s="82" t="s">
        <v>0</v>
      </c>
      <c r="D9" s="22">
        <v>99</v>
      </c>
      <c r="E9" s="52">
        <v>16.779661016949152</v>
      </c>
      <c r="F9" s="22">
        <v>7</v>
      </c>
      <c r="G9" s="56">
        <v>7.070707070707071</v>
      </c>
      <c r="H9" s="208">
        <v>6</v>
      </c>
      <c r="I9" s="56">
        <v>6.0606060606060606</v>
      </c>
      <c r="J9" s="20">
        <v>37</v>
      </c>
      <c r="K9" s="56">
        <v>37.37373737373738</v>
      </c>
      <c r="L9" s="60">
        <v>49</v>
      </c>
      <c r="M9" s="46">
        <v>49.494949494949495</v>
      </c>
    </row>
    <row r="10" spans="2:13" ht="21" customHeight="1">
      <c r="B10" s="285"/>
      <c r="C10" s="83" t="s">
        <v>1</v>
      </c>
      <c r="D10" s="27">
        <v>97</v>
      </c>
      <c r="E10" s="51">
        <v>16.440677966101696</v>
      </c>
      <c r="F10" s="27">
        <v>11</v>
      </c>
      <c r="G10" s="55">
        <v>11.34020618556701</v>
      </c>
      <c r="H10" s="207">
        <v>4</v>
      </c>
      <c r="I10" s="55">
        <v>4.123711340206185</v>
      </c>
      <c r="J10" s="25">
        <v>48</v>
      </c>
      <c r="K10" s="55">
        <v>49.48453608247423</v>
      </c>
      <c r="L10" s="59">
        <v>34</v>
      </c>
      <c r="M10" s="47">
        <v>35.05154639175258</v>
      </c>
    </row>
    <row r="11" spans="2:13" ht="21" customHeight="1">
      <c r="B11" s="285"/>
      <c r="C11" s="143" t="s">
        <v>51</v>
      </c>
      <c r="D11" s="27">
        <v>10</v>
      </c>
      <c r="E11" s="51">
        <v>1.694915254237288</v>
      </c>
      <c r="F11" s="27">
        <v>3</v>
      </c>
      <c r="G11" s="55">
        <v>30</v>
      </c>
      <c r="H11" s="207">
        <v>0</v>
      </c>
      <c r="I11" s="55">
        <v>0</v>
      </c>
      <c r="J11" s="25">
        <v>4</v>
      </c>
      <c r="K11" s="55">
        <v>40</v>
      </c>
      <c r="L11" s="59">
        <v>3</v>
      </c>
      <c r="M11" s="47">
        <v>30</v>
      </c>
    </row>
    <row r="12" spans="2:13" ht="21" customHeight="1">
      <c r="B12" s="285"/>
      <c r="C12" s="211" t="s">
        <v>146</v>
      </c>
      <c r="D12" s="27">
        <v>26</v>
      </c>
      <c r="E12" s="51">
        <v>4.406779661016949</v>
      </c>
      <c r="F12" s="27">
        <v>1</v>
      </c>
      <c r="G12" s="55">
        <v>3.8461538461538463</v>
      </c>
      <c r="H12" s="207">
        <v>2</v>
      </c>
      <c r="I12" s="55">
        <v>7.6923076923076925</v>
      </c>
      <c r="J12" s="25">
        <v>15</v>
      </c>
      <c r="K12" s="55">
        <v>57.69230769230769</v>
      </c>
      <c r="L12" s="59">
        <v>8</v>
      </c>
      <c r="M12" s="47">
        <v>30.76923076923077</v>
      </c>
    </row>
    <row r="13" spans="2:13" ht="21" customHeight="1">
      <c r="B13" s="285"/>
      <c r="C13" s="211" t="s">
        <v>147</v>
      </c>
      <c r="D13" s="27">
        <v>146</v>
      </c>
      <c r="E13" s="51">
        <v>24.74576271186441</v>
      </c>
      <c r="F13" s="27">
        <v>37</v>
      </c>
      <c r="G13" s="55">
        <v>25.34246575342466</v>
      </c>
      <c r="H13" s="207">
        <v>7</v>
      </c>
      <c r="I13" s="55">
        <v>4.794520547945205</v>
      </c>
      <c r="J13" s="25">
        <v>61</v>
      </c>
      <c r="K13" s="55">
        <v>41.78082191780822</v>
      </c>
      <c r="L13" s="59">
        <v>41</v>
      </c>
      <c r="M13" s="47">
        <v>28.08219178082192</v>
      </c>
    </row>
    <row r="14" spans="2:13" ht="21" customHeight="1">
      <c r="B14" s="285"/>
      <c r="C14" s="211" t="s">
        <v>148</v>
      </c>
      <c r="D14" s="27">
        <v>9</v>
      </c>
      <c r="E14" s="51">
        <v>1.5254237288135593</v>
      </c>
      <c r="F14" s="27">
        <v>6</v>
      </c>
      <c r="G14" s="55">
        <v>66.66666666666667</v>
      </c>
      <c r="H14" s="207">
        <v>0</v>
      </c>
      <c r="I14" s="55">
        <v>0</v>
      </c>
      <c r="J14" s="25">
        <v>2</v>
      </c>
      <c r="K14" s="55">
        <v>22.22222222222222</v>
      </c>
      <c r="L14" s="59">
        <v>1</v>
      </c>
      <c r="M14" s="47">
        <v>11.11111111111111</v>
      </c>
    </row>
    <row r="15" spans="2:13" ht="21" customHeight="1">
      <c r="B15" s="285"/>
      <c r="C15" s="212" t="s">
        <v>149</v>
      </c>
      <c r="D15" s="27">
        <v>11</v>
      </c>
      <c r="E15" s="51">
        <v>1.8644067796610169</v>
      </c>
      <c r="F15" s="27">
        <v>1</v>
      </c>
      <c r="G15" s="55">
        <v>9.090909090909092</v>
      </c>
      <c r="H15" s="207">
        <v>0</v>
      </c>
      <c r="I15" s="55">
        <v>0</v>
      </c>
      <c r="J15" s="25">
        <v>4</v>
      </c>
      <c r="K15" s="55">
        <v>36.36363636363637</v>
      </c>
      <c r="L15" s="59">
        <v>6</v>
      </c>
      <c r="M15" s="47">
        <v>54.54545454545455</v>
      </c>
    </row>
    <row r="16" spans="2:13" ht="21" customHeight="1">
      <c r="B16" s="286"/>
      <c r="C16" s="212" t="s">
        <v>143</v>
      </c>
      <c r="D16" s="27">
        <v>18</v>
      </c>
      <c r="E16" s="51">
        <v>3.0508474576271185</v>
      </c>
      <c r="F16" s="27">
        <v>0</v>
      </c>
      <c r="G16" s="55">
        <v>0</v>
      </c>
      <c r="H16" s="207">
        <v>2</v>
      </c>
      <c r="I16" s="55">
        <v>11.11111111111111</v>
      </c>
      <c r="J16" s="25">
        <v>8</v>
      </c>
      <c r="K16" s="55">
        <v>44.44444444444444</v>
      </c>
      <c r="L16" s="59">
        <v>8</v>
      </c>
      <c r="M16" s="47">
        <v>44.44444444444444</v>
      </c>
    </row>
    <row r="17" spans="2:13" ht="21" customHeight="1">
      <c r="B17" s="286"/>
      <c r="C17" s="212" t="s">
        <v>144</v>
      </c>
      <c r="D17" s="27">
        <v>30</v>
      </c>
      <c r="E17" s="51">
        <v>5.084745762711864</v>
      </c>
      <c r="F17" s="27">
        <v>3</v>
      </c>
      <c r="G17" s="55">
        <v>10</v>
      </c>
      <c r="H17" s="207">
        <v>1</v>
      </c>
      <c r="I17" s="55">
        <v>3.3333333333333335</v>
      </c>
      <c r="J17" s="25">
        <v>15</v>
      </c>
      <c r="K17" s="55">
        <v>50</v>
      </c>
      <c r="L17" s="59">
        <v>11</v>
      </c>
      <c r="M17" s="47">
        <v>36.666666666666664</v>
      </c>
    </row>
    <row r="18" spans="2:13" ht="21" customHeight="1">
      <c r="B18" s="286"/>
      <c r="C18" s="212" t="s">
        <v>145</v>
      </c>
      <c r="D18" s="27">
        <v>16</v>
      </c>
      <c r="E18" s="51">
        <v>2.711864406779661</v>
      </c>
      <c r="F18" s="27">
        <v>2</v>
      </c>
      <c r="G18" s="55">
        <v>12.5</v>
      </c>
      <c r="H18" s="207">
        <v>1</v>
      </c>
      <c r="I18" s="55">
        <v>6.25</v>
      </c>
      <c r="J18" s="25">
        <v>7</v>
      </c>
      <c r="K18" s="55">
        <v>43.75</v>
      </c>
      <c r="L18" s="59">
        <v>6</v>
      </c>
      <c r="M18" s="47">
        <v>37.5</v>
      </c>
    </row>
    <row r="19" spans="2:13" ht="21" customHeight="1">
      <c r="B19" s="286"/>
      <c r="C19" s="212" t="s">
        <v>150</v>
      </c>
      <c r="D19" s="27">
        <v>28</v>
      </c>
      <c r="E19" s="51">
        <v>4.745762711864407</v>
      </c>
      <c r="F19" s="27">
        <v>2</v>
      </c>
      <c r="G19" s="55">
        <v>7.142857142857143</v>
      </c>
      <c r="H19" s="207">
        <v>2</v>
      </c>
      <c r="I19" s="55">
        <v>7.142857142857143</v>
      </c>
      <c r="J19" s="25">
        <v>9</v>
      </c>
      <c r="K19" s="55">
        <v>32.142857142857146</v>
      </c>
      <c r="L19" s="59">
        <v>15</v>
      </c>
      <c r="M19" s="47">
        <v>53.57142857142857</v>
      </c>
    </row>
    <row r="20" spans="2:13" ht="21" customHeight="1">
      <c r="B20" s="286"/>
      <c r="C20" s="83" t="s">
        <v>52</v>
      </c>
      <c r="D20" s="27">
        <v>47</v>
      </c>
      <c r="E20" s="51">
        <v>7.966101694915254</v>
      </c>
      <c r="F20" s="27">
        <v>10</v>
      </c>
      <c r="G20" s="55">
        <v>21.27659574468085</v>
      </c>
      <c r="H20" s="207">
        <v>0</v>
      </c>
      <c r="I20" s="55">
        <v>0</v>
      </c>
      <c r="J20" s="25">
        <v>18</v>
      </c>
      <c r="K20" s="55">
        <v>38.297872340425535</v>
      </c>
      <c r="L20" s="59">
        <v>19</v>
      </c>
      <c r="M20" s="47">
        <v>40.42553191489362</v>
      </c>
    </row>
    <row r="21" spans="2:13" ht="21" customHeight="1">
      <c r="B21" s="286"/>
      <c r="C21" s="83" t="s">
        <v>53</v>
      </c>
      <c r="D21" s="27">
        <v>51</v>
      </c>
      <c r="E21" s="51">
        <v>8.64406779661017</v>
      </c>
      <c r="F21" s="27">
        <v>9</v>
      </c>
      <c r="G21" s="55">
        <v>17.647058823529413</v>
      </c>
      <c r="H21" s="207">
        <v>1</v>
      </c>
      <c r="I21" s="55">
        <v>1.9607843137254901</v>
      </c>
      <c r="J21" s="25">
        <v>22</v>
      </c>
      <c r="K21" s="55">
        <v>43.13725490196079</v>
      </c>
      <c r="L21" s="59">
        <v>19</v>
      </c>
      <c r="M21" s="47">
        <v>37.254901960784316</v>
      </c>
    </row>
    <row r="22" spans="2:13" ht="21" customHeight="1">
      <c r="B22" s="44"/>
      <c r="C22" s="213" t="s">
        <v>54</v>
      </c>
      <c r="D22" s="16">
        <v>2</v>
      </c>
      <c r="E22" s="53">
        <v>0.3389830508474576</v>
      </c>
      <c r="F22" s="16">
        <v>1</v>
      </c>
      <c r="G22" s="57">
        <v>50</v>
      </c>
      <c r="H22" s="209">
        <v>0</v>
      </c>
      <c r="I22" s="57">
        <v>0</v>
      </c>
      <c r="J22" s="15">
        <v>0</v>
      </c>
      <c r="K22" s="57">
        <v>0</v>
      </c>
      <c r="L22" s="61">
        <v>1</v>
      </c>
      <c r="M22" s="48">
        <v>50</v>
      </c>
    </row>
    <row r="23" spans="2:13" ht="21" customHeight="1">
      <c r="B23" s="49" t="s">
        <v>4</v>
      </c>
      <c r="C23" s="215" t="s">
        <v>151</v>
      </c>
      <c r="D23" s="27">
        <v>266</v>
      </c>
      <c r="E23" s="51">
        <v>45.08474576271186</v>
      </c>
      <c r="F23" s="27">
        <v>3</v>
      </c>
      <c r="G23" s="55">
        <v>1.1278195488721805</v>
      </c>
      <c r="H23" s="207">
        <v>10</v>
      </c>
      <c r="I23" s="55">
        <v>3.7593984962406015</v>
      </c>
      <c r="J23" s="25">
        <v>122</v>
      </c>
      <c r="K23" s="55">
        <v>45.86466165413534</v>
      </c>
      <c r="L23" s="59">
        <v>131</v>
      </c>
      <c r="M23" s="47">
        <v>49.24812030075188</v>
      </c>
    </row>
    <row r="24" spans="2:13" ht="21" customHeight="1">
      <c r="B24" s="44" t="s">
        <v>5</v>
      </c>
      <c r="C24" s="215" t="s">
        <v>152</v>
      </c>
      <c r="D24" s="27">
        <v>157</v>
      </c>
      <c r="E24" s="51">
        <v>26.610169491525422</v>
      </c>
      <c r="F24" s="27">
        <v>8</v>
      </c>
      <c r="G24" s="55">
        <v>5.095541401273885</v>
      </c>
      <c r="H24" s="207">
        <v>3</v>
      </c>
      <c r="I24" s="55">
        <v>1.910828025477707</v>
      </c>
      <c r="J24" s="25">
        <v>71</v>
      </c>
      <c r="K24" s="55">
        <v>45.22292993630573</v>
      </c>
      <c r="L24" s="59">
        <v>75</v>
      </c>
      <c r="M24" s="47">
        <v>47.77070063694268</v>
      </c>
    </row>
    <row r="25" spans="2:13" ht="21" customHeight="1">
      <c r="B25" s="44" t="s">
        <v>6</v>
      </c>
      <c r="C25" s="215" t="s">
        <v>7</v>
      </c>
      <c r="D25" s="27">
        <v>70</v>
      </c>
      <c r="E25" s="51">
        <v>11.864406779661017</v>
      </c>
      <c r="F25" s="27">
        <v>30</v>
      </c>
      <c r="G25" s="55">
        <v>42.857142857142854</v>
      </c>
      <c r="H25" s="207">
        <v>7</v>
      </c>
      <c r="I25" s="55">
        <v>10</v>
      </c>
      <c r="J25" s="25">
        <v>27</v>
      </c>
      <c r="K25" s="55">
        <v>38.57142857142857</v>
      </c>
      <c r="L25" s="59">
        <v>6</v>
      </c>
      <c r="M25" s="47">
        <v>8.571428571428571</v>
      </c>
    </row>
    <row r="26" spans="2:13" ht="21" customHeight="1">
      <c r="B26" s="43" t="s">
        <v>8</v>
      </c>
      <c r="C26" s="216" t="s">
        <v>9</v>
      </c>
      <c r="D26" s="27">
        <v>97</v>
      </c>
      <c r="E26" s="51">
        <v>16.440677966101696</v>
      </c>
      <c r="F26" s="27">
        <v>52</v>
      </c>
      <c r="G26" s="55">
        <v>53.608247422680414</v>
      </c>
      <c r="H26" s="207">
        <v>6</v>
      </c>
      <c r="I26" s="55">
        <v>6.185567010309279</v>
      </c>
      <c r="J26" s="25">
        <v>30</v>
      </c>
      <c r="K26" s="55">
        <v>30.927835051546392</v>
      </c>
      <c r="L26" s="59">
        <v>9</v>
      </c>
      <c r="M26" s="47">
        <v>9.278350515463918</v>
      </c>
    </row>
    <row r="27" spans="2:13" ht="21" customHeight="1">
      <c r="B27" s="280" t="s">
        <v>57</v>
      </c>
      <c r="C27" s="84" t="s">
        <v>10</v>
      </c>
      <c r="D27" s="22">
        <v>462</v>
      </c>
      <c r="E27" s="52">
        <v>78.30508474576271</v>
      </c>
      <c r="F27" s="22">
        <v>48</v>
      </c>
      <c r="G27" s="56">
        <v>10.38961038961039</v>
      </c>
      <c r="H27" s="208">
        <v>17</v>
      </c>
      <c r="I27" s="56">
        <v>3.6796536796536796</v>
      </c>
      <c r="J27" s="20">
        <v>199</v>
      </c>
      <c r="K27" s="56">
        <v>43.073593073593074</v>
      </c>
      <c r="L27" s="60">
        <v>198</v>
      </c>
      <c r="M27" s="46">
        <v>42.857142857142854</v>
      </c>
    </row>
    <row r="28" spans="2:13" ht="21" customHeight="1">
      <c r="B28" s="281"/>
      <c r="C28" s="85" t="s">
        <v>11</v>
      </c>
      <c r="D28" s="16">
        <v>128</v>
      </c>
      <c r="E28" s="53">
        <v>21.694915254237287</v>
      </c>
      <c r="F28" s="16">
        <v>45</v>
      </c>
      <c r="G28" s="57">
        <v>35.15625</v>
      </c>
      <c r="H28" s="209">
        <v>9</v>
      </c>
      <c r="I28" s="57">
        <v>7.03125</v>
      </c>
      <c r="J28" s="15">
        <v>51</v>
      </c>
      <c r="K28" s="57">
        <v>39.84375</v>
      </c>
      <c r="L28" s="61">
        <v>23</v>
      </c>
      <c r="M28" s="48">
        <v>17.96875</v>
      </c>
    </row>
    <row r="29" spans="2:13" ht="21" customHeight="1">
      <c r="B29" s="1" t="s">
        <v>17</v>
      </c>
      <c r="C29" s="84" t="s">
        <v>12</v>
      </c>
      <c r="D29" s="27">
        <v>83</v>
      </c>
      <c r="E29" s="51">
        <v>14.067796610169491</v>
      </c>
      <c r="F29" s="27">
        <v>43</v>
      </c>
      <c r="G29" s="55">
        <v>51.80722891566265</v>
      </c>
      <c r="H29" s="207">
        <v>3</v>
      </c>
      <c r="I29" s="55">
        <v>3.6144578313253013</v>
      </c>
      <c r="J29" s="25">
        <v>29</v>
      </c>
      <c r="K29" s="55">
        <v>34.93975903614458</v>
      </c>
      <c r="L29" s="59">
        <v>8</v>
      </c>
      <c r="M29" s="47">
        <v>9.63855421686747</v>
      </c>
    </row>
    <row r="30" spans="2:13" ht="21" customHeight="1" thickBot="1">
      <c r="B30" s="2" t="s">
        <v>18</v>
      </c>
      <c r="C30" s="86" t="s">
        <v>13</v>
      </c>
      <c r="D30" s="32">
        <v>507</v>
      </c>
      <c r="E30" s="54">
        <v>85.9322033898305</v>
      </c>
      <c r="F30" s="32">
        <v>50</v>
      </c>
      <c r="G30" s="58">
        <v>9.861932938856016</v>
      </c>
      <c r="H30" s="210">
        <v>23</v>
      </c>
      <c r="I30" s="58">
        <v>4.536489151873767</v>
      </c>
      <c r="J30" s="30">
        <v>221</v>
      </c>
      <c r="K30" s="58">
        <v>43.58974358974359</v>
      </c>
      <c r="L30" s="58">
        <v>213</v>
      </c>
      <c r="M30" s="50">
        <v>42.01183431952663</v>
      </c>
    </row>
    <row r="31" ht="16.5" customHeight="1">
      <c r="H31" s="68"/>
    </row>
  </sheetData>
  <sheetProtection/>
  <mergeCells count="16">
    <mergeCell ref="L2:M2"/>
    <mergeCell ref="B27:B28"/>
    <mergeCell ref="J4:K5"/>
    <mergeCell ref="H4:I5"/>
    <mergeCell ref="L4:M5"/>
    <mergeCell ref="G6:G7"/>
    <mergeCell ref="K6:K7"/>
    <mergeCell ref="B9:B21"/>
    <mergeCell ref="B3:C7"/>
    <mergeCell ref="D3:E5"/>
    <mergeCell ref="B8:C8"/>
    <mergeCell ref="E6:E7"/>
    <mergeCell ref="I6:I7"/>
    <mergeCell ref="F3:M3"/>
    <mergeCell ref="F4:G5"/>
    <mergeCell ref="M6:M7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2" width="5.125" style="45" customWidth="1"/>
    <col min="3" max="3" width="16.50390625" style="45" customWidth="1"/>
    <col min="4" max="4" width="7.875" style="67" customWidth="1"/>
    <col min="5" max="5" width="7.875" style="69" customWidth="1"/>
    <col min="6" max="6" width="7.875" style="67" customWidth="1"/>
    <col min="7" max="7" width="7.875" style="69" customWidth="1"/>
    <col min="8" max="8" width="7.875" style="67" customWidth="1"/>
    <col min="9" max="9" width="7.875" style="69" customWidth="1"/>
    <col min="10" max="10" width="7.875" style="67" customWidth="1"/>
    <col min="11" max="11" width="7.875" style="69" customWidth="1"/>
    <col min="12" max="12" width="7.875" style="67" customWidth="1"/>
    <col min="13" max="13" width="7.875" style="69" customWidth="1"/>
    <col min="14" max="14" width="7.875" style="67" customWidth="1"/>
    <col min="15" max="17" width="7.875" style="69" customWidth="1"/>
    <col min="18" max="18" width="7.875" style="67" customWidth="1"/>
    <col min="19" max="19" width="7.875" style="69" customWidth="1"/>
    <col min="20" max="20" width="8.125" style="45" customWidth="1"/>
    <col min="21" max="16384" width="9.00390625" style="45" customWidth="1"/>
  </cols>
  <sheetData>
    <row r="1" ht="16.5" customHeight="1">
      <c r="B1" s="45" t="s">
        <v>130</v>
      </c>
    </row>
    <row r="2" spans="19:24" ht="16.5" customHeight="1" thickBot="1">
      <c r="S2" s="434" t="s">
        <v>50</v>
      </c>
      <c r="T2" s="390"/>
      <c r="U2" s="390"/>
      <c r="V2" s="221"/>
      <c r="W2" s="221"/>
      <c r="X2" s="221"/>
    </row>
    <row r="3" spans="2:21" ht="16.5" customHeight="1">
      <c r="B3" s="422" t="s">
        <v>91</v>
      </c>
      <c r="C3" s="423"/>
      <c r="D3" s="435" t="s">
        <v>36</v>
      </c>
      <c r="E3" s="436"/>
      <c r="F3" s="428" t="s">
        <v>136</v>
      </c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525"/>
      <c r="U3" s="526"/>
    </row>
    <row r="4" spans="2:21" ht="16.5" customHeight="1">
      <c r="B4" s="424"/>
      <c r="C4" s="425"/>
      <c r="D4" s="437"/>
      <c r="E4" s="438"/>
      <c r="F4" s="532" t="s">
        <v>135</v>
      </c>
      <c r="G4" s="531"/>
      <c r="H4" s="531" t="s">
        <v>87</v>
      </c>
      <c r="I4" s="531"/>
      <c r="J4" s="531" t="s">
        <v>88</v>
      </c>
      <c r="K4" s="531"/>
      <c r="L4" s="531" t="s">
        <v>89</v>
      </c>
      <c r="M4" s="531"/>
      <c r="N4" s="531" t="s">
        <v>90</v>
      </c>
      <c r="O4" s="531"/>
      <c r="P4" s="531" t="s">
        <v>157</v>
      </c>
      <c r="Q4" s="531"/>
      <c r="R4" s="437" t="s">
        <v>142</v>
      </c>
      <c r="S4" s="529"/>
      <c r="T4" s="522" t="s">
        <v>156</v>
      </c>
      <c r="U4" s="523"/>
    </row>
    <row r="5" spans="2:21" ht="16.5" customHeight="1">
      <c r="B5" s="424"/>
      <c r="C5" s="425"/>
      <c r="D5" s="439"/>
      <c r="E5" s="440"/>
      <c r="F5" s="417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39"/>
      <c r="S5" s="530"/>
      <c r="T5" s="439"/>
      <c r="U5" s="524"/>
    </row>
    <row r="6" spans="2:21" ht="16.5" customHeight="1">
      <c r="B6" s="424"/>
      <c r="C6" s="425"/>
      <c r="D6" s="41" t="s">
        <v>21</v>
      </c>
      <c r="E6" s="443" t="s">
        <v>105</v>
      </c>
      <c r="F6" s="87" t="s">
        <v>21</v>
      </c>
      <c r="G6" s="432" t="s">
        <v>105</v>
      </c>
      <c r="H6" s="41" t="s">
        <v>21</v>
      </c>
      <c r="I6" s="432" t="s">
        <v>105</v>
      </c>
      <c r="J6" s="41" t="s">
        <v>21</v>
      </c>
      <c r="K6" s="432" t="s">
        <v>105</v>
      </c>
      <c r="L6" s="41" t="s">
        <v>21</v>
      </c>
      <c r="M6" s="432" t="s">
        <v>105</v>
      </c>
      <c r="N6" s="41" t="s">
        <v>21</v>
      </c>
      <c r="O6" s="432" t="s">
        <v>105</v>
      </c>
      <c r="P6" s="41" t="s">
        <v>21</v>
      </c>
      <c r="Q6" s="432" t="s">
        <v>105</v>
      </c>
      <c r="R6" s="41" t="s">
        <v>21</v>
      </c>
      <c r="S6" s="527" t="s">
        <v>105</v>
      </c>
      <c r="T6" s="41" t="s">
        <v>21</v>
      </c>
      <c r="U6" s="441" t="s">
        <v>105</v>
      </c>
    </row>
    <row r="7" spans="2:21" ht="16.5" customHeight="1" thickBot="1">
      <c r="B7" s="426"/>
      <c r="C7" s="427"/>
      <c r="D7" s="42" t="s">
        <v>22</v>
      </c>
      <c r="E7" s="444"/>
      <c r="F7" s="88" t="s">
        <v>22</v>
      </c>
      <c r="G7" s="433"/>
      <c r="H7" s="42" t="s">
        <v>22</v>
      </c>
      <c r="I7" s="433"/>
      <c r="J7" s="42" t="s">
        <v>22</v>
      </c>
      <c r="K7" s="433"/>
      <c r="L7" s="42" t="s">
        <v>22</v>
      </c>
      <c r="M7" s="433"/>
      <c r="N7" s="42" t="s">
        <v>22</v>
      </c>
      <c r="O7" s="433"/>
      <c r="P7" s="42" t="s">
        <v>22</v>
      </c>
      <c r="Q7" s="433"/>
      <c r="R7" s="42" t="s">
        <v>22</v>
      </c>
      <c r="S7" s="528"/>
      <c r="T7" s="42" t="s">
        <v>22</v>
      </c>
      <c r="U7" s="442"/>
    </row>
    <row r="8" spans="2:21" ht="24.75" customHeight="1" thickTop="1">
      <c r="B8" s="288" t="s">
        <v>14</v>
      </c>
      <c r="C8" s="289"/>
      <c r="D8" s="13">
        <v>324</v>
      </c>
      <c r="E8" s="70">
        <v>100</v>
      </c>
      <c r="F8" s="27">
        <v>109</v>
      </c>
      <c r="G8" s="78">
        <v>33.641975308641975</v>
      </c>
      <c r="H8" s="25">
        <v>25</v>
      </c>
      <c r="I8" s="78">
        <v>7.716049382716049</v>
      </c>
      <c r="J8" s="25">
        <v>203</v>
      </c>
      <c r="K8" s="78">
        <v>62.65432098765432</v>
      </c>
      <c r="L8" s="25">
        <v>237</v>
      </c>
      <c r="M8" s="78">
        <v>73.14814814814815</v>
      </c>
      <c r="N8" s="25">
        <v>8</v>
      </c>
      <c r="O8" s="78">
        <v>2.4691358024691357</v>
      </c>
      <c r="P8" s="207">
        <v>108</v>
      </c>
      <c r="Q8" s="78">
        <v>33.333333333333336</v>
      </c>
      <c r="R8" s="25">
        <v>247</v>
      </c>
      <c r="S8" s="78">
        <v>76.23456790123457</v>
      </c>
      <c r="T8" s="25">
        <v>82</v>
      </c>
      <c r="U8" s="71">
        <v>25.308641975308642</v>
      </c>
    </row>
    <row r="9" spans="2:21" ht="24.75" customHeight="1">
      <c r="B9" s="284" t="s">
        <v>19</v>
      </c>
      <c r="C9" s="82" t="s">
        <v>0</v>
      </c>
      <c r="D9" s="36">
        <v>25</v>
      </c>
      <c r="E9" s="74">
        <v>7.716049382716049</v>
      </c>
      <c r="F9" s="22">
        <v>7</v>
      </c>
      <c r="G9" s="80">
        <v>28</v>
      </c>
      <c r="H9" s="20">
        <v>1</v>
      </c>
      <c r="I9" s="80">
        <v>4</v>
      </c>
      <c r="J9" s="20">
        <v>10</v>
      </c>
      <c r="K9" s="80">
        <v>40</v>
      </c>
      <c r="L9" s="20">
        <v>18</v>
      </c>
      <c r="M9" s="80">
        <v>72</v>
      </c>
      <c r="N9" s="20">
        <v>0</v>
      </c>
      <c r="O9" s="80">
        <v>0</v>
      </c>
      <c r="P9" s="208">
        <v>5</v>
      </c>
      <c r="Q9" s="80">
        <v>20</v>
      </c>
      <c r="R9" s="20">
        <v>17</v>
      </c>
      <c r="S9" s="80">
        <v>68</v>
      </c>
      <c r="T9" s="20">
        <v>2</v>
      </c>
      <c r="U9" s="75">
        <v>8</v>
      </c>
    </row>
    <row r="10" spans="2:21" ht="24.75" customHeight="1">
      <c r="B10" s="285"/>
      <c r="C10" s="83" t="s">
        <v>1</v>
      </c>
      <c r="D10" s="13">
        <v>50</v>
      </c>
      <c r="E10" s="70">
        <v>15.432098765432098</v>
      </c>
      <c r="F10" s="27">
        <v>21</v>
      </c>
      <c r="G10" s="78">
        <v>42</v>
      </c>
      <c r="H10" s="25">
        <v>4</v>
      </c>
      <c r="I10" s="78">
        <v>8</v>
      </c>
      <c r="J10" s="25">
        <v>34</v>
      </c>
      <c r="K10" s="78">
        <v>68</v>
      </c>
      <c r="L10" s="25">
        <v>41</v>
      </c>
      <c r="M10" s="78">
        <v>82</v>
      </c>
      <c r="N10" s="25">
        <v>2</v>
      </c>
      <c r="O10" s="78">
        <v>4</v>
      </c>
      <c r="P10" s="207">
        <v>11</v>
      </c>
      <c r="Q10" s="78">
        <v>22</v>
      </c>
      <c r="R10" s="25">
        <v>43</v>
      </c>
      <c r="S10" s="78">
        <v>86</v>
      </c>
      <c r="T10" s="25">
        <v>18</v>
      </c>
      <c r="U10" s="71">
        <v>36</v>
      </c>
    </row>
    <row r="11" spans="2:21" ht="24.75" customHeight="1">
      <c r="B11" s="285"/>
      <c r="C11" s="143" t="s">
        <v>51</v>
      </c>
      <c r="D11" s="13">
        <v>2</v>
      </c>
      <c r="E11" s="70">
        <v>0.6172839506172839</v>
      </c>
      <c r="F11" s="27">
        <v>1</v>
      </c>
      <c r="G11" s="78">
        <v>50</v>
      </c>
      <c r="H11" s="25">
        <v>0</v>
      </c>
      <c r="I11" s="78">
        <v>0</v>
      </c>
      <c r="J11" s="25">
        <v>2</v>
      </c>
      <c r="K11" s="78">
        <v>100</v>
      </c>
      <c r="L11" s="25">
        <v>2</v>
      </c>
      <c r="M11" s="78">
        <v>100</v>
      </c>
      <c r="N11" s="25">
        <v>0</v>
      </c>
      <c r="O11" s="78">
        <v>0</v>
      </c>
      <c r="P11" s="207">
        <v>0</v>
      </c>
      <c r="Q11" s="78">
        <v>0</v>
      </c>
      <c r="R11" s="25">
        <v>2</v>
      </c>
      <c r="S11" s="78">
        <v>100</v>
      </c>
      <c r="T11" s="25">
        <v>0</v>
      </c>
      <c r="U11" s="71">
        <v>0</v>
      </c>
    </row>
    <row r="12" spans="2:21" ht="24.75" customHeight="1">
      <c r="B12" s="285"/>
      <c r="C12" s="211" t="s">
        <v>146</v>
      </c>
      <c r="D12" s="13">
        <v>10</v>
      </c>
      <c r="E12" s="70">
        <v>3.0864197530864197</v>
      </c>
      <c r="F12" s="27">
        <v>2</v>
      </c>
      <c r="G12" s="78">
        <v>20</v>
      </c>
      <c r="H12" s="25">
        <v>0</v>
      </c>
      <c r="I12" s="78">
        <v>0</v>
      </c>
      <c r="J12" s="25">
        <v>7</v>
      </c>
      <c r="K12" s="78">
        <v>70</v>
      </c>
      <c r="L12" s="25">
        <v>3</v>
      </c>
      <c r="M12" s="78">
        <v>30</v>
      </c>
      <c r="N12" s="25">
        <v>0</v>
      </c>
      <c r="O12" s="78">
        <v>0</v>
      </c>
      <c r="P12" s="207">
        <v>1</v>
      </c>
      <c r="Q12" s="78">
        <v>10</v>
      </c>
      <c r="R12" s="25">
        <v>9</v>
      </c>
      <c r="S12" s="78">
        <v>90</v>
      </c>
      <c r="T12" s="25">
        <v>4</v>
      </c>
      <c r="U12" s="71">
        <v>40</v>
      </c>
    </row>
    <row r="13" spans="2:21" ht="24.75" customHeight="1">
      <c r="B13" s="285"/>
      <c r="C13" s="211" t="s">
        <v>147</v>
      </c>
      <c r="D13" s="13">
        <v>94</v>
      </c>
      <c r="E13" s="70">
        <v>29.012345679012345</v>
      </c>
      <c r="F13" s="27">
        <v>27</v>
      </c>
      <c r="G13" s="78">
        <v>28.72340425531915</v>
      </c>
      <c r="H13" s="25">
        <v>7</v>
      </c>
      <c r="I13" s="78">
        <v>7.446808510638298</v>
      </c>
      <c r="J13" s="25">
        <v>55</v>
      </c>
      <c r="K13" s="78">
        <v>58.51063829787234</v>
      </c>
      <c r="L13" s="25">
        <v>64</v>
      </c>
      <c r="M13" s="78">
        <v>68.08510638297872</v>
      </c>
      <c r="N13" s="25">
        <v>2</v>
      </c>
      <c r="O13" s="78">
        <v>2.127659574468085</v>
      </c>
      <c r="P13" s="207">
        <v>30</v>
      </c>
      <c r="Q13" s="78">
        <v>31.914893617021278</v>
      </c>
      <c r="R13" s="25">
        <v>73</v>
      </c>
      <c r="S13" s="78">
        <v>77.65957446808511</v>
      </c>
      <c r="T13" s="25">
        <v>20</v>
      </c>
      <c r="U13" s="71">
        <v>21.27659574468085</v>
      </c>
    </row>
    <row r="14" spans="2:21" ht="24.75" customHeight="1">
      <c r="B14" s="285"/>
      <c r="C14" s="211" t="s">
        <v>148</v>
      </c>
      <c r="D14" s="13">
        <v>5</v>
      </c>
      <c r="E14" s="70">
        <v>1.5432098765432098</v>
      </c>
      <c r="F14" s="27">
        <v>2</v>
      </c>
      <c r="G14" s="78">
        <v>40</v>
      </c>
      <c r="H14" s="25">
        <v>0</v>
      </c>
      <c r="I14" s="78">
        <v>0</v>
      </c>
      <c r="J14" s="25">
        <v>5</v>
      </c>
      <c r="K14" s="78">
        <v>100</v>
      </c>
      <c r="L14" s="25">
        <v>5</v>
      </c>
      <c r="M14" s="78">
        <v>100</v>
      </c>
      <c r="N14" s="25">
        <v>0</v>
      </c>
      <c r="O14" s="78">
        <v>0</v>
      </c>
      <c r="P14" s="207">
        <v>3</v>
      </c>
      <c r="Q14" s="78">
        <v>60</v>
      </c>
      <c r="R14" s="25">
        <v>4</v>
      </c>
      <c r="S14" s="78">
        <v>80</v>
      </c>
      <c r="T14" s="25">
        <v>4</v>
      </c>
      <c r="U14" s="71">
        <v>80</v>
      </c>
    </row>
    <row r="15" spans="2:21" ht="24.75" customHeight="1">
      <c r="B15" s="285"/>
      <c r="C15" s="212" t="s">
        <v>149</v>
      </c>
      <c r="D15" s="13">
        <v>6</v>
      </c>
      <c r="E15" s="70">
        <v>1.8518518518518519</v>
      </c>
      <c r="F15" s="27">
        <v>3</v>
      </c>
      <c r="G15" s="78">
        <v>50</v>
      </c>
      <c r="H15" s="25">
        <v>0</v>
      </c>
      <c r="I15" s="78">
        <v>0</v>
      </c>
      <c r="J15" s="25">
        <v>5</v>
      </c>
      <c r="K15" s="78">
        <v>83.33333333333333</v>
      </c>
      <c r="L15" s="25">
        <v>5</v>
      </c>
      <c r="M15" s="78">
        <v>83.33333333333333</v>
      </c>
      <c r="N15" s="25">
        <v>1</v>
      </c>
      <c r="O15" s="78">
        <v>16.666666666666668</v>
      </c>
      <c r="P15" s="207">
        <v>0</v>
      </c>
      <c r="Q15" s="78">
        <v>0</v>
      </c>
      <c r="R15" s="25">
        <v>5</v>
      </c>
      <c r="S15" s="78">
        <v>83.33333333333333</v>
      </c>
      <c r="T15" s="25">
        <v>3</v>
      </c>
      <c r="U15" s="71">
        <v>50</v>
      </c>
    </row>
    <row r="16" spans="2:21" ht="24.75" customHeight="1">
      <c r="B16" s="286"/>
      <c r="C16" s="212" t="s">
        <v>143</v>
      </c>
      <c r="D16" s="13">
        <v>6</v>
      </c>
      <c r="E16" s="70">
        <v>1.8518518518518519</v>
      </c>
      <c r="F16" s="27">
        <v>2</v>
      </c>
      <c r="G16" s="78">
        <v>33.333333333333336</v>
      </c>
      <c r="H16" s="25">
        <v>1</v>
      </c>
      <c r="I16" s="78">
        <v>16.666666666666668</v>
      </c>
      <c r="J16" s="25">
        <v>6</v>
      </c>
      <c r="K16" s="78">
        <v>100</v>
      </c>
      <c r="L16" s="25">
        <v>6</v>
      </c>
      <c r="M16" s="78">
        <v>100</v>
      </c>
      <c r="N16" s="25">
        <v>0</v>
      </c>
      <c r="O16" s="78">
        <v>0</v>
      </c>
      <c r="P16" s="207">
        <v>3</v>
      </c>
      <c r="Q16" s="78">
        <v>50</v>
      </c>
      <c r="R16" s="25">
        <v>6</v>
      </c>
      <c r="S16" s="78">
        <v>100</v>
      </c>
      <c r="T16" s="25">
        <v>3</v>
      </c>
      <c r="U16" s="71">
        <v>50</v>
      </c>
    </row>
    <row r="17" spans="2:21" ht="24.75" customHeight="1">
      <c r="B17" s="286"/>
      <c r="C17" s="212" t="s">
        <v>144</v>
      </c>
      <c r="D17" s="13">
        <v>25</v>
      </c>
      <c r="E17" s="70">
        <v>7.716049382716049</v>
      </c>
      <c r="F17" s="27">
        <v>9</v>
      </c>
      <c r="G17" s="78">
        <v>36</v>
      </c>
      <c r="H17" s="25">
        <v>1</v>
      </c>
      <c r="I17" s="78">
        <v>4</v>
      </c>
      <c r="J17" s="25">
        <v>11</v>
      </c>
      <c r="K17" s="78">
        <v>44</v>
      </c>
      <c r="L17" s="25">
        <v>17</v>
      </c>
      <c r="M17" s="78">
        <v>68</v>
      </c>
      <c r="N17" s="25">
        <v>0</v>
      </c>
      <c r="O17" s="78">
        <v>0</v>
      </c>
      <c r="P17" s="207">
        <v>11</v>
      </c>
      <c r="Q17" s="78">
        <v>44</v>
      </c>
      <c r="R17" s="25">
        <v>17</v>
      </c>
      <c r="S17" s="78">
        <v>68</v>
      </c>
      <c r="T17" s="25">
        <v>6</v>
      </c>
      <c r="U17" s="71">
        <v>24</v>
      </c>
    </row>
    <row r="18" spans="2:21" ht="24.75" customHeight="1">
      <c r="B18" s="286"/>
      <c r="C18" s="212" t="s">
        <v>145</v>
      </c>
      <c r="D18" s="13">
        <v>15</v>
      </c>
      <c r="E18" s="70">
        <v>4.62962962962963</v>
      </c>
      <c r="F18" s="27">
        <v>1</v>
      </c>
      <c r="G18" s="78">
        <v>6.666666666666667</v>
      </c>
      <c r="H18" s="25">
        <v>0</v>
      </c>
      <c r="I18" s="78">
        <v>0</v>
      </c>
      <c r="J18" s="25">
        <v>11</v>
      </c>
      <c r="K18" s="78">
        <v>73.33333333333333</v>
      </c>
      <c r="L18" s="25">
        <v>12</v>
      </c>
      <c r="M18" s="78">
        <v>80</v>
      </c>
      <c r="N18" s="25">
        <v>0</v>
      </c>
      <c r="O18" s="78">
        <v>0</v>
      </c>
      <c r="P18" s="207">
        <v>6</v>
      </c>
      <c r="Q18" s="78">
        <v>40</v>
      </c>
      <c r="R18" s="25">
        <v>14</v>
      </c>
      <c r="S18" s="78">
        <v>93.33333333333333</v>
      </c>
      <c r="T18" s="25">
        <v>5</v>
      </c>
      <c r="U18" s="71">
        <v>33.333333333333336</v>
      </c>
    </row>
    <row r="19" spans="2:21" ht="24.75" customHeight="1">
      <c r="B19" s="286"/>
      <c r="C19" s="212" t="s">
        <v>150</v>
      </c>
      <c r="D19" s="13">
        <v>19</v>
      </c>
      <c r="E19" s="70">
        <v>5.864197530864198</v>
      </c>
      <c r="F19" s="27">
        <v>1</v>
      </c>
      <c r="G19" s="78">
        <v>5.2631578947368425</v>
      </c>
      <c r="H19" s="25">
        <v>2</v>
      </c>
      <c r="I19" s="78">
        <v>10.526315789473685</v>
      </c>
      <c r="J19" s="25">
        <v>6</v>
      </c>
      <c r="K19" s="78">
        <v>31.57894736842105</v>
      </c>
      <c r="L19" s="25">
        <v>13</v>
      </c>
      <c r="M19" s="78">
        <v>68.42105263157895</v>
      </c>
      <c r="N19" s="25">
        <v>1</v>
      </c>
      <c r="O19" s="78">
        <v>5.2631578947368425</v>
      </c>
      <c r="P19" s="207">
        <v>5</v>
      </c>
      <c r="Q19" s="78">
        <v>26.31578947368421</v>
      </c>
      <c r="R19" s="25">
        <v>9</v>
      </c>
      <c r="S19" s="78">
        <v>47.36842105263158</v>
      </c>
      <c r="T19" s="25">
        <v>0</v>
      </c>
      <c r="U19" s="71">
        <v>0</v>
      </c>
    </row>
    <row r="20" spans="2:21" ht="24.75" customHeight="1">
      <c r="B20" s="286"/>
      <c r="C20" s="83" t="s">
        <v>52</v>
      </c>
      <c r="D20" s="13">
        <v>43</v>
      </c>
      <c r="E20" s="70">
        <v>13.271604938271604</v>
      </c>
      <c r="F20" s="27">
        <v>26</v>
      </c>
      <c r="G20" s="78">
        <v>60.46511627906977</v>
      </c>
      <c r="H20" s="25">
        <v>6</v>
      </c>
      <c r="I20" s="78">
        <v>13.953488372093023</v>
      </c>
      <c r="J20" s="25">
        <v>37</v>
      </c>
      <c r="K20" s="78">
        <v>86.04651162790698</v>
      </c>
      <c r="L20" s="25">
        <v>36</v>
      </c>
      <c r="M20" s="78">
        <v>83.72093023255815</v>
      </c>
      <c r="N20" s="25">
        <v>2</v>
      </c>
      <c r="O20" s="78">
        <v>4.651162790697675</v>
      </c>
      <c r="P20" s="207">
        <v>26</v>
      </c>
      <c r="Q20" s="78">
        <v>60.46511627906977</v>
      </c>
      <c r="R20" s="25">
        <v>33</v>
      </c>
      <c r="S20" s="78">
        <v>76.74418604651163</v>
      </c>
      <c r="T20" s="25">
        <v>14</v>
      </c>
      <c r="U20" s="71">
        <v>32.55813953488372</v>
      </c>
    </row>
    <row r="21" spans="2:21" ht="24.75" customHeight="1">
      <c r="B21" s="286"/>
      <c r="C21" s="83" t="s">
        <v>53</v>
      </c>
      <c r="D21" s="13">
        <v>24</v>
      </c>
      <c r="E21" s="70">
        <v>7.407407407407407</v>
      </c>
      <c r="F21" s="27">
        <v>7</v>
      </c>
      <c r="G21" s="78">
        <v>29.166666666666668</v>
      </c>
      <c r="H21" s="25">
        <v>3</v>
      </c>
      <c r="I21" s="78">
        <v>12.5</v>
      </c>
      <c r="J21" s="25">
        <v>14</v>
      </c>
      <c r="K21" s="78">
        <v>58.333333333333336</v>
      </c>
      <c r="L21" s="25">
        <v>15</v>
      </c>
      <c r="M21" s="78">
        <v>62.5</v>
      </c>
      <c r="N21" s="25">
        <v>0</v>
      </c>
      <c r="O21" s="78">
        <v>0</v>
      </c>
      <c r="P21" s="207">
        <v>7</v>
      </c>
      <c r="Q21" s="78">
        <v>29.166666666666668</v>
      </c>
      <c r="R21" s="25">
        <v>15</v>
      </c>
      <c r="S21" s="78">
        <v>62.5</v>
      </c>
      <c r="T21" s="25">
        <v>3</v>
      </c>
      <c r="U21" s="71">
        <v>12.5</v>
      </c>
    </row>
    <row r="22" spans="2:21" ht="24.75" customHeight="1">
      <c r="B22" s="286"/>
      <c r="C22" s="213" t="s">
        <v>54</v>
      </c>
      <c r="D22" s="35">
        <v>0</v>
      </c>
      <c r="E22" s="72">
        <v>0</v>
      </c>
      <c r="F22" s="16">
        <v>0</v>
      </c>
      <c r="G22" s="79">
        <v>0</v>
      </c>
      <c r="H22" s="15">
        <v>0</v>
      </c>
      <c r="I22" s="79">
        <v>0</v>
      </c>
      <c r="J22" s="15">
        <v>0</v>
      </c>
      <c r="K22" s="79">
        <v>0</v>
      </c>
      <c r="L22" s="15">
        <v>0</v>
      </c>
      <c r="M22" s="79">
        <v>0</v>
      </c>
      <c r="N22" s="15">
        <v>0</v>
      </c>
      <c r="O22" s="79">
        <v>0</v>
      </c>
      <c r="P22" s="209">
        <v>0</v>
      </c>
      <c r="Q22" s="79">
        <v>0</v>
      </c>
      <c r="R22" s="15">
        <v>0</v>
      </c>
      <c r="S22" s="79">
        <v>0</v>
      </c>
      <c r="T22" s="15">
        <v>0</v>
      </c>
      <c r="U22" s="73">
        <v>0</v>
      </c>
    </row>
    <row r="23" spans="2:21" ht="24.75" customHeight="1">
      <c r="B23" s="49" t="s">
        <v>4</v>
      </c>
      <c r="C23" s="215" t="s">
        <v>151</v>
      </c>
      <c r="D23" s="13">
        <v>142</v>
      </c>
      <c r="E23" s="70">
        <v>43.82716049382716</v>
      </c>
      <c r="F23" s="27">
        <v>44</v>
      </c>
      <c r="G23" s="78">
        <v>30.985915492957748</v>
      </c>
      <c r="H23" s="25">
        <v>12</v>
      </c>
      <c r="I23" s="78">
        <v>8.450704225352112</v>
      </c>
      <c r="J23" s="25">
        <v>68</v>
      </c>
      <c r="K23" s="78">
        <v>47.88732394366197</v>
      </c>
      <c r="L23" s="25">
        <v>85</v>
      </c>
      <c r="M23" s="78">
        <v>59.859154929577464</v>
      </c>
      <c r="N23" s="25">
        <v>4</v>
      </c>
      <c r="O23" s="78">
        <v>2.816901408450704</v>
      </c>
      <c r="P23" s="207">
        <v>40</v>
      </c>
      <c r="Q23" s="78">
        <v>28.169014084507044</v>
      </c>
      <c r="R23" s="25">
        <v>94</v>
      </c>
      <c r="S23" s="78">
        <v>66.19718309859155</v>
      </c>
      <c r="T23" s="25">
        <v>17</v>
      </c>
      <c r="U23" s="71">
        <v>11.971830985915492</v>
      </c>
    </row>
    <row r="24" spans="2:21" ht="24.75" customHeight="1">
      <c r="B24" s="44" t="s">
        <v>5</v>
      </c>
      <c r="C24" s="215" t="s">
        <v>152</v>
      </c>
      <c r="D24" s="13">
        <v>87</v>
      </c>
      <c r="E24" s="70">
        <v>26.85185185185185</v>
      </c>
      <c r="F24" s="27">
        <v>30</v>
      </c>
      <c r="G24" s="78">
        <v>34.48275862068966</v>
      </c>
      <c r="H24" s="25">
        <v>7</v>
      </c>
      <c r="I24" s="78">
        <v>8.045977011494253</v>
      </c>
      <c r="J24" s="25">
        <v>54</v>
      </c>
      <c r="K24" s="78">
        <v>62.06896551724138</v>
      </c>
      <c r="L24" s="25">
        <v>67</v>
      </c>
      <c r="M24" s="78">
        <v>77.01149425287356</v>
      </c>
      <c r="N24" s="25">
        <v>1</v>
      </c>
      <c r="O24" s="78">
        <v>1.1494252873563218</v>
      </c>
      <c r="P24" s="207">
        <v>26</v>
      </c>
      <c r="Q24" s="78">
        <v>29.885057471264368</v>
      </c>
      <c r="R24" s="25">
        <v>66</v>
      </c>
      <c r="S24" s="78">
        <v>75.86206896551724</v>
      </c>
      <c r="T24" s="25">
        <v>21</v>
      </c>
      <c r="U24" s="71">
        <v>24.137931034482758</v>
      </c>
    </row>
    <row r="25" spans="2:21" ht="24.75" customHeight="1">
      <c r="B25" s="44" t="s">
        <v>6</v>
      </c>
      <c r="C25" s="215" t="s">
        <v>7</v>
      </c>
      <c r="D25" s="13">
        <v>46</v>
      </c>
      <c r="E25" s="70">
        <v>14.197530864197532</v>
      </c>
      <c r="F25" s="27">
        <v>20</v>
      </c>
      <c r="G25" s="78">
        <v>43.47826086956522</v>
      </c>
      <c r="H25" s="25">
        <v>1</v>
      </c>
      <c r="I25" s="78">
        <v>2.1739130434782608</v>
      </c>
      <c r="J25" s="25">
        <v>36</v>
      </c>
      <c r="K25" s="78">
        <v>78.26086956521739</v>
      </c>
      <c r="L25" s="25">
        <v>41</v>
      </c>
      <c r="M25" s="78">
        <v>89.1304347826087</v>
      </c>
      <c r="N25" s="25">
        <v>2</v>
      </c>
      <c r="O25" s="78">
        <v>4.3478260869565215</v>
      </c>
      <c r="P25" s="207">
        <v>18</v>
      </c>
      <c r="Q25" s="78">
        <v>39.130434782608695</v>
      </c>
      <c r="R25" s="25">
        <v>42</v>
      </c>
      <c r="S25" s="78">
        <v>91.30434782608695</v>
      </c>
      <c r="T25" s="25">
        <v>17</v>
      </c>
      <c r="U25" s="71">
        <v>36.95652173913044</v>
      </c>
    </row>
    <row r="26" spans="2:21" ht="24.75" customHeight="1">
      <c r="B26" s="43" t="s">
        <v>8</v>
      </c>
      <c r="C26" s="216" t="s">
        <v>9</v>
      </c>
      <c r="D26" s="13">
        <v>49</v>
      </c>
      <c r="E26" s="70">
        <v>15.123456790123457</v>
      </c>
      <c r="F26" s="27">
        <v>15</v>
      </c>
      <c r="G26" s="78">
        <v>30.612244897959183</v>
      </c>
      <c r="H26" s="25">
        <v>5</v>
      </c>
      <c r="I26" s="78">
        <v>10.204081632653061</v>
      </c>
      <c r="J26" s="25">
        <v>45</v>
      </c>
      <c r="K26" s="78">
        <v>91.83673469387755</v>
      </c>
      <c r="L26" s="25">
        <v>44</v>
      </c>
      <c r="M26" s="78">
        <v>89.79591836734694</v>
      </c>
      <c r="N26" s="25">
        <v>1</v>
      </c>
      <c r="O26" s="78">
        <v>2.0408163265306123</v>
      </c>
      <c r="P26" s="207">
        <v>24</v>
      </c>
      <c r="Q26" s="78">
        <v>48.97959183673469</v>
      </c>
      <c r="R26" s="25">
        <v>45</v>
      </c>
      <c r="S26" s="78">
        <v>91.83673469387755</v>
      </c>
      <c r="T26" s="25">
        <v>27</v>
      </c>
      <c r="U26" s="71">
        <v>55.10204081632653</v>
      </c>
    </row>
    <row r="27" spans="2:21" ht="24.75" customHeight="1">
      <c r="B27" s="280" t="s">
        <v>57</v>
      </c>
      <c r="C27" s="84" t="s">
        <v>10</v>
      </c>
      <c r="D27" s="36">
        <v>260</v>
      </c>
      <c r="E27" s="74">
        <v>80.24691358024691</v>
      </c>
      <c r="F27" s="22">
        <v>88</v>
      </c>
      <c r="G27" s="80">
        <v>33.84615384615385</v>
      </c>
      <c r="H27" s="20">
        <v>22</v>
      </c>
      <c r="I27" s="80">
        <v>8.461538461538462</v>
      </c>
      <c r="J27" s="20">
        <v>153</v>
      </c>
      <c r="K27" s="80">
        <v>58.84615384615385</v>
      </c>
      <c r="L27" s="20">
        <v>179</v>
      </c>
      <c r="M27" s="80">
        <v>68.84615384615384</v>
      </c>
      <c r="N27" s="20">
        <v>7</v>
      </c>
      <c r="O27" s="80">
        <v>2.6923076923076925</v>
      </c>
      <c r="P27" s="208">
        <v>83</v>
      </c>
      <c r="Q27" s="80">
        <v>31.923076923076923</v>
      </c>
      <c r="R27" s="20">
        <v>192</v>
      </c>
      <c r="S27" s="80">
        <v>73.84615384615384</v>
      </c>
      <c r="T27" s="20">
        <v>52</v>
      </c>
      <c r="U27" s="75">
        <v>20</v>
      </c>
    </row>
    <row r="28" spans="2:21" ht="24.75" customHeight="1">
      <c r="B28" s="281"/>
      <c r="C28" s="85" t="s">
        <v>11</v>
      </c>
      <c r="D28" s="35">
        <v>64</v>
      </c>
      <c r="E28" s="72">
        <v>19.753086419753085</v>
      </c>
      <c r="F28" s="16">
        <v>21</v>
      </c>
      <c r="G28" s="79">
        <v>32.8125</v>
      </c>
      <c r="H28" s="15">
        <v>3</v>
      </c>
      <c r="I28" s="79">
        <v>4.6875</v>
      </c>
      <c r="J28" s="15">
        <v>50</v>
      </c>
      <c r="K28" s="79">
        <v>78.125</v>
      </c>
      <c r="L28" s="15">
        <v>58</v>
      </c>
      <c r="M28" s="79">
        <v>90.625</v>
      </c>
      <c r="N28" s="15">
        <v>1</v>
      </c>
      <c r="O28" s="79">
        <v>1.5625</v>
      </c>
      <c r="P28" s="209">
        <v>25</v>
      </c>
      <c r="Q28" s="79">
        <v>39.0625</v>
      </c>
      <c r="R28" s="15">
        <v>55</v>
      </c>
      <c r="S28" s="79">
        <v>85.9375</v>
      </c>
      <c r="T28" s="15">
        <v>30</v>
      </c>
      <c r="U28" s="73">
        <v>46.875</v>
      </c>
    </row>
    <row r="29" spans="2:21" ht="24.75" customHeight="1">
      <c r="B29" s="1" t="s">
        <v>17</v>
      </c>
      <c r="C29" s="84" t="s">
        <v>12</v>
      </c>
      <c r="D29" s="13">
        <v>40</v>
      </c>
      <c r="E29" s="70">
        <v>12.345679012345679</v>
      </c>
      <c r="F29" s="27">
        <v>12</v>
      </c>
      <c r="G29" s="78">
        <v>30</v>
      </c>
      <c r="H29" s="25">
        <v>3</v>
      </c>
      <c r="I29" s="78">
        <v>7.5</v>
      </c>
      <c r="J29" s="25">
        <v>36</v>
      </c>
      <c r="K29" s="78">
        <v>90</v>
      </c>
      <c r="L29" s="25">
        <v>35</v>
      </c>
      <c r="M29" s="78">
        <v>87.5</v>
      </c>
      <c r="N29" s="25">
        <v>2</v>
      </c>
      <c r="O29" s="78">
        <v>5</v>
      </c>
      <c r="P29" s="207">
        <v>16</v>
      </c>
      <c r="Q29" s="78">
        <v>40</v>
      </c>
      <c r="R29" s="25">
        <v>36</v>
      </c>
      <c r="S29" s="78">
        <v>90</v>
      </c>
      <c r="T29" s="25">
        <v>19</v>
      </c>
      <c r="U29" s="71">
        <v>47.5</v>
      </c>
    </row>
    <row r="30" spans="2:21" ht="24.75" customHeight="1" thickBot="1">
      <c r="B30" s="2" t="s">
        <v>18</v>
      </c>
      <c r="C30" s="86" t="s">
        <v>13</v>
      </c>
      <c r="D30" s="37">
        <v>284</v>
      </c>
      <c r="E30" s="76">
        <v>87.65432098765432</v>
      </c>
      <c r="F30" s="32">
        <v>97</v>
      </c>
      <c r="G30" s="81">
        <v>34.15492957746479</v>
      </c>
      <c r="H30" s="30">
        <v>22</v>
      </c>
      <c r="I30" s="81">
        <v>7.746478873239437</v>
      </c>
      <c r="J30" s="30">
        <v>167</v>
      </c>
      <c r="K30" s="81">
        <v>58.80281690140845</v>
      </c>
      <c r="L30" s="30">
        <v>202</v>
      </c>
      <c r="M30" s="81">
        <v>71.12676056338029</v>
      </c>
      <c r="N30" s="30">
        <v>6</v>
      </c>
      <c r="O30" s="81">
        <v>2.112676056338028</v>
      </c>
      <c r="P30" s="210">
        <v>92</v>
      </c>
      <c r="Q30" s="81">
        <v>32.394366197183096</v>
      </c>
      <c r="R30" s="30">
        <v>211</v>
      </c>
      <c r="S30" s="81">
        <v>74.29577464788733</v>
      </c>
      <c r="T30" s="30">
        <v>63</v>
      </c>
      <c r="U30" s="77">
        <v>22.183098591549296</v>
      </c>
    </row>
    <row r="31" ht="16.5" customHeight="1">
      <c r="P31" s="68"/>
    </row>
    <row r="32" ht="16.5" customHeight="1">
      <c r="P32" s="68"/>
    </row>
    <row r="33" ht="16.5" customHeight="1">
      <c r="P33" s="68"/>
    </row>
    <row r="34" ht="16.5" customHeight="1">
      <c r="P34" s="68"/>
    </row>
  </sheetData>
  <sheetProtection/>
  <mergeCells count="24">
    <mergeCell ref="B9:B22"/>
    <mergeCell ref="B27:B28"/>
    <mergeCell ref="L4:M5"/>
    <mergeCell ref="P4:Q5"/>
    <mergeCell ref="F4:G5"/>
    <mergeCell ref="H4:I5"/>
    <mergeCell ref="J4:K5"/>
    <mergeCell ref="Q6:Q7"/>
    <mergeCell ref="B3:C7"/>
    <mergeCell ref="B8:C8"/>
    <mergeCell ref="D3:E5"/>
    <mergeCell ref="O6:O7"/>
    <mergeCell ref="E6:E7"/>
    <mergeCell ref="G6:G7"/>
    <mergeCell ref="I6:I7"/>
    <mergeCell ref="K6:K7"/>
    <mergeCell ref="N4:O5"/>
    <mergeCell ref="M6:M7"/>
    <mergeCell ref="T4:U5"/>
    <mergeCell ref="U6:U7"/>
    <mergeCell ref="F3:U3"/>
    <mergeCell ref="S2:U2"/>
    <mergeCell ref="S6:S7"/>
    <mergeCell ref="R4:S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2" width="5.125" style="45" customWidth="1"/>
    <col min="3" max="3" width="16.50390625" style="45" customWidth="1"/>
    <col min="4" max="4" width="7.875" style="67" customWidth="1"/>
    <col min="5" max="5" width="7.875" style="69" customWidth="1"/>
    <col min="6" max="6" width="12.625" style="67" customWidth="1"/>
    <col min="7" max="7" width="12.625" style="69" customWidth="1"/>
    <col min="8" max="8" width="12.625" style="67" customWidth="1"/>
    <col min="9" max="9" width="12.625" style="69" customWidth="1"/>
    <col min="10" max="10" width="12.625" style="67" customWidth="1"/>
    <col min="11" max="11" width="12.625" style="69" customWidth="1"/>
    <col min="12" max="12" width="12.625" style="67" customWidth="1"/>
    <col min="13" max="13" width="12.625" style="69" customWidth="1"/>
    <col min="14" max="14" width="12.625" style="67" customWidth="1"/>
    <col min="15" max="15" width="12.625" style="69" customWidth="1"/>
    <col min="16" max="16384" width="9.00390625" style="45" customWidth="1"/>
  </cols>
  <sheetData>
    <row r="1" ht="16.5" customHeight="1">
      <c r="B1" s="45" t="s">
        <v>166</v>
      </c>
    </row>
    <row r="2" spans="13:18" ht="16.5" customHeight="1" thickBot="1">
      <c r="M2" s="434" t="s">
        <v>50</v>
      </c>
      <c r="N2" s="390"/>
      <c r="O2" s="390"/>
      <c r="P2" s="221"/>
      <c r="Q2" s="221"/>
      <c r="R2" s="221"/>
    </row>
    <row r="3" spans="2:15" ht="16.5" customHeight="1">
      <c r="B3" s="422" t="s">
        <v>91</v>
      </c>
      <c r="C3" s="423"/>
      <c r="D3" s="435" t="s">
        <v>36</v>
      </c>
      <c r="E3" s="436"/>
      <c r="F3" s="428" t="s">
        <v>158</v>
      </c>
      <c r="G3" s="429"/>
      <c r="H3" s="429"/>
      <c r="I3" s="429"/>
      <c r="J3" s="429"/>
      <c r="K3" s="429"/>
      <c r="L3" s="429"/>
      <c r="M3" s="429"/>
      <c r="N3" s="429"/>
      <c r="O3" s="431"/>
    </row>
    <row r="4" spans="2:15" ht="21.75" customHeight="1">
      <c r="B4" s="424"/>
      <c r="C4" s="425"/>
      <c r="D4" s="437"/>
      <c r="E4" s="438"/>
      <c r="F4" s="532" t="s">
        <v>159</v>
      </c>
      <c r="G4" s="531"/>
      <c r="H4" s="531" t="s">
        <v>160</v>
      </c>
      <c r="I4" s="531"/>
      <c r="J4" s="531" t="s">
        <v>161</v>
      </c>
      <c r="K4" s="531"/>
      <c r="L4" s="531" t="s">
        <v>162</v>
      </c>
      <c r="M4" s="531"/>
      <c r="N4" s="531" t="s">
        <v>163</v>
      </c>
      <c r="O4" s="533"/>
    </row>
    <row r="5" spans="2:15" ht="20.25" customHeight="1">
      <c r="B5" s="424"/>
      <c r="C5" s="425"/>
      <c r="D5" s="439"/>
      <c r="E5" s="440"/>
      <c r="F5" s="417"/>
      <c r="G5" s="415"/>
      <c r="H5" s="415"/>
      <c r="I5" s="415"/>
      <c r="J5" s="415"/>
      <c r="K5" s="415"/>
      <c r="L5" s="415"/>
      <c r="M5" s="415"/>
      <c r="N5" s="415"/>
      <c r="O5" s="446"/>
    </row>
    <row r="6" spans="2:15" ht="16.5" customHeight="1">
      <c r="B6" s="424"/>
      <c r="C6" s="425"/>
      <c r="D6" s="41" t="s">
        <v>21</v>
      </c>
      <c r="E6" s="443" t="s">
        <v>105</v>
      </c>
      <c r="F6" s="87" t="s">
        <v>21</v>
      </c>
      <c r="G6" s="432" t="s">
        <v>105</v>
      </c>
      <c r="H6" s="41" t="s">
        <v>21</v>
      </c>
      <c r="I6" s="432" t="s">
        <v>105</v>
      </c>
      <c r="J6" s="41" t="s">
        <v>21</v>
      </c>
      <c r="K6" s="432" t="s">
        <v>105</v>
      </c>
      <c r="L6" s="41" t="s">
        <v>21</v>
      </c>
      <c r="M6" s="432" t="s">
        <v>105</v>
      </c>
      <c r="N6" s="41" t="s">
        <v>21</v>
      </c>
      <c r="O6" s="441" t="s">
        <v>105</v>
      </c>
    </row>
    <row r="7" spans="2:15" ht="16.5" customHeight="1" thickBot="1">
      <c r="B7" s="426"/>
      <c r="C7" s="427"/>
      <c r="D7" s="42" t="s">
        <v>22</v>
      </c>
      <c r="E7" s="444"/>
      <c r="F7" s="88" t="s">
        <v>22</v>
      </c>
      <c r="G7" s="433"/>
      <c r="H7" s="42" t="s">
        <v>22</v>
      </c>
      <c r="I7" s="433"/>
      <c r="J7" s="42" t="s">
        <v>22</v>
      </c>
      <c r="K7" s="433"/>
      <c r="L7" s="42" t="s">
        <v>22</v>
      </c>
      <c r="M7" s="433"/>
      <c r="N7" s="42" t="s">
        <v>22</v>
      </c>
      <c r="O7" s="442"/>
    </row>
    <row r="8" spans="2:15" ht="24.75" customHeight="1" thickTop="1">
      <c r="B8" s="288" t="s">
        <v>14</v>
      </c>
      <c r="C8" s="289"/>
      <c r="D8" s="13">
        <v>621</v>
      </c>
      <c r="E8" s="70">
        <v>100</v>
      </c>
      <c r="F8" s="27">
        <v>91</v>
      </c>
      <c r="G8" s="78">
        <v>14.65378421900161</v>
      </c>
      <c r="H8" s="25">
        <v>33</v>
      </c>
      <c r="I8" s="78">
        <v>5.314009661835748</v>
      </c>
      <c r="J8" s="25">
        <v>68</v>
      </c>
      <c r="K8" s="78">
        <v>10.950080515297907</v>
      </c>
      <c r="L8" s="25">
        <v>54</v>
      </c>
      <c r="M8" s="78">
        <v>8.695652173913043</v>
      </c>
      <c r="N8" s="25">
        <v>375</v>
      </c>
      <c r="O8" s="71">
        <v>60.38647342995169</v>
      </c>
    </row>
    <row r="9" spans="2:15" ht="24.75" customHeight="1">
      <c r="B9" s="284" t="s">
        <v>19</v>
      </c>
      <c r="C9" s="82" t="s">
        <v>0</v>
      </c>
      <c r="D9" s="36">
        <v>88</v>
      </c>
      <c r="E9" s="74">
        <v>14.170692431561998</v>
      </c>
      <c r="F9" s="22">
        <v>5</v>
      </c>
      <c r="G9" s="80">
        <v>5.681818181818182</v>
      </c>
      <c r="H9" s="20">
        <v>1</v>
      </c>
      <c r="I9" s="80">
        <v>1.1363636363636365</v>
      </c>
      <c r="J9" s="20">
        <v>1</v>
      </c>
      <c r="K9" s="80">
        <v>1.1363636363636365</v>
      </c>
      <c r="L9" s="20">
        <v>5</v>
      </c>
      <c r="M9" s="80">
        <v>5.681818181818182</v>
      </c>
      <c r="N9" s="20">
        <v>76</v>
      </c>
      <c r="O9" s="75">
        <v>86.36363636363636</v>
      </c>
    </row>
    <row r="10" spans="2:15" ht="24.75" customHeight="1">
      <c r="B10" s="285"/>
      <c r="C10" s="83" t="s">
        <v>1</v>
      </c>
      <c r="D10" s="13">
        <v>106</v>
      </c>
      <c r="E10" s="70">
        <v>17.06924315619968</v>
      </c>
      <c r="F10" s="27">
        <v>9</v>
      </c>
      <c r="G10" s="78">
        <v>8.49056603773585</v>
      </c>
      <c r="H10" s="25">
        <v>4</v>
      </c>
      <c r="I10" s="78">
        <v>3.7735849056603774</v>
      </c>
      <c r="J10" s="25">
        <v>11</v>
      </c>
      <c r="K10" s="78">
        <v>10.377358490566039</v>
      </c>
      <c r="L10" s="25">
        <v>10</v>
      </c>
      <c r="M10" s="78">
        <v>9.433962264150944</v>
      </c>
      <c r="N10" s="25">
        <v>72</v>
      </c>
      <c r="O10" s="71">
        <v>67.9245283018868</v>
      </c>
    </row>
    <row r="11" spans="2:15" ht="24.75" customHeight="1">
      <c r="B11" s="285"/>
      <c r="C11" s="143" t="s">
        <v>51</v>
      </c>
      <c r="D11" s="13">
        <v>8</v>
      </c>
      <c r="E11" s="70">
        <v>1.288244766505636</v>
      </c>
      <c r="F11" s="27">
        <v>1</v>
      </c>
      <c r="G11" s="78">
        <v>12.5</v>
      </c>
      <c r="H11" s="25">
        <v>0</v>
      </c>
      <c r="I11" s="78">
        <v>0</v>
      </c>
      <c r="J11" s="25">
        <v>1</v>
      </c>
      <c r="K11" s="78">
        <v>12.5</v>
      </c>
      <c r="L11" s="25">
        <v>0</v>
      </c>
      <c r="M11" s="78">
        <v>0</v>
      </c>
      <c r="N11" s="25">
        <v>6</v>
      </c>
      <c r="O11" s="71">
        <v>75</v>
      </c>
    </row>
    <row r="12" spans="2:15" ht="24.75" customHeight="1">
      <c r="B12" s="285"/>
      <c r="C12" s="211" t="s">
        <v>146</v>
      </c>
      <c r="D12" s="13">
        <v>26</v>
      </c>
      <c r="E12" s="70">
        <v>4.186795491143317</v>
      </c>
      <c r="F12" s="27">
        <v>4</v>
      </c>
      <c r="G12" s="78">
        <v>15.384615384615385</v>
      </c>
      <c r="H12" s="25">
        <v>0</v>
      </c>
      <c r="I12" s="78">
        <v>0</v>
      </c>
      <c r="J12" s="25">
        <v>2</v>
      </c>
      <c r="K12" s="78">
        <v>7.6923076923076925</v>
      </c>
      <c r="L12" s="25">
        <v>4</v>
      </c>
      <c r="M12" s="78">
        <v>15.384615384615385</v>
      </c>
      <c r="N12" s="25">
        <v>16</v>
      </c>
      <c r="O12" s="71">
        <v>61.53846153846154</v>
      </c>
    </row>
    <row r="13" spans="2:15" ht="24.75" customHeight="1">
      <c r="B13" s="285"/>
      <c r="C13" s="211" t="s">
        <v>147</v>
      </c>
      <c r="D13" s="13">
        <v>158</v>
      </c>
      <c r="E13" s="70">
        <v>25.44283413848631</v>
      </c>
      <c r="F13" s="27">
        <v>34</v>
      </c>
      <c r="G13" s="78">
        <v>21.518987341772153</v>
      </c>
      <c r="H13" s="25">
        <v>11</v>
      </c>
      <c r="I13" s="78">
        <v>6.962025316455696</v>
      </c>
      <c r="J13" s="25">
        <v>20</v>
      </c>
      <c r="K13" s="78">
        <v>12.658227848101266</v>
      </c>
      <c r="L13" s="25">
        <v>14</v>
      </c>
      <c r="M13" s="78">
        <v>8.860759493670885</v>
      </c>
      <c r="N13" s="25">
        <v>79</v>
      </c>
      <c r="O13" s="71">
        <v>50</v>
      </c>
    </row>
    <row r="14" spans="2:15" ht="24.75" customHeight="1">
      <c r="B14" s="285"/>
      <c r="C14" s="211" t="s">
        <v>148</v>
      </c>
      <c r="D14" s="13">
        <v>10</v>
      </c>
      <c r="E14" s="70">
        <v>1.6103059581320451</v>
      </c>
      <c r="F14" s="27">
        <v>2</v>
      </c>
      <c r="G14" s="78">
        <v>20</v>
      </c>
      <c r="H14" s="25">
        <v>1</v>
      </c>
      <c r="I14" s="78">
        <v>10</v>
      </c>
      <c r="J14" s="25">
        <v>4</v>
      </c>
      <c r="K14" s="78">
        <v>40</v>
      </c>
      <c r="L14" s="25">
        <v>0</v>
      </c>
      <c r="M14" s="78">
        <v>0</v>
      </c>
      <c r="N14" s="25">
        <v>3</v>
      </c>
      <c r="O14" s="71">
        <v>30</v>
      </c>
    </row>
    <row r="15" spans="2:15" ht="24.75" customHeight="1">
      <c r="B15" s="285"/>
      <c r="C15" s="212" t="s">
        <v>149</v>
      </c>
      <c r="D15" s="13">
        <v>13</v>
      </c>
      <c r="E15" s="70">
        <v>2.0933977455716586</v>
      </c>
      <c r="F15" s="27">
        <v>2</v>
      </c>
      <c r="G15" s="78">
        <v>15.384615384615385</v>
      </c>
      <c r="H15" s="25">
        <v>0</v>
      </c>
      <c r="I15" s="78">
        <v>0</v>
      </c>
      <c r="J15" s="25">
        <v>0</v>
      </c>
      <c r="K15" s="78">
        <v>0</v>
      </c>
      <c r="L15" s="25">
        <v>2</v>
      </c>
      <c r="M15" s="78">
        <v>15.384615384615385</v>
      </c>
      <c r="N15" s="25">
        <v>9</v>
      </c>
      <c r="O15" s="71">
        <v>69.23076923076923</v>
      </c>
    </row>
    <row r="16" spans="2:15" ht="24.75" customHeight="1">
      <c r="B16" s="286"/>
      <c r="C16" s="212" t="s">
        <v>143</v>
      </c>
      <c r="D16" s="13">
        <v>14</v>
      </c>
      <c r="E16" s="70">
        <v>2.254428341384863</v>
      </c>
      <c r="F16" s="27">
        <v>3</v>
      </c>
      <c r="G16" s="78">
        <v>21.428571428571427</v>
      </c>
      <c r="H16" s="25">
        <v>0</v>
      </c>
      <c r="I16" s="78">
        <v>0</v>
      </c>
      <c r="J16" s="25">
        <v>1</v>
      </c>
      <c r="K16" s="78">
        <v>7.142857142857143</v>
      </c>
      <c r="L16" s="25">
        <v>0</v>
      </c>
      <c r="M16" s="78">
        <v>0</v>
      </c>
      <c r="N16" s="25">
        <v>10</v>
      </c>
      <c r="O16" s="71">
        <v>71.42857142857143</v>
      </c>
    </row>
    <row r="17" spans="2:15" ht="24.75" customHeight="1">
      <c r="B17" s="286"/>
      <c r="C17" s="212" t="s">
        <v>144</v>
      </c>
      <c r="D17" s="13">
        <v>38</v>
      </c>
      <c r="E17" s="70">
        <v>6.119162640901771</v>
      </c>
      <c r="F17" s="27">
        <v>4</v>
      </c>
      <c r="G17" s="78">
        <v>10.526315789473685</v>
      </c>
      <c r="H17" s="25">
        <v>5</v>
      </c>
      <c r="I17" s="78">
        <v>13.157894736842104</v>
      </c>
      <c r="J17" s="25">
        <v>8</v>
      </c>
      <c r="K17" s="78">
        <v>21.05263157894737</v>
      </c>
      <c r="L17" s="25">
        <v>3</v>
      </c>
      <c r="M17" s="78">
        <v>7.894736842105263</v>
      </c>
      <c r="N17" s="25">
        <v>18</v>
      </c>
      <c r="O17" s="71">
        <v>47.36842105263158</v>
      </c>
    </row>
    <row r="18" spans="2:15" ht="24.75" customHeight="1">
      <c r="B18" s="286"/>
      <c r="C18" s="212" t="s">
        <v>145</v>
      </c>
      <c r="D18" s="13">
        <v>21</v>
      </c>
      <c r="E18" s="70">
        <v>3.3816425120772946</v>
      </c>
      <c r="F18" s="27">
        <v>6</v>
      </c>
      <c r="G18" s="78">
        <v>28.571428571428573</v>
      </c>
      <c r="H18" s="25">
        <v>3</v>
      </c>
      <c r="I18" s="78">
        <v>14.285714285714286</v>
      </c>
      <c r="J18" s="25">
        <v>3</v>
      </c>
      <c r="K18" s="78">
        <v>14.285714285714286</v>
      </c>
      <c r="L18" s="25">
        <v>0</v>
      </c>
      <c r="M18" s="78">
        <v>0</v>
      </c>
      <c r="N18" s="25">
        <v>9</v>
      </c>
      <c r="O18" s="71">
        <v>42.857142857142854</v>
      </c>
    </row>
    <row r="19" spans="2:15" ht="24.75" customHeight="1">
      <c r="B19" s="286"/>
      <c r="C19" s="212" t="s">
        <v>150</v>
      </c>
      <c r="D19" s="13">
        <v>30</v>
      </c>
      <c r="E19" s="70">
        <v>4.830917874396135</v>
      </c>
      <c r="F19" s="27">
        <v>4</v>
      </c>
      <c r="G19" s="78">
        <v>13.333333333333334</v>
      </c>
      <c r="H19" s="25">
        <v>1</v>
      </c>
      <c r="I19" s="78">
        <v>3.3333333333333335</v>
      </c>
      <c r="J19" s="25">
        <v>1</v>
      </c>
      <c r="K19" s="78">
        <v>3.3333333333333335</v>
      </c>
      <c r="L19" s="25">
        <v>2</v>
      </c>
      <c r="M19" s="78">
        <v>6.666666666666667</v>
      </c>
      <c r="N19" s="25">
        <v>22</v>
      </c>
      <c r="O19" s="71">
        <v>73.33333333333333</v>
      </c>
    </row>
    <row r="20" spans="2:15" ht="24.75" customHeight="1">
      <c r="B20" s="286"/>
      <c r="C20" s="83" t="s">
        <v>52</v>
      </c>
      <c r="D20" s="13">
        <v>58</v>
      </c>
      <c r="E20" s="70">
        <v>9.339774557165862</v>
      </c>
      <c r="F20" s="27">
        <v>13</v>
      </c>
      <c r="G20" s="78">
        <v>22.413793103448278</v>
      </c>
      <c r="H20" s="25">
        <v>4</v>
      </c>
      <c r="I20" s="78">
        <v>6.896551724137931</v>
      </c>
      <c r="J20" s="25">
        <v>10</v>
      </c>
      <c r="K20" s="78">
        <v>17.24137931034483</v>
      </c>
      <c r="L20" s="25">
        <v>8</v>
      </c>
      <c r="M20" s="78">
        <v>13.793103448275861</v>
      </c>
      <c r="N20" s="25">
        <v>23</v>
      </c>
      <c r="O20" s="71">
        <v>39.6551724137931</v>
      </c>
    </row>
    <row r="21" spans="2:15" ht="24.75" customHeight="1">
      <c r="B21" s="286"/>
      <c r="C21" s="83" t="s">
        <v>53</v>
      </c>
      <c r="D21" s="13">
        <v>49</v>
      </c>
      <c r="E21" s="70">
        <v>7.890499194847021</v>
      </c>
      <c r="F21" s="27">
        <v>3</v>
      </c>
      <c r="G21" s="78">
        <v>6.122448979591836</v>
      </c>
      <c r="H21" s="25">
        <v>3</v>
      </c>
      <c r="I21" s="78">
        <v>6.122448979591836</v>
      </c>
      <c r="J21" s="25">
        <v>6</v>
      </c>
      <c r="K21" s="78">
        <v>12.244897959183673</v>
      </c>
      <c r="L21" s="25">
        <v>6</v>
      </c>
      <c r="M21" s="78">
        <v>12.244897959183673</v>
      </c>
      <c r="N21" s="25">
        <v>31</v>
      </c>
      <c r="O21" s="71">
        <v>63.265306122448976</v>
      </c>
    </row>
    <row r="22" spans="2:15" ht="24.75" customHeight="1">
      <c r="B22" s="286"/>
      <c r="C22" s="213" t="s">
        <v>54</v>
      </c>
      <c r="D22" s="35">
        <v>2</v>
      </c>
      <c r="E22" s="72">
        <v>0.322061191626409</v>
      </c>
      <c r="F22" s="16">
        <v>1</v>
      </c>
      <c r="G22" s="79">
        <v>50</v>
      </c>
      <c r="H22" s="15">
        <v>0</v>
      </c>
      <c r="I22" s="79">
        <v>0</v>
      </c>
      <c r="J22" s="15">
        <v>0</v>
      </c>
      <c r="K22" s="79">
        <v>0</v>
      </c>
      <c r="L22" s="15">
        <v>0</v>
      </c>
      <c r="M22" s="79">
        <v>0</v>
      </c>
      <c r="N22" s="15">
        <v>1</v>
      </c>
      <c r="O22" s="73">
        <v>50</v>
      </c>
    </row>
    <row r="23" spans="2:15" ht="24.75" customHeight="1">
      <c r="B23" s="49" t="s">
        <v>4</v>
      </c>
      <c r="C23" s="215" t="s">
        <v>151</v>
      </c>
      <c r="D23" s="13">
        <v>259</v>
      </c>
      <c r="E23" s="70">
        <v>41.706924315619965</v>
      </c>
      <c r="F23" s="27">
        <v>29</v>
      </c>
      <c r="G23" s="78">
        <v>11.196911196911197</v>
      </c>
      <c r="H23" s="25">
        <v>5</v>
      </c>
      <c r="I23" s="78">
        <v>1.9305019305019304</v>
      </c>
      <c r="J23" s="25">
        <v>15</v>
      </c>
      <c r="K23" s="78">
        <v>5.7915057915057915</v>
      </c>
      <c r="L23" s="25">
        <v>24</v>
      </c>
      <c r="M23" s="78">
        <v>9.266409266409266</v>
      </c>
      <c r="N23" s="25">
        <v>186</v>
      </c>
      <c r="O23" s="71">
        <v>71.81467181467181</v>
      </c>
    </row>
    <row r="24" spans="2:15" ht="24.75" customHeight="1">
      <c r="B24" s="44" t="s">
        <v>5</v>
      </c>
      <c r="C24" s="215" t="s">
        <v>152</v>
      </c>
      <c r="D24" s="13">
        <v>172</v>
      </c>
      <c r="E24" s="70">
        <v>27.697262479871174</v>
      </c>
      <c r="F24" s="27">
        <v>28</v>
      </c>
      <c r="G24" s="78">
        <v>16.27906976744186</v>
      </c>
      <c r="H24" s="25">
        <v>8</v>
      </c>
      <c r="I24" s="78">
        <v>4.651162790697675</v>
      </c>
      <c r="J24" s="25">
        <v>19</v>
      </c>
      <c r="K24" s="78">
        <v>11.046511627906977</v>
      </c>
      <c r="L24" s="25">
        <v>9</v>
      </c>
      <c r="M24" s="78">
        <v>5.232558139534884</v>
      </c>
      <c r="N24" s="25">
        <v>108</v>
      </c>
      <c r="O24" s="71">
        <v>62.7906976744186</v>
      </c>
    </row>
    <row r="25" spans="2:15" ht="24.75" customHeight="1">
      <c r="B25" s="44" t="s">
        <v>6</v>
      </c>
      <c r="C25" s="215" t="s">
        <v>7</v>
      </c>
      <c r="D25" s="13">
        <v>82</v>
      </c>
      <c r="E25" s="70">
        <v>13.20450885668277</v>
      </c>
      <c r="F25" s="27">
        <v>11</v>
      </c>
      <c r="G25" s="78">
        <v>13.414634146341463</v>
      </c>
      <c r="H25" s="25">
        <v>7</v>
      </c>
      <c r="I25" s="78">
        <v>8.536585365853659</v>
      </c>
      <c r="J25" s="25">
        <v>12</v>
      </c>
      <c r="K25" s="78">
        <v>14.634146341463415</v>
      </c>
      <c r="L25" s="25">
        <v>11</v>
      </c>
      <c r="M25" s="78">
        <v>13.414634146341463</v>
      </c>
      <c r="N25" s="25">
        <v>41</v>
      </c>
      <c r="O25" s="71">
        <v>50</v>
      </c>
    </row>
    <row r="26" spans="2:15" ht="24.75" customHeight="1">
      <c r="B26" s="43" t="s">
        <v>8</v>
      </c>
      <c r="C26" s="216" t="s">
        <v>9</v>
      </c>
      <c r="D26" s="13">
        <v>108</v>
      </c>
      <c r="E26" s="70">
        <v>17.391304347826086</v>
      </c>
      <c r="F26" s="27">
        <v>23</v>
      </c>
      <c r="G26" s="78">
        <v>21.296296296296298</v>
      </c>
      <c r="H26" s="25">
        <v>13</v>
      </c>
      <c r="I26" s="78">
        <v>12.037037037037036</v>
      </c>
      <c r="J26" s="25">
        <v>22</v>
      </c>
      <c r="K26" s="78">
        <v>20.37037037037037</v>
      </c>
      <c r="L26" s="25">
        <v>10</v>
      </c>
      <c r="M26" s="78">
        <v>9.25925925925926</v>
      </c>
      <c r="N26" s="25">
        <v>40</v>
      </c>
      <c r="O26" s="71">
        <v>37.03703703703704</v>
      </c>
    </row>
    <row r="27" spans="2:15" ht="24.75" customHeight="1">
      <c r="B27" s="280" t="s">
        <v>57</v>
      </c>
      <c r="C27" s="84" t="s">
        <v>10</v>
      </c>
      <c r="D27" s="36">
        <v>477</v>
      </c>
      <c r="E27" s="74">
        <v>76.81159420289855</v>
      </c>
      <c r="F27" s="22">
        <v>63</v>
      </c>
      <c r="G27" s="80">
        <v>13.20754716981132</v>
      </c>
      <c r="H27" s="20">
        <v>19</v>
      </c>
      <c r="I27" s="80">
        <v>3.9832285115303985</v>
      </c>
      <c r="J27" s="20">
        <v>46</v>
      </c>
      <c r="K27" s="80">
        <v>9.643605870020965</v>
      </c>
      <c r="L27" s="20">
        <v>41</v>
      </c>
      <c r="M27" s="80">
        <v>8.59538784067086</v>
      </c>
      <c r="N27" s="20">
        <v>308</v>
      </c>
      <c r="O27" s="75">
        <v>64.57023060796645</v>
      </c>
    </row>
    <row r="28" spans="2:15" ht="24.75" customHeight="1">
      <c r="B28" s="281"/>
      <c r="C28" s="85" t="s">
        <v>11</v>
      </c>
      <c r="D28" s="35">
        <v>144</v>
      </c>
      <c r="E28" s="72">
        <v>23.18840579710145</v>
      </c>
      <c r="F28" s="16">
        <v>28</v>
      </c>
      <c r="G28" s="79">
        <v>19.444444444444443</v>
      </c>
      <c r="H28" s="15">
        <v>14</v>
      </c>
      <c r="I28" s="79">
        <v>9.722222222222221</v>
      </c>
      <c r="J28" s="15">
        <v>22</v>
      </c>
      <c r="K28" s="79">
        <v>15.277777777777779</v>
      </c>
      <c r="L28" s="15">
        <v>13</v>
      </c>
      <c r="M28" s="79">
        <v>9.027777777777779</v>
      </c>
      <c r="N28" s="15">
        <v>67</v>
      </c>
      <c r="O28" s="73">
        <v>46.52777777777778</v>
      </c>
    </row>
    <row r="29" spans="2:15" ht="24.75" customHeight="1">
      <c r="B29" s="1" t="s">
        <v>17</v>
      </c>
      <c r="C29" s="84" t="s">
        <v>12</v>
      </c>
      <c r="D29" s="13">
        <v>95</v>
      </c>
      <c r="E29" s="70">
        <v>15.297906602254429</v>
      </c>
      <c r="F29" s="27">
        <v>19</v>
      </c>
      <c r="G29" s="78">
        <v>20</v>
      </c>
      <c r="H29" s="25">
        <v>12</v>
      </c>
      <c r="I29" s="78">
        <v>12.631578947368421</v>
      </c>
      <c r="J29" s="25">
        <v>17</v>
      </c>
      <c r="K29" s="78">
        <v>17.894736842105264</v>
      </c>
      <c r="L29" s="25">
        <v>9</v>
      </c>
      <c r="M29" s="78">
        <v>9.473684210526315</v>
      </c>
      <c r="N29" s="25">
        <v>38</v>
      </c>
      <c r="O29" s="71">
        <v>40</v>
      </c>
    </row>
    <row r="30" spans="2:15" ht="24.75" customHeight="1" thickBot="1">
      <c r="B30" s="2" t="s">
        <v>18</v>
      </c>
      <c r="C30" s="86" t="s">
        <v>13</v>
      </c>
      <c r="D30" s="37">
        <v>526</v>
      </c>
      <c r="E30" s="76">
        <v>84.70209339774557</v>
      </c>
      <c r="F30" s="32">
        <v>72</v>
      </c>
      <c r="G30" s="81">
        <v>13.688212927756654</v>
      </c>
      <c r="H30" s="30">
        <v>21</v>
      </c>
      <c r="I30" s="81">
        <v>3.9923954372623576</v>
      </c>
      <c r="J30" s="30">
        <v>51</v>
      </c>
      <c r="K30" s="81">
        <v>9.695817490494296</v>
      </c>
      <c r="L30" s="30">
        <v>45</v>
      </c>
      <c r="M30" s="81">
        <v>8.55513307984791</v>
      </c>
      <c r="N30" s="30">
        <v>337</v>
      </c>
      <c r="O30" s="77">
        <v>64.06844106463879</v>
      </c>
    </row>
  </sheetData>
  <sheetProtection/>
  <mergeCells count="18">
    <mergeCell ref="M6:M7"/>
    <mergeCell ref="B27:B28"/>
    <mergeCell ref="E6:E7"/>
    <mergeCell ref="J4:K5"/>
    <mergeCell ref="G6:G7"/>
    <mergeCell ref="I6:I7"/>
    <mergeCell ref="B8:C8"/>
    <mergeCell ref="B9:B22"/>
    <mergeCell ref="O6:O7"/>
    <mergeCell ref="M2:O2"/>
    <mergeCell ref="B3:C7"/>
    <mergeCell ref="D3:E5"/>
    <mergeCell ref="F3:O3"/>
    <mergeCell ref="F4:G5"/>
    <mergeCell ref="H4:I5"/>
    <mergeCell ref="L4:M5"/>
    <mergeCell ref="N4:O5"/>
    <mergeCell ref="K6:K7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2013-01-10T02:21:27Z</cp:lastPrinted>
  <dcterms:created xsi:type="dcterms:W3CDTF">1999-12-02T17:06:36Z</dcterms:created>
  <dcterms:modified xsi:type="dcterms:W3CDTF">2013-03-01T04:58:29Z</dcterms:modified>
  <cp:category/>
  <cp:version/>
  <cp:contentType/>
  <cp:contentStatus/>
</cp:coreProperties>
</file>