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95" tabRatio="920" activeTab="0"/>
  </bookViews>
  <sheets>
    <sheet name="２９．産前産後休業" sheetId="1" r:id="rId1"/>
    <sheet name="３０．育児休業" sheetId="2" r:id="rId2"/>
    <sheet name="３１．介護休業" sheetId="3" r:id="rId3"/>
    <sheet name="３２．育児・介護休業法の改正" sheetId="4" r:id="rId4"/>
    <sheet name="３３．育児支援制度" sheetId="5" r:id="rId5"/>
    <sheet name="３４．子の看護休暇" sheetId="6" r:id="rId6"/>
    <sheet name="３５．次世代育成支援対策" sheetId="7" r:id="rId7"/>
    <sheet name="３６．パートの諸制度" sheetId="8" r:id="rId8"/>
    <sheet name="３７．ポジティブ・アクション" sheetId="9" r:id="rId9"/>
    <sheet name="３８．経営改善" sheetId="10" r:id="rId10"/>
    <sheet name="３９．ワークシェア" sheetId="11" r:id="rId11"/>
  </sheets>
  <definedNames>
    <definedName name="_xlnm.Print_Area" localSheetId="0">'２９．産前産後休業'!$B$1:$W$29</definedName>
    <definedName name="_xlnm.Print_Area" localSheetId="1">'３０．育児休業'!$B$1:$AH$29</definedName>
    <definedName name="_xlnm.Print_Area" localSheetId="2">'３１．介護休業'!$B$1:$AB$29</definedName>
    <definedName name="_xlnm.Print_Area" localSheetId="3">'３２．育児・介護休業法の改正'!$B$1:$Q$30</definedName>
    <definedName name="_xlnm.Print_Area" localSheetId="4">'３３．育児支援制度'!$B$1:$AG$29</definedName>
    <definedName name="_xlnm.Print_Area" localSheetId="6">'３５．次世代育成支援対策'!$B$1:$M$28</definedName>
    <definedName name="_xlnm.Print_Area" localSheetId="7">'３６．パートの諸制度'!$B$1:$Y$29</definedName>
    <definedName name="_xlnm.Print_Area" localSheetId="8">'３７．ポジティブ・アクション'!$B$1:$AC$29</definedName>
    <definedName name="_xlnm.Print_Area" localSheetId="9">'３８．経営改善'!$B$1:$AC$29</definedName>
    <definedName name="_xlnm.Print_Area" localSheetId="10">'３９．ワークシェア'!$B$1:$M$28</definedName>
  </definedNames>
  <calcPr fullCalcOnLoad="1"/>
</workbook>
</file>

<file path=xl/sharedStrings.xml><?xml version="1.0" encoding="utf-8"?>
<sst xmlns="http://schemas.openxmlformats.org/spreadsheetml/2006/main" count="812" uniqueCount="180">
  <si>
    <t>建　　設　　業</t>
  </si>
  <si>
    <t>製　　造　　業</t>
  </si>
  <si>
    <t>サ ー ビ ス 業</t>
  </si>
  <si>
    <t>そ　　の　　他</t>
  </si>
  <si>
    <t>規</t>
  </si>
  <si>
    <t>模</t>
  </si>
  <si>
    <t>分</t>
  </si>
  <si>
    <t>１００～２９９人</t>
  </si>
  <si>
    <t>類</t>
  </si>
  <si>
    <t>３００人以上</t>
  </si>
  <si>
    <t>宮　城　県　内</t>
  </si>
  <si>
    <t>宮　城　県　外</t>
  </si>
  <si>
    <t>有</t>
  </si>
  <si>
    <t>無</t>
  </si>
  <si>
    <t>全　　　　　体</t>
  </si>
  <si>
    <t>本社</t>
  </si>
  <si>
    <t>所在地</t>
  </si>
  <si>
    <t>労働</t>
  </si>
  <si>
    <t>組合</t>
  </si>
  <si>
    <t>産
業
分
類</t>
  </si>
  <si>
    <t>構成比</t>
  </si>
  <si>
    <t>事業</t>
  </si>
  <si>
    <t>所数</t>
  </si>
  <si>
    <t>合　計</t>
  </si>
  <si>
    <t>あ　る</t>
  </si>
  <si>
    <t>な　し</t>
  </si>
  <si>
    <t>有　給</t>
  </si>
  <si>
    <t>無　給</t>
  </si>
  <si>
    <t>６週間</t>
  </si>
  <si>
    <t>７週間以上</t>
  </si>
  <si>
    <t>８週間</t>
  </si>
  <si>
    <t>９週間以上</t>
  </si>
  <si>
    <t>（人）</t>
  </si>
  <si>
    <t>回答事業所</t>
  </si>
  <si>
    <t>　　　　　　　　　 区　分
 分　類</t>
  </si>
  <si>
    <t>一部支給</t>
  </si>
  <si>
    <t>（％）</t>
  </si>
  <si>
    <t>回答事業所</t>
  </si>
  <si>
    <t>事業所数</t>
  </si>
  <si>
    <t>育児休業制度の有無</t>
  </si>
  <si>
    <t>子　　 が
１歳未満</t>
  </si>
  <si>
    <t>子　　 が
２歳未満</t>
  </si>
  <si>
    <t>子　　 が
３歳未満</t>
  </si>
  <si>
    <t>子　　 が
３歳以上</t>
  </si>
  <si>
    <t>給 与 の
全額支給</t>
  </si>
  <si>
    <t>給 与 の
一部支給</t>
  </si>
  <si>
    <t>総計</t>
  </si>
  <si>
    <t>男</t>
  </si>
  <si>
    <t>女</t>
  </si>
  <si>
    <t>（人）</t>
  </si>
  <si>
    <t>（％）</t>
  </si>
  <si>
    <t>（単位：所、％）</t>
  </si>
  <si>
    <t>情報通信業</t>
  </si>
  <si>
    <t>運輸業</t>
  </si>
  <si>
    <t>卸売・小売業</t>
  </si>
  <si>
    <t>不動産業</t>
  </si>
  <si>
    <t>飲食店、宿泊業</t>
  </si>
  <si>
    <t>医療、福祉</t>
  </si>
  <si>
    <t>教育、学習支援</t>
  </si>
  <si>
    <t>その他</t>
  </si>
  <si>
    <t>金融保険業</t>
  </si>
  <si>
    <t>人数</t>
  </si>
  <si>
    <t>人数</t>
  </si>
  <si>
    <t>本社所在地</t>
  </si>
  <si>
    <t>無給</t>
  </si>
  <si>
    <t>そ　の　他</t>
  </si>
  <si>
    <t>産前産後休業制度の有無</t>
  </si>
  <si>
    <t>休業中の賃金の有無</t>
  </si>
  <si>
    <t>休業期間</t>
  </si>
  <si>
    <t>産　　後</t>
  </si>
  <si>
    <t>産　　前</t>
  </si>
  <si>
    <t>　　　　　　 区　分
 分　類</t>
  </si>
  <si>
    <t>出産した者のうち育児休業を取得した者</t>
  </si>
  <si>
    <t>育　 児　 休　 業　 中　 の　 賃　 金</t>
  </si>
  <si>
    <t>育　児　休　業　期　間</t>
  </si>
  <si>
    <t>育児休業利用状況</t>
  </si>
  <si>
    <t>介　護　休　業　期　間</t>
  </si>
  <si>
    <t>３ヶ月</t>
  </si>
  <si>
    <t>３ヶ月を超え
１年未満</t>
  </si>
  <si>
    <t>１年を超える期間</t>
  </si>
  <si>
    <t>介　護　 休　 業　 中　 の　 賃　 金</t>
  </si>
  <si>
    <t>介護休業利用状況</t>
  </si>
  <si>
    <t>育児休業中の代替職員の確保</t>
  </si>
  <si>
    <t>育児休業者の復職のための情報提供･訓練</t>
  </si>
  <si>
    <t>勤務時間の短縮制度</t>
  </si>
  <si>
    <t>育児の場合に利用できるﾌﾚｯｸｽﾀｲﾑ制度</t>
  </si>
  <si>
    <t>始業・終業時刻の繰上げ・繰下げ</t>
  </si>
  <si>
    <t>所定外労働（残業等）の免除</t>
  </si>
  <si>
    <t>育児により退職した者の再雇用制度</t>
  </si>
  <si>
    <t>保育費用の助成</t>
  </si>
  <si>
    <t>事業所内託児所</t>
  </si>
  <si>
    <t>育児の場合に利用できる在宅勤務制度</t>
  </si>
  <si>
    <t>サテライトオフィス</t>
  </si>
  <si>
    <t>家族手当
（扶養手当）</t>
  </si>
  <si>
    <t>　　　　　　　　区　分
 分　類</t>
  </si>
  <si>
    <t>男女計</t>
  </si>
  <si>
    <t>管理職の人数</t>
  </si>
  <si>
    <t>採用抑制</t>
  </si>
  <si>
    <t>部門の整理統合</t>
  </si>
  <si>
    <t>業務のアウトソーシング
（外部委託）</t>
  </si>
  <si>
    <t>人員削減
（整理解雇、退職勧奨、転籍等）</t>
  </si>
  <si>
    <t>一時休業</t>
  </si>
  <si>
    <t>所定労働時間の短縮</t>
  </si>
  <si>
    <t>昇給の抑制、停止</t>
  </si>
  <si>
    <t>賞与の抑制・不支給</t>
  </si>
  <si>
    <t>賃金引下げ</t>
  </si>
  <si>
    <t>正社員からパート職等への転換</t>
  </si>
  <si>
    <t>福利厚生制度の見直し</t>
  </si>
  <si>
    <t>　　　　　　　　　　区　分
 分　類</t>
  </si>
  <si>
    <t>セクシュアル・ハラスメント防止等の従業員の意識啓発の研修</t>
  </si>
  <si>
    <t>女性労働者のための苦情処理機関，相談窓口等の設置</t>
  </si>
  <si>
    <t>推進計画を作成</t>
  </si>
  <si>
    <t>女性の採用の拡大</t>
  </si>
  <si>
    <t>女性がいない，又は少ない職種，職域への女性の配置の拡大</t>
  </si>
  <si>
    <t>女性労働者について，男性と同様の教育訓練・研修の実施</t>
  </si>
  <si>
    <t>ロッカー，休憩室，トイレ等の施設整備による女性が働きやすい職場づくり</t>
  </si>
  <si>
    <t>女性管理職の増加</t>
  </si>
  <si>
    <t>仕事と家庭の両立支援による女性の勤続年数の伸張</t>
  </si>
  <si>
    <t>ワークシェアリングを実施している</t>
  </si>
  <si>
    <t>ワークシェアリングを実施していない</t>
  </si>
  <si>
    <t>実施を予定している</t>
  </si>
  <si>
    <t>条件によっては今後検討する</t>
  </si>
  <si>
    <t>　　　　　　　　　　区　分
 分　類</t>
  </si>
  <si>
    <t>策定した</t>
  </si>
  <si>
    <t>策定を検討している</t>
  </si>
  <si>
    <t>予定なし</t>
  </si>
  <si>
    <t>就業規則</t>
  </si>
  <si>
    <t>制度改正を検討中</t>
  </si>
  <si>
    <t>構成比</t>
  </si>
  <si>
    <t>介護休業制度の有無</t>
  </si>
  <si>
    <t>２９．産前産後休業</t>
  </si>
  <si>
    <t>３０．育児休業制度</t>
  </si>
  <si>
    <t>３１．介護休業制度</t>
  </si>
  <si>
    <t>３３．子どもを持つ労働者に対する支援制度の実施状況（複数回答）</t>
  </si>
  <si>
    <t>３５．次世代育成支援対策</t>
  </si>
  <si>
    <t>３７．ポジティブ・アクション</t>
  </si>
  <si>
    <t>３８．最近３年間で行った経営改善措置</t>
  </si>
  <si>
    <t>３９．ワークシェアリングの実施状況</t>
  </si>
  <si>
    <t>従業員（正社員）
への説明</t>
  </si>
  <si>
    <t>従業員（契約社員等）
への説明</t>
  </si>
  <si>
    <t>取　　組　　状　　況</t>
  </si>
  <si>
    <t>子の看護休暇</t>
  </si>
  <si>
    <t>次世代育成支援対策取組状況</t>
  </si>
  <si>
    <t>産　　　前　　　産　　　後　　　休　　　業　　　制　　　度　　　の　　　状　　　況</t>
  </si>
  <si>
    <t>１年</t>
  </si>
  <si>
    <t>平成１８年度に介護休業を取得した者</t>
  </si>
  <si>
    <t>実施するつもりはない</t>
  </si>
  <si>
    <t>平成１８年度に出産した者（男性は、配偶者が出産した者）</t>
  </si>
  <si>
    <t>未定</t>
  </si>
  <si>
    <t>育児休業取得率</t>
  </si>
  <si>
    <t>３２．育児・介護休業法の改正への取組み（複数回答）</t>
  </si>
  <si>
    <t>１０～２９人</t>
  </si>
  <si>
    <t>３０～９９人</t>
  </si>
  <si>
    <t>１０～２９人</t>
  </si>
  <si>
    <t>３０～９９人</t>
  </si>
  <si>
    <t>１０～２９人</t>
  </si>
  <si>
    <t>３４．　子の看護休暇取得状況</t>
  </si>
  <si>
    <t>（単位：所，％，日）</t>
  </si>
  <si>
    <t>合　　　計</t>
  </si>
  <si>
    <t>男　　　性</t>
  </si>
  <si>
    <t>女　　　性</t>
  </si>
  <si>
    <t>事業所</t>
  </si>
  <si>
    <t>取得者数</t>
  </si>
  <si>
    <t>取得日数</t>
  </si>
  <si>
    <t>平均日数</t>
  </si>
  <si>
    <t>産
業
分
類</t>
  </si>
  <si>
    <t>　１０～　２９人</t>
  </si>
  <si>
    <t>　３０～　９９人</t>
  </si>
  <si>
    <t>３６．パートタイム労働者の諸制度の実施状況（複数回答）</t>
  </si>
  <si>
    <t>諸 制 度 の 実 施 状 況</t>
  </si>
  <si>
    <t>賞　　与</t>
  </si>
  <si>
    <t>退 職 金</t>
  </si>
  <si>
    <t>健康診断</t>
  </si>
  <si>
    <t>通勤手当</t>
  </si>
  <si>
    <t>正社員の昇格制度</t>
  </si>
  <si>
    <t>社会保険への加入</t>
  </si>
  <si>
    <t>育児・介護休暇</t>
  </si>
  <si>
    <t>構成比</t>
  </si>
  <si>
    <t>１０～２９人</t>
  </si>
  <si>
    <t>３０～９９人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</si>
</sst>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  <numFmt numFmtId="179" formatCode="0.0_ "/>
    <numFmt numFmtId="180" formatCode="0_ "/>
    <numFmt numFmtId="181" formatCode="0.0%"/>
    <numFmt numFmtId="182" formatCode="0_);[Red]\(0\)"/>
    <numFmt numFmtId="183" formatCode="0.00_ "/>
    <numFmt numFmtId="184" formatCode="00"/>
    <numFmt numFmtId="185" formatCode="00_ "/>
    <numFmt numFmtId="186" formatCode="#,##0.0_ "/>
    <numFmt numFmtId="187" formatCode="0.0_);[Red]\(0.0\)"/>
    <numFmt numFmtId="188" formatCode="[=0]&quot;-  &quot;_);#,##0_)"/>
    <numFmt numFmtId="189" formatCode="[=0]&quot;-  &quot;_);0.0_)"/>
    <numFmt numFmtId="190" formatCode="0.0000"/>
    <numFmt numFmtId="191" formatCode="0.000"/>
    <numFmt numFmtId="192" formatCode="0.0000000"/>
    <numFmt numFmtId="193" formatCode="0.000000"/>
    <numFmt numFmtId="194" formatCode="0.00000"/>
    <numFmt numFmtId="195" formatCode="0.00000000"/>
    <numFmt numFmtId="196" formatCode="#,##0.0;[Red]\-#,##0.0"/>
    <numFmt numFmtId="197" formatCode="0.0"/>
    <numFmt numFmtId="198" formatCode="#,##0.0"/>
    <numFmt numFmtId="199" formatCode="0.00_);[Red]\(0.00\)"/>
  </numFmts>
  <fonts count="40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double"/>
      <diagonal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double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9" fontId="0" fillId="0" borderId="42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9" fontId="0" fillId="0" borderId="44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0" fontId="0" fillId="0" borderId="47" xfId="0" applyBorder="1" applyAlignment="1">
      <alignment horizontal="center" vertical="center"/>
    </xf>
    <xf numFmtId="179" fontId="0" fillId="0" borderId="16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7" fontId="0" fillId="0" borderId="43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0" xfId="61" applyAlignment="1">
      <alignment vertical="center"/>
      <protection/>
    </xf>
    <xf numFmtId="178" fontId="0" fillId="0" borderId="15" xfId="61" applyNumberFormat="1" applyBorder="1" applyAlignment="1">
      <alignment vertical="center"/>
      <protection/>
    </xf>
    <xf numFmtId="179" fontId="0" fillId="0" borderId="22" xfId="61" applyNumberFormat="1" applyBorder="1" applyAlignment="1">
      <alignment vertical="center"/>
      <protection/>
    </xf>
    <xf numFmtId="178" fontId="0" fillId="0" borderId="22" xfId="61" applyNumberFormat="1" applyBorder="1" applyAlignment="1">
      <alignment vertical="center"/>
      <protection/>
    </xf>
    <xf numFmtId="178" fontId="0" fillId="0" borderId="17" xfId="61" applyNumberFormat="1" applyBorder="1" applyAlignment="1">
      <alignment vertical="center"/>
      <protection/>
    </xf>
    <xf numFmtId="179" fontId="0" fillId="0" borderId="14" xfId="61" applyNumberFormat="1" applyBorder="1" applyAlignment="1">
      <alignment vertical="center"/>
      <protection/>
    </xf>
    <xf numFmtId="178" fontId="0" fillId="0" borderId="14" xfId="61" applyNumberFormat="1" applyBorder="1" applyAlignment="1">
      <alignment vertical="center"/>
      <protection/>
    </xf>
    <xf numFmtId="178" fontId="0" fillId="0" borderId="25" xfId="61" applyNumberFormat="1" applyBorder="1" applyAlignment="1">
      <alignment vertical="center"/>
      <protection/>
    </xf>
    <xf numFmtId="179" fontId="0" fillId="0" borderId="26" xfId="61" applyNumberFormat="1" applyBorder="1" applyAlignment="1">
      <alignment vertical="center"/>
      <protection/>
    </xf>
    <xf numFmtId="178" fontId="0" fillId="0" borderId="26" xfId="61" applyNumberFormat="1" applyBorder="1" applyAlignment="1">
      <alignment vertical="center"/>
      <protection/>
    </xf>
    <xf numFmtId="178" fontId="0" fillId="0" borderId="32" xfId="61" applyNumberFormat="1" applyBorder="1" applyAlignment="1">
      <alignment vertical="center"/>
      <protection/>
    </xf>
    <xf numFmtId="179" fontId="0" fillId="0" borderId="31" xfId="61" applyNumberFormat="1" applyBorder="1" applyAlignment="1">
      <alignment vertical="center"/>
      <protection/>
    </xf>
    <xf numFmtId="178" fontId="0" fillId="0" borderId="31" xfId="61" applyNumberFormat="1" applyBorder="1" applyAlignment="1">
      <alignment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178" fontId="0" fillId="0" borderId="24" xfId="61" applyNumberFormat="1" applyBorder="1" applyAlignment="1">
      <alignment vertical="center"/>
      <protection/>
    </xf>
    <xf numFmtId="179" fontId="0" fillId="0" borderId="25" xfId="61" applyNumberFormat="1" applyBorder="1" applyAlignment="1">
      <alignment vertical="center"/>
      <protection/>
    </xf>
    <xf numFmtId="179" fontId="0" fillId="0" borderId="34" xfId="61" applyNumberFormat="1" applyBorder="1" applyAlignment="1">
      <alignment vertical="center"/>
      <protection/>
    </xf>
    <xf numFmtId="178" fontId="0" fillId="0" borderId="53" xfId="61" applyNumberFormat="1" applyBorder="1" applyAlignment="1">
      <alignment vertical="center"/>
      <protection/>
    </xf>
    <xf numFmtId="179" fontId="0" fillId="0" borderId="48" xfId="61" applyNumberFormat="1" applyBorder="1" applyAlignment="1">
      <alignment vertical="center"/>
      <protection/>
    </xf>
    <xf numFmtId="186" fontId="0" fillId="0" borderId="25" xfId="61" applyNumberFormat="1" applyBorder="1" applyAlignment="1">
      <alignment vertical="center"/>
      <protection/>
    </xf>
    <xf numFmtId="186" fontId="0" fillId="0" borderId="27" xfId="61" applyNumberFormat="1" applyBorder="1" applyAlignment="1">
      <alignment vertical="center"/>
      <protection/>
    </xf>
    <xf numFmtId="178" fontId="0" fillId="0" borderId="20" xfId="61" applyNumberFormat="1" applyBorder="1" applyAlignment="1">
      <alignment vertical="center"/>
      <protection/>
    </xf>
    <xf numFmtId="179" fontId="0" fillId="0" borderId="17" xfId="61" applyNumberFormat="1" applyBorder="1" applyAlignment="1">
      <alignment vertical="center"/>
      <protection/>
    </xf>
    <xf numFmtId="179" fontId="0" fillId="0" borderId="35" xfId="61" applyNumberFormat="1" applyBorder="1" applyAlignment="1">
      <alignment vertical="center"/>
      <protection/>
    </xf>
    <xf numFmtId="178" fontId="0" fillId="0" borderId="54" xfId="61" applyNumberFormat="1" applyBorder="1" applyAlignment="1">
      <alignment vertical="center"/>
      <protection/>
    </xf>
    <xf numFmtId="179" fontId="0" fillId="0" borderId="20" xfId="61" applyNumberFormat="1" applyBorder="1" applyAlignment="1">
      <alignment vertical="center"/>
      <protection/>
    </xf>
    <xf numFmtId="186" fontId="0" fillId="0" borderId="17" xfId="61" applyNumberFormat="1" applyBorder="1" applyAlignment="1">
      <alignment vertical="center"/>
      <protection/>
    </xf>
    <xf numFmtId="186" fontId="0" fillId="0" borderId="28" xfId="61" applyNumberFormat="1" applyBorder="1" applyAlignment="1">
      <alignment vertical="center"/>
      <protection/>
    </xf>
    <xf numFmtId="178" fontId="0" fillId="0" borderId="0" xfId="61" applyNumberFormat="1" applyBorder="1" applyAlignment="1">
      <alignment vertical="center"/>
      <protection/>
    </xf>
    <xf numFmtId="179" fontId="0" fillId="0" borderId="15" xfId="61" applyNumberFormat="1" applyBorder="1" applyAlignment="1">
      <alignment vertical="center"/>
      <protection/>
    </xf>
    <xf numFmtId="179" fontId="0" fillId="0" borderId="23" xfId="61" applyNumberFormat="1" applyBorder="1" applyAlignment="1">
      <alignment vertical="center"/>
      <protection/>
    </xf>
    <xf numFmtId="178" fontId="0" fillId="0" borderId="55" xfId="61" applyNumberFormat="1" applyBorder="1" applyAlignment="1">
      <alignment vertical="center"/>
      <protection/>
    </xf>
    <xf numFmtId="179" fontId="0" fillId="0" borderId="0" xfId="61" applyNumberFormat="1" applyBorder="1" applyAlignment="1">
      <alignment vertical="center"/>
      <protection/>
    </xf>
    <xf numFmtId="186" fontId="0" fillId="0" borderId="15" xfId="61" applyNumberFormat="1" applyBorder="1" applyAlignment="1">
      <alignment vertical="center"/>
      <protection/>
    </xf>
    <xf numFmtId="178" fontId="0" fillId="0" borderId="48" xfId="61" applyNumberFormat="1" applyBorder="1" applyAlignment="1">
      <alignment vertical="center"/>
      <protection/>
    </xf>
    <xf numFmtId="186" fontId="0" fillId="0" borderId="29" xfId="61" applyNumberFormat="1" applyBorder="1" applyAlignment="1">
      <alignment vertical="center"/>
      <protection/>
    </xf>
    <xf numFmtId="178" fontId="0" fillId="0" borderId="49" xfId="61" applyNumberFormat="1" applyBorder="1" applyAlignment="1">
      <alignment vertical="center"/>
      <protection/>
    </xf>
    <xf numFmtId="179" fontId="0" fillId="0" borderId="32" xfId="61" applyNumberFormat="1" applyBorder="1" applyAlignment="1">
      <alignment vertical="center"/>
      <protection/>
    </xf>
    <xf numFmtId="179" fontId="0" fillId="0" borderId="36" xfId="61" applyNumberFormat="1" applyBorder="1" applyAlignment="1">
      <alignment vertical="center"/>
      <protection/>
    </xf>
    <xf numFmtId="178" fontId="0" fillId="0" borderId="56" xfId="61" applyNumberFormat="1" applyBorder="1" applyAlignment="1">
      <alignment vertical="center"/>
      <protection/>
    </xf>
    <xf numFmtId="179" fontId="0" fillId="0" borderId="49" xfId="61" applyNumberFormat="1" applyBorder="1" applyAlignment="1">
      <alignment vertical="center"/>
      <protection/>
    </xf>
    <xf numFmtId="186" fontId="0" fillId="0" borderId="32" xfId="61" applyNumberFormat="1" applyBorder="1" applyAlignment="1">
      <alignment vertical="center"/>
      <protection/>
    </xf>
    <xf numFmtId="186" fontId="0" fillId="0" borderId="33" xfId="61" applyNumberForma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/>
    </xf>
    <xf numFmtId="0" fontId="0" fillId="0" borderId="0" xfId="61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0" xfId="63" applyFont="1" applyAlignment="1">
      <alignment vertical="center"/>
      <protection/>
    </xf>
    <xf numFmtId="178" fontId="0" fillId="0" borderId="15" xfId="63" applyNumberFormat="1" applyBorder="1" applyAlignment="1">
      <alignment vertical="center"/>
      <protection/>
    </xf>
    <xf numFmtId="179" fontId="0" fillId="0" borderId="43" xfId="63" applyNumberFormat="1" applyBorder="1" applyAlignment="1">
      <alignment vertical="center"/>
      <protection/>
    </xf>
    <xf numFmtId="179" fontId="0" fillId="0" borderId="22" xfId="63" applyNumberFormat="1" applyBorder="1" applyAlignment="1">
      <alignment vertical="center"/>
      <protection/>
    </xf>
    <xf numFmtId="178" fontId="0" fillId="0" borderId="22" xfId="63" applyNumberFormat="1" applyBorder="1" applyAlignment="1">
      <alignment vertical="center"/>
      <protection/>
    </xf>
    <xf numFmtId="178" fontId="0" fillId="0" borderId="17" xfId="63" applyNumberFormat="1" applyBorder="1" applyAlignment="1">
      <alignment vertical="center"/>
      <protection/>
    </xf>
    <xf numFmtId="179" fontId="0" fillId="0" borderId="44" xfId="63" applyNumberFormat="1" applyBorder="1" applyAlignment="1">
      <alignment vertical="center"/>
      <protection/>
    </xf>
    <xf numFmtId="179" fontId="0" fillId="0" borderId="14" xfId="63" applyNumberFormat="1" applyBorder="1" applyAlignment="1">
      <alignment vertical="center"/>
      <protection/>
    </xf>
    <xf numFmtId="178" fontId="0" fillId="0" borderId="14" xfId="63" applyNumberFormat="1" applyBorder="1" applyAlignment="1">
      <alignment vertical="center"/>
      <protection/>
    </xf>
    <xf numFmtId="178" fontId="0" fillId="0" borderId="25" xfId="63" applyNumberFormat="1" applyBorder="1" applyAlignment="1">
      <alignment vertical="center"/>
      <protection/>
    </xf>
    <xf numFmtId="179" fontId="0" fillId="0" borderId="45" xfId="63" applyNumberFormat="1" applyBorder="1" applyAlignment="1">
      <alignment vertical="center"/>
      <protection/>
    </xf>
    <xf numFmtId="179" fontId="0" fillId="0" borderId="26" xfId="63" applyNumberFormat="1" applyBorder="1" applyAlignment="1">
      <alignment vertical="center"/>
      <protection/>
    </xf>
    <xf numFmtId="178" fontId="0" fillId="0" borderId="26" xfId="63" applyNumberFormat="1" applyBorder="1" applyAlignment="1">
      <alignment vertical="center"/>
      <protection/>
    </xf>
    <xf numFmtId="178" fontId="0" fillId="0" borderId="32" xfId="63" applyNumberFormat="1" applyBorder="1" applyAlignment="1">
      <alignment vertical="center"/>
      <protection/>
    </xf>
    <xf numFmtId="179" fontId="0" fillId="0" borderId="46" xfId="63" applyNumberFormat="1" applyBorder="1" applyAlignment="1">
      <alignment vertical="center"/>
      <protection/>
    </xf>
    <xf numFmtId="179" fontId="0" fillId="0" borderId="31" xfId="63" applyNumberFormat="1" applyBorder="1" applyAlignment="1">
      <alignment vertical="center"/>
      <protection/>
    </xf>
    <xf numFmtId="178" fontId="0" fillId="0" borderId="31" xfId="63" applyNumberFormat="1" applyBorder="1" applyAlignment="1">
      <alignment vertical="center"/>
      <protection/>
    </xf>
    <xf numFmtId="0" fontId="0" fillId="0" borderId="57" xfId="0" applyBorder="1" applyAlignment="1">
      <alignment horizontal="center" vertical="center"/>
    </xf>
    <xf numFmtId="0" fontId="0" fillId="0" borderId="49" xfId="61" applyBorder="1" applyAlignment="1">
      <alignment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58" xfId="61" applyBorder="1" applyAlignment="1">
      <alignment horizontal="center" vertical="center"/>
      <protection/>
    </xf>
    <xf numFmtId="178" fontId="0" fillId="0" borderId="27" xfId="61" applyNumberFormat="1" applyBorder="1" applyAlignment="1">
      <alignment vertical="center"/>
      <protection/>
    </xf>
    <xf numFmtId="178" fontId="0" fillId="0" borderId="28" xfId="61" applyNumberFormat="1" applyBorder="1" applyAlignment="1">
      <alignment vertical="center"/>
      <protection/>
    </xf>
    <xf numFmtId="178" fontId="0" fillId="0" borderId="29" xfId="61" applyNumberFormat="1" applyBorder="1" applyAlignment="1">
      <alignment vertical="center"/>
      <protection/>
    </xf>
    <xf numFmtId="178" fontId="0" fillId="0" borderId="33" xfId="61" applyNumberFormat="1" applyBorder="1" applyAlignment="1">
      <alignment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178" fontId="0" fillId="0" borderId="24" xfId="63" applyNumberFormat="1" applyBorder="1" applyAlignment="1">
      <alignment vertical="center"/>
      <protection/>
    </xf>
    <xf numFmtId="179" fontId="0" fillId="0" borderId="25" xfId="63" applyNumberFormat="1" applyBorder="1" applyAlignment="1">
      <alignment vertical="center"/>
      <protection/>
    </xf>
    <xf numFmtId="179" fontId="0" fillId="0" borderId="17" xfId="63" applyNumberFormat="1" applyBorder="1" applyAlignment="1">
      <alignment vertical="center"/>
      <protection/>
    </xf>
    <xf numFmtId="179" fontId="0" fillId="0" borderId="15" xfId="63" applyNumberFormat="1" applyBorder="1" applyAlignment="1">
      <alignment vertical="center"/>
      <protection/>
    </xf>
    <xf numFmtId="179" fontId="0" fillId="0" borderId="32" xfId="63" applyNumberFormat="1" applyBorder="1" applyAlignment="1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178" fontId="0" fillId="0" borderId="18" xfId="63" applyNumberFormat="1" applyBorder="1" applyAlignment="1">
      <alignment vertical="center"/>
      <protection/>
    </xf>
    <xf numFmtId="178" fontId="0" fillId="0" borderId="16" xfId="63" applyNumberFormat="1" applyBorder="1" applyAlignment="1">
      <alignment vertical="center"/>
      <protection/>
    </xf>
    <xf numFmtId="178" fontId="0" fillId="0" borderId="30" xfId="63" applyNumberFormat="1" applyBorder="1" applyAlignment="1">
      <alignment vertical="center"/>
      <protection/>
    </xf>
    <xf numFmtId="179" fontId="0" fillId="0" borderId="29" xfId="63" applyNumberFormat="1" applyBorder="1" applyAlignment="1">
      <alignment vertical="center"/>
      <protection/>
    </xf>
    <xf numFmtId="179" fontId="0" fillId="0" borderId="28" xfId="63" applyNumberFormat="1" applyBorder="1" applyAlignment="1">
      <alignment vertical="center"/>
      <protection/>
    </xf>
    <xf numFmtId="179" fontId="0" fillId="0" borderId="27" xfId="63" applyNumberFormat="1" applyBorder="1" applyAlignment="1">
      <alignment vertical="center"/>
      <protection/>
    </xf>
    <xf numFmtId="179" fontId="0" fillId="0" borderId="33" xfId="63" applyNumberFormat="1" applyBorder="1" applyAlignment="1">
      <alignment vertical="center"/>
      <protection/>
    </xf>
    <xf numFmtId="0" fontId="0" fillId="0" borderId="22" xfId="0" applyBorder="1" applyAlignment="1">
      <alignment horizontal="right" vertical="center"/>
    </xf>
    <xf numFmtId="180" fontId="0" fillId="0" borderId="25" xfId="63" applyNumberFormat="1" applyBorder="1" applyAlignment="1">
      <alignment vertical="center"/>
      <protection/>
    </xf>
    <xf numFmtId="180" fontId="0" fillId="0" borderId="17" xfId="63" applyNumberFormat="1" applyBorder="1" applyAlignment="1">
      <alignment vertical="center"/>
      <protection/>
    </xf>
    <xf numFmtId="180" fontId="0" fillId="0" borderId="15" xfId="63" applyNumberFormat="1" applyBorder="1" applyAlignment="1">
      <alignment vertical="center"/>
      <protection/>
    </xf>
    <xf numFmtId="180" fontId="0" fillId="0" borderId="32" xfId="63" applyNumberFormat="1" applyBorder="1" applyAlignment="1">
      <alignment vertical="center"/>
      <protection/>
    </xf>
    <xf numFmtId="38" fontId="0" fillId="0" borderId="25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9" xfId="63" applyBorder="1" applyAlignment="1">
      <alignment vertical="center"/>
      <protection/>
    </xf>
    <xf numFmtId="182" fontId="0" fillId="0" borderId="16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0" fontId="0" fillId="0" borderId="20" xfId="63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26" xfId="0" applyBorder="1" applyAlignment="1">
      <alignment vertical="center"/>
    </xf>
    <xf numFmtId="182" fontId="0" fillId="0" borderId="26" xfId="0" applyNumberFormat="1" applyBorder="1" applyAlignment="1">
      <alignment vertical="center"/>
    </xf>
    <xf numFmtId="0" fontId="0" fillId="0" borderId="6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82" fontId="0" fillId="0" borderId="22" xfId="0" applyNumberForma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2" xfId="0" applyBorder="1" applyAlignment="1">
      <alignment horizontal="distributed" vertical="center"/>
    </xf>
    <xf numFmtId="0" fontId="0" fillId="0" borderId="62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182" fontId="0" fillId="0" borderId="31" xfId="0" applyNumberFormat="1" applyBorder="1" applyAlignment="1">
      <alignment vertical="center"/>
    </xf>
    <xf numFmtId="187" fontId="0" fillId="0" borderId="0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center" vertical="center"/>
    </xf>
    <xf numFmtId="187" fontId="0" fillId="0" borderId="63" xfId="0" applyNumberFormat="1" applyBorder="1" applyAlignment="1">
      <alignment horizontal="center" vertical="center"/>
    </xf>
    <xf numFmtId="178" fontId="0" fillId="0" borderId="64" xfId="0" applyNumberFormat="1" applyBorder="1" applyAlignment="1">
      <alignment horizontal="center" vertical="center"/>
    </xf>
    <xf numFmtId="187" fontId="0" fillId="0" borderId="57" xfId="0" applyNumberFormat="1" applyBorder="1" applyAlignment="1">
      <alignment horizontal="center" vertical="center"/>
    </xf>
    <xf numFmtId="187" fontId="0" fillId="0" borderId="65" xfId="0" applyNumberFormat="1" applyBorder="1" applyAlignment="1">
      <alignment horizontal="center" vertical="center"/>
    </xf>
    <xf numFmtId="187" fontId="0" fillId="0" borderId="4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67" xfId="0" applyFont="1" applyBorder="1" applyAlignment="1">
      <alignment vertical="center" wrapText="1"/>
    </xf>
    <xf numFmtId="0" fontId="0" fillId="0" borderId="68" xfId="0" applyBorder="1" applyAlignment="1">
      <alignment vertical="center"/>
    </xf>
    <xf numFmtId="0" fontId="0" fillId="0" borderId="49" xfId="0" applyBorder="1" applyAlignment="1">
      <alignment horizontal="right" vertical="center"/>
    </xf>
    <xf numFmtId="187" fontId="0" fillId="0" borderId="14" xfId="0" applyNumberFormat="1" applyBorder="1" applyAlignment="1">
      <alignment horizontal="center" vertical="center"/>
    </xf>
    <xf numFmtId="187" fontId="0" fillId="0" borderId="44" xfId="0" applyNumberFormat="1" applyBorder="1" applyAlignment="1">
      <alignment horizontal="center" vertical="center"/>
    </xf>
    <xf numFmtId="187" fontId="0" fillId="0" borderId="49" xfId="0" applyNumberFormat="1" applyBorder="1" applyAlignment="1">
      <alignment horizontal="right" vertical="center"/>
    </xf>
    <xf numFmtId="187" fontId="0" fillId="0" borderId="69" xfId="0" applyNumberFormat="1" applyBorder="1" applyAlignment="1">
      <alignment horizontal="center" vertical="center"/>
    </xf>
    <xf numFmtId="187" fontId="0" fillId="0" borderId="70" xfId="0" applyNumberFormat="1" applyBorder="1" applyAlignment="1">
      <alignment horizontal="center" vertical="center"/>
    </xf>
    <xf numFmtId="187" fontId="0" fillId="0" borderId="66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9" xfId="61" applyBorder="1" applyAlignment="1">
      <alignment horizontal="right" vertical="center"/>
      <protection/>
    </xf>
    <xf numFmtId="0" fontId="0" fillId="0" borderId="48" xfId="61" applyBorder="1" applyAlignment="1">
      <alignment horizontal="center" vertical="center" wrapText="1"/>
      <protection/>
    </xf>
    <xf numFmtId="0" fontId="0" fillId="0" borderId="34" xfId="61" applyBorder="1" applyAlignment="1">
      <alignment horizontal="center" vertical="center" wrapText="1"/>
      <protection/>
    </xf>
    <xf numFmtId="0" fontId="0" fillId="0" borderId="72" xfId="63" applyFont="1" applyBorder="1" applyAlignment="1">
      <alignment horizontal="center" vertical="center" wrapText="1"/>
      <protection/>
    </xf>
    <xf numFmtId="0" fontId="0" fillId="0" borderId="72" xfId="63" applyBorder="1" applyAlignment="1">
      <alignment horizontal="center" vertical="center" wrapText="1"/>
      <protection/>
    </xf>
    <xf numFmtId="0" fontId="0" fillId="0" borderId="26" xfId="63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37" xfId="63" applyBorder="1" applyAlignment="1">
      <alignment horizontal="center" vertical="center" wrapText="1"/>
      <protection/>
    </xf>
    <xf numFmtId="0" fontId="0" fillId="0" borderId="73" xfId="63" applyFont="1" applyBorder="1" applyAlignment="1">
      <alignment horizontal="center" vertical="center" wrapText="1"/>
      <protection/>
    </xf>
    <xf numFmtId="0" fontId="0" fillId="0" borderId="53" xfId="63" applyBorder="1" applyAlignment="1">
      <alignment horizontal="center" vertical="center" wrapText="1"/>
      <protection/>
    </xf>
    <xf numFmtId="0" fontId="0" fillId="0" borderId="74" xfId="63" applyBorder="1" applyAlignment="1">
      <alignment horizontal="center" vertical="center" wrapText="1"/>
      <protection/>
    </xf>
    <xf numFmtId="0" fontId="0" fillId="0" borderId="34" xfId="63" applyBorder="1" applyAlignment="1">
      <alignment horizontal="center" vertical="center" wrapText="1"/>
      <protection/>
    </xf>
    <xf numFmtId="0" fontId="0" fillId="0" borderId="75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7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7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74" xfId="0" applyFont="1" applyBorder="1" applyAlignment="1">
      <alignment horizontal="center" vertical="center" wrapText="1"/>
    </xf>
    <xf numFmtId="0" fontId="3" fillId="0" borderId="67" xfId="0" applyFont="1" applyBorder="1" applyAlignment="1">
      <alignment vertical="center" wrapText="1"/>
    </xf>
    <xf numFmtId="0" fontId="0" fillId="0" borderId="82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9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0" xfId="61" applyBorder="1" applyAlignment="1">
      <alignment horizontal="center" vertical="center" wrapText="1"/>
      <protection/>
    </xf>
    <xf numFmtId="0" fontId="0" fillId="0" borderId="28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0" xfId="61" applyAlignment="1">
      <alignment horizontal="center" vertical="center" wrapText="1"/>
      <protection/>
    </xf>
    <xf numFmtId="0" fontId="0" fillId="0" borderId="27" xfId="6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49" xfId="61" applyFont="1" applyBorder="1" applyAlignment="1">
      <alignment horizontal="right" vertical="center"/>
      <protection/>
    </xf>
    <xf numFmtId="0" fontId="0" fillId="0" borderId="49" xfId="0" applyBorder="1" applyAlignment="1">
      <alignment vertical="center"/>
    </xf>
    <xf numFmtId="0" fontId="0" fillId="0" borderId="95" xfId="61" applyBorder="1" applyAlignment="1">
      <alignment horizontal="center" vertical="center" wrapText="1"/>
      <protection/>
    </xf>
    <xf numFmtId="0" fontId="0" fillId="0" borderId="88" xfId="61" applyBorder="1" applyAlignment="1">
      <alignment horizontal="center" vertical="center" wrapText="1"/>
      <protection/>
    </xf>
    <xf numFmtId="0" fontId="0" fillId="0" borderId="88" xfId="61" applyFont="1" applyBorder="1" applyAlignment="1">
      <alignment horizontal="center" vertical="center" wrapText="1"/>
      <protection/>
    </xf>
    <xf numFmtId="0" fontId="0" fillId="0" borderId="88" xfId="61" applyFont="1" applyBorder="1" applyAlignment="1">
      <alignment horizontal="center" vertical="center" wrapText="1"/>
      <protection/>
    </xf>
    <xf numFmtId="0" fontId="0" fillId="0" borderId="96" xfId="6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20" xfId="61" applyFill="1" applyBorder="1" applyAlignment="1">
      <alignment horizontal="center" vertical="center" wrapText="1"/>
      <protection/>
    </xf>
    <xf numFmtId="0" fontId="0" fillId="0" borderId="17" xfId="61" applyFill="1" applyBorder="1" applyAlignment="1">
      <alignment horizontal="center" vertical="center" wrapText="1"/>
      <protection/>
    </xf>
    <xf numFmtId="0" fontId="0" fillId="0" borderId="0" xfId="61" applyFill="1" applyBorder="1" applyAlignment="1">
      <alignment horizontal="center" vertical="center" wrapText="1"/>
      <protection/>
    </xf>
    <xf numFmtId="0" fontId="0" fillId="0" borderId="15" xfId="61" applyFill="1" applyBorder="1" applyAlignment="1">
      <alignment horizontal="center" vertical="center" wrapText="1"/>
      <protection/>
    </xf>
    <xf numFmtId="0" fontId="0" fillId="0" borderId="48" xfId="61" applyFill="1" applyBorder="1" applyAlignment="1">
      <alignment horizontal="center" vertical="center" wrapText="1"/>
      <protection/>
    </xf>
    <xf numFmtId="0" fontId="0" fillId="0" borderId="25" xfId="61" applyFill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24" xfId="61" applyBorder="1" applyAlignment="1">
      <alignment horizontal="center" vertical="center" wrapText="1"/>
      <protection/>
    </xf>
    <xf numFmtId="0" fontId="0" fillId="0" borderId="25" xfId="61" applyBorder="1" applyAlignment="1">
      <alignment horizontal="center" vertical="center" wrapText="1"/>
      <protection/>
    </xf>
    <xf numFmtId="0" fontId="0" fillId="0" borderId="70" xfId="61" applyFont="1" applyBorder="1" applyAlignment="1">
      <alignment horizontal="center" vertical="center" wrapText="1"/>
      <protection/>
    </xf>
    <xf numFmtId="0" fontId="0" fillId="0" borderId="66" xfId="61" applyFont="1" applyBorder="1" applyAlignment="1">
      <alignment horizontal="center" vertical="center" wrapText="1"/>
      <protection/>
    </xf>
    <xf numFmtId="0" fontId="0" fillId="0" borderId="69" xfId="61" applyFont="1" applyBorder="1" applyAlignment="1">
      <alignment horizontal="center" vertical="center" wrapText="1"/>
      <protection/>
    </xf>
    <xf numFmtId="0" fontId="0" fillId="0" borderId="97" xfId="61" applyFont="1" applyBorder="1" applyAlignment="1">
      <alignment horizontal="center" vertical="center" wrapText="1"/>
      <protection/>
    </xf>
    <xf numFmtId="0" fontId="0" fillId="0" borderId="44" xfId="61" applyBorder="1" applyAlignment="1">
      <alignment horizontal="center" vertical="center"/>
      <protection/>
    </xf>
    <xf numFmtId="0" fontId="0" fillId="0" borderId="78" xfId="61" applyBorder="1" applyAlignme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2" xfId="61" applyBorder="1" applyAlignment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70" xfId="61" applyBorder="1" applyAlignment="1">
      <alignment horizontal="center" vertical="center" wrapText="1"/>
      <protection/>
    </xf>
    <xf numFmtId="0" fontId="0" fillId="0" borderId="97" xfId="61" applyBorder="1" applyAlignment="1">
      <alignment horizontal="center" vertical="center" wrapText="1"/>
      <protection/>
    </xf>
    <xf numFmtId="0" fontId="3" fillId="0" borderId="67" xfId="61" applyFont="1" applyBorder="1" applyAlignment="1">
      <alignment vertical="center" wrapText="1"/>
      <protection/>
    </xf>
    <xf numFmtId="0" fontId="0" fillId="0" borderId="82" xfId="61" applyFont="1" applyBorder="1" applyAlignment="1">
      <alignment vertical="center"/>
      <protection/>
    </xf>
    <xf numFmtId="0" fontId="0" fillId="0" borderId="77" xfId="61" applyFont="1" applyBorder="1" applyAlignment="1">
      <alignment vertical="center"/>
      <protection/>
    </xf>
    <xf numFmtId="0" fontId="0" fillId="0" borderId="83" xfId="61" applyFont="1" applyBorder="1" applyAlignment="1">
      <alignment vertical="center"/>
      <protection/>
    </xf>
    <xf numFmtId="0" fontId="0" fillId="0" borderId="68" xfId="61" applyFont="1" applyBorder="1" applyAlignment="1">
      <alignment vertical="center"/>
      <protection/>
    </xf>
    <xf numFmtId="0" fontId="0" fillId="0" borderId="84" xfId="61" applyFont="1" applyBorder="1" applyAlignment="1">
      <alignment vertical="center"/>
      <protection/>
    </xf>
    <xf numFmtId="0" fontId="0" fillId="0" borderId="75" xfId="61" applyBorder="1" applyAlignment="1">
      <alignment horizontal="center" vertical="center" wrapText="1"/>
      <protection/>
    </xf>
    <xf numFmtId="0" fontId="0" fillId="0" borderId="76" xfId="61" applyBorder="1" applyAlignment="1">
      <alignment horizontal="center" vertical="center" wrapText="1"/>
      <protection/>
    </xf>
    <xf numFmtId="0" fontId="0" fillId="0" borderId="75" xfId="61" applyFont="1" applyBorder="1" applyAlignment="1">
      <alignment horizontal="center" vertical="center" wrapText="1"/>
      <protection/>
    </xf>
    <xf numFmtId="0" fontId="0" fillId="0" borderId="81" xfId="61" applyFont="1" applyBorder="1" applyAlignment="1">
      <alignment horizontal="center" vertical="center" wrapText="1"/>
      <protection/>
    </xf>
    <xf numFmtId="0" fontId="0" fillId="0" borderId="74" xfId="61" applyFont="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17" xfId="61" applyBorder="1" applyAlignment="1">
      <alignment vertical="center"/>
      <protection/>
    </xf>
    <xf numFmtId="0" fontId="0" fillId="0" borderId="16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25" xfId="61" applyBorder="1" applyAlignment="1">
      <alignment vertical="center"/>
      <protection/>
    </xf>
    <xf numFmtId="0" fontId="0" fillId="0" borderId="35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34" xfId="61" applyBorder="1" applyAlignment="1">
      <alignment vertical="center"/>
      <protection/>
    </xf>
    <xf numFmtId="0" fontId="0" fillId="0" borderId="98" xfId="0" applyFont="1" applyBorder="1" applyAlignment="1">
      <alignment horizontal="center" vertical="center"/>
    </xf>
    <xf numFmtId="0" fontId="0" fillId="0" borderId="37" xfId="63" applyFont="1" applyBorder="1" applyAlignment="1">
      <alignment horizontal="center" vertical="center" wrapText="1"/>
      <protection/>
    </xf>
    <xf numFmtId="0" fontId="0" fillId="0" borderId="50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99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94" xfId="61" applyFont="1" applyBorder="1" applyAlignment="1">
      <alignment horizontal="center" vertical="center" wrapText="1"/>
      <protection/>
    </xf>
    <xf numFmtId="0" fontId="0" fillId="0" borderId="48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0" fillId="0" borderId="50" xfId="61" applyBorder="1" applyAlignment="1">
      <alignment horizontal="center" vertical="center" wrapText="1"/>
      <protection/>
    </xf>
    <xf numFmtId="0" fontId="0" fillId="0" borderId="99" xfId="61" applyBorder="1" applyAlignment="1">
      <alignment horizontal="center" vertical="center" wrapText="1"/>
      <protection/>
    </xf>
    <xf numFmtId="0" fontId="0" fillId="0" borderId="94" xfId="61" applyBorder="1" applyAlignment="1">
      <alignment horizontal="center" vertical="center" wrapText="1"/>
      <protection/>
    </xf>
    <xf numFmtId="0" fontId="0" fillId="0" borderId="78" xfId="6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35" xfId="61" applyBorder="1" applyAlignment="1">
      <alignment horizontal="center" vertical="center" wrapText="1"/>
      <protection/>
    </xf>
    <xf numFmtId="0" fontId="0" fillId="0" borderId="23" xfId="61" applyBorder="1" applyAlignment="1">
      <alignment horizontal="center" vertical="center" wrapText="1"/>
      <protection/>
    </xf>
    <xf numFmtId="0" fontId="0" fillId="0" borderId="71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vertical="center" wrapText="1"/>
      <protection/>
    </xf>
    <xf numFmtId="0" fontId="3" fillId="0" borderId="77" xfId="61" applyFont="1" applyBorder="1" applyAlignment="1">
      <alignment vertical="center" wrapText="1"/>
      <protection/>
    </xf>
    <xf numFmtId="0" fontId="3" fillId="0" borderId="83" xfId="61" applyFont="1" applyBorder="1" applyAlignment="1">
      <alignment vertical="center" wrapText="1"/>
      <protection/>
    </xf>
    <xf numFmtId="0" fontId="3" fillId="0" borderId="68" xfId="61" applyFont="1" applyBorder="1" applyAlignment="1">
      <alignment vertical="center" wrapText="1"/>
      <protection/>
    </xf>
    <xf numFmtId="0" fontId="3" fillId="0" borderId="84" xfId="61" applyFont="1" applyBorder="1" applyAlignment="1">
      <alignment vertical="center" wrapText="1"/>
      <protection/>
    </xf>
    <xf numFmtId="187" fontId="0" fillId="0" borderId="75" xfId="0" applyNumberFormat="1" applyBorder="1" applyAlignment="1">
      <alignment horizontal="center" vertical="center" wrapText="1"/>
    </xf>
    <xf numFmtId="187" fontId="0" fillId="0" borderId="74" xfId="0" applyNumberFormat="1" applyBorder="1" applyAlignment="1">
      <alignment horizontal="center" vertical="center" wrapText="1"/>
    </xf>
    <xf numFmtId="187" fontId="0" fillId="0" borderId="16" xfId="0" applyNumberFormat="1" applyBorder="1" applyAlignment="1">
      <alignment horizontal="center" vertical="center" wrapText="1"/>
    </xf>
    <xf numFmtId="187" fontId="0" fillId="0" borderId="23" xfId="0" applyNumberFormat="1" applyBorder="1" applyAlignment="1">
      <alignment horizontal="center" vertical="center" wrapText="1"/>
    </xf>
    <xf numFmtId="187" fontId="0" fillId="0" borderId="24" xfId="0" applyNumberFormat="1" applyBorder="1" applyAlignment="1">
      <alignment horizontal="center" vertical="center" wrapText="1"/>
    </xf>
    <xf numFmtId="187" fontId="0" fillId="0" borderId="34" xfId="0" applyNumberFormat="1" applyBorder="1" applyAlignment="1">
      <alignment horizontal="center" vertical="center" wrapText="1"/>
    </xf>
    <xf numFmtId="187" fontId="0" fillId="0" borderId="18" xfId="0" applyNumberFormat="1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 wrapText="1"/>
    </xf>
    <xf numFmtId="187" fontId="0" fillId="0" borderId="18" xfId="0" applyNumberFormat="1" applyBorder="1" applyAlignment="1">
      <alignment horizontal="center" vertical="center" wrapText="1"/>
    </xf>
    <xf numFmtId="187" fontId="0" fillId="0" borderId="26" xfId="0" applyNumberFormat="1" applyBorder="1" applyAlignment="1">
      <alignment horizontal="center" vertical="center" wrapText="1"/>
    </xf>
    <xf numFmtId="187" fontId="0" fillId="0" borderId="17" xfId="0" applyNumberFormat="1" applyBorder="1" applyAlignment="1">
      <alignment horizontal="center" vertical="center" wrapText="1"/>
    </xf>
    <xf numFmtId="187" fontId="0" fillId="0" borderId="25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87" fontId="0" fillId="0" borderId="81" xfId="0" applyNumberFormat="1" applyBorder="1" applyAlignment="1">
      <alignment horizontal="center" vertical="center"/>
    </xf>
    <xf numFmtId="0" fontId="0" fillId="0" borderId="49" xfId="61" applyFont="1" applyBorder="1" applyAlignment="1">
      <alignment horizontal="right" vertical="center" shrinkToFit="1"/>
      <protection/>
    </xf>
    <xf numFmtId="0" fontId="0" fillId="0" borderId="49" xfId="0" applyBorder="1" applyAlignment="1">
      <alignment vertical="center" shrinkToFit="1"/>
    </xf>
    <xf numFmtId="0" fontId="0" fillId="0" borderId="14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 wrapText="1"/>
      <protection/>
    </xf>
    <xf numFmtId="0" fontId="0" fillId="0" borderId="75" xfId="63" applyFont="1" applyBorder="1" applyAlignment="1">
      <alignment horizontal="center" vertical="center" wrapText="1"/>
      <protection/>
    </xf>
    <xf numFmtId="0" fontId="0" fillId="0" borderId="76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0" fillId="0" borderId="100" xfId="63" applyFont="1" applyBorder="1" applyAlignment="1">
      <alignment horizontal="center" vertical="center" wrapText="1"/>
      <protection/>
    </xf>
    <xf numFmtId="0" fontId="0" fillId="0" borderId="40" xfId="63" applyFont="1" applyBorder="1" applyAlignment="1">
      <alignment horizontal="center" vertical="center" wrapText="1"/>
      <protection/>
    </xf>
    <xf numFmtId="0" fontId="0" fillId="0" borderId="41" xfId="63" applyFont="1" applyBorder="1" applyAlignment="1">
      <alignment horizontal="center" vertical="center" wrapText="1"/>
      <protection/>
    </xf>
    <xf numFmtId="0" fontId="0" fillId="0" borderId="39" xfId="63" applyBorder="1" applyAlignment="1">
      <alignment horizontal="center" vertical="center"/>
      <protection/>
    </xf>
    <xf numFmtId="0" fontId="0" fillId="0" borderId="93" xfId="63" applyBorder="1" applyAlignment="1">
      <alignment vertical="center"/>
      <protection/>
    </xf>
    <xf numFmtId="0" fontId="2" fillId="0" borderId="72" xfId="63" applyFont="1" applyBorder="1" applyAlignment="1">
      <alignment horizontal="center" vertical="center" wrapText="1"/>
      <protection/>
    </xf>
    <xf numFmtId="0" fontId="2" fillId="0" borderId="100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40" xfId="63" applyFont="1" applyBorder="1" applyAlignment="1">
      <alignment horizontal="center" vertical="center" wrapText="1"/>
      <protection/>
    </xf>
    <xf numFmtId="0" fontId="2" fillId="0" borderId="26" xfId="63" applyFont="1" applyBorder="1" applyAlignment="1">
      <alignment horizontal="center" vertical="center" wrapText="1"/>
      <protection/>
    </xf>
    <xf numFmtId="0" fontId="2" fillId="0" borderId="41" xfId="63" applyFont="1" applyBorder="1" applyAlignment="1">
      <alignment horizontal="center" vertical="center" wrapText="1"/>
      <protection/>
    </xf>
    <xf numFmtId="0" fontId="0" fillId="0" borderId="55" xfId="63" applyBorder="1" applyAlignment="1">
      <alignment horizontal="center" vertical="center" wrapText="1"/>
      <protection/>
    </xf>
    <xf numFmtId="0" fontId="0" fillId="0" borderId="12" xfId="63" applyBorder="1" applyAlignment="1">
      <alignment vertical="center"/>
      <protection/>
    </xf>
    <xf numFmtId="0" fontId="0" fillId="0" borderId="44" xfId="63" applyBorder="1" applyAlignment="1">
      <alignment horizontal="center" vertical="center"/>
      <protection/>
    </xf>
    <xf numFmtId="0" fontId="0" fillId="0" borderId="78" xfId="63" applyBorder="1" applyAlignment="1">
      <alignment vertical="center"/>
      <protection/>
    </xf>
    <xf numFmtId="0" fontId="3" fillId="0" borderId="67" xfId="63" applyFont="1" applyBorder="1" applyAlignment="1">
      <alignment vertical="center" wrapText="1"/>
      <protection/>
    </xf>
    <xf numFmtId="0" fontId="0" fillId="0" borderId="82" xfId="63" applyFont="1" applyBorder="1" applyAlignment="1">
      <alignment vertical="center"/>
      <protection/>
    </xf>
    <xf numFmtId="0" fontId="0" fillId="0" borderId="77" xfId="63" applyFont="1" applyBorder="1" applyAlignment="1">
      <alignment vertical="center"/>
      <protection/>
    </xf>
    <xf numFmtId="0" fontId="0" fillId="0" borderId="83" xfId="63" applyFont="1" applyBorder="1" applyAlignment="1">
      <alignment vertical="center"/>
      <protection/>
    </xf>
    <xf numFmtId="0" fontId="0" fillId="0" borderId="68" xfId="63" applyFont="1" applyBorder="1" applyAlignment="1">
      <alignment vertical="center"/>
      <protection/>
    </xf>
    <xf numFmtId="0" fontId="0" fillId="0" borderId="84" xfId="63" applyFont="1" applyBorder="1" applyAlignment="1">
      <alignment vertical="center"/>
      <protection/>
    </xf>
    <xf numFmtId="0" fontId="0" fillId="0" borderId="75" xfId="63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0" fillId="0" borderId="24" xfId="63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60" applyFont="1" applyBorder="1" applyAlignment="1" quotePrefix="1">
      <alignment horizontal="center" vertical="center"/>
      <protection/>
    </xf>
    <xf numFmtId="0" fontId="1" fillId="0" borderId="101" xfId="0" applyFont="1" applyBorder="1" applyAlignment="1">
      <alignment vertical="center" wrapText="1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87" fontId="0" fillId="0" borderId="28" xfId="0" applyNumberFormat="1" applyBorder="1" applyAlignment="1">
      <alignment horizontal="center" vertical="center" wrapText="1"/>
    </xf>
    <xf numFmtId="187" fontId="0" fillId="0" borderId="29" xfId="0" applyNumberFormat="1" applyBorder="1" applyAlignment="1">
      <alignment horizontal="center" vertical="center" wrapText="1"/>
    </xf>
    <xf numFmtId="187" fontId="0" fillId="0" borderId="22" xfId="0" applyNumberFormat="1" applyBorder="1" applyAlignment="1">
      <alignment horizontal="center" vertical="center" wrapText="1"/>
    </xf>
    <xf numFmtId="187" fontId="0" fillId="0" borderId="15" xfId="0" applyNumberFormat="1" applyBorder="1" applyAlignment="1">
      <alignment horizontal="center" vertical="center" wrapText="1"/>
    </xf>
    <xf numFmtId="187" fontId="5" fillId="0" borderId="16" xfId="0" applyNumberFormat="1" applyFont="1" applyBorder="1" applyAlignment="1">
      <alignment horizontal="center" vertical="center" wrapText="1"/>
    </xf>
    <xf numFmtId="187" fontId="5" fillId="0" borderId="0" xfId="0" applyNumberFormat="1" applyFont="1" applyBorder="1" applyAlignment="1">
      <alignment horizontal="center" vertical="center" wrapText="1"/>
    </xf>
    <xf numFmtId="187" fontId="5" fillId="0" borderId="24" xfId="0" applyNumberFormat="1" applyFont="1" applyBorder="1" applyAlignment="1">
      <alignment horizontal="center" vertical="center" wrapText="1"/>
    </xf>
    <xf numFmtId="187" fontId="5" fillId="0" borderId="48" xfId="0" applyNumberFormat="1" applyFont="1" applyBorder="1" applyAlignment="1">
      <alignment horizontal="center" vertical="center" wrapText="1"/>
    </xf>
    <xf numFmtId="0" fontId="0" fillId="0" borderId="49" xfId="62" applyFont="1" applyBorder="1" applyAlignment="1">
      <alignment horizontal="right" vertical="center"/>
      <protection/>
    </xf>
    <xf numFmtId="0" fontId="0" fillId="0" borderId="69" xfId="63" applyFont="1" applyBorder="1" applyAlignment="1">
      <alignment horizontal="center" vertical="center" wrapText="1"/>
      <protection/>
    </xf>
    <xf numFmtId="0" fontId="0" fillId="0" borderId="70" xfId="63" applyFont="1" applyBorder="1" applyAlignment="1">
      <alignment horizontal="center" vertical="center" wrapText="1"/>
      <protection/>
    </xf>
    <xf numFmtId="0" fontId="0" fillId="0" borderId="66" xfId="63" applyFont="1" applyBorder="1" applyAlignment="1">
      <alignment horizontal="center" vertical="center" wrapText="1"/>
      <protection/>
    </xf>
    <xf numFmtId="0" fontId="0" fillId="0" borderId="50" xfId="63" applyFont="1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 wrapText="1"/>
      <protection/>
    </xf>
    <xf numFmtId="0" fontId="0" fillId="0" borderId="99" xfId="63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94" xfId="63" applyBorder="1" applyAlignment="1">
      <alignment horizontal="center" vertical="center" wrapText="1"/>
      <protection/>
    </xf>
    <xf numFmtId="0" fontId="0" fillId="0" borderId="25" xfId="63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28" xfId="63" applyBorder="1" applyAlignment="1">
      <alignment horizontal="center" vertical="center" wrapText="1"/>
      <protection/>
    </xf>
    <xf numFmtId="0" fontId="0" fillId="0" borderId="27" xfId="63" applyBorder="1" applyAlignment="1">
      <alignment horizontal="center" vertical="center" wrapText="1"/>
      <protection/>
    </xf>
    <xf numFmtId="0" fontId="0" fillId="0" borderId="29" xfId="63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93" xfId="63" applyBorder="1" applyAlignment="1">
      <alignment horizontal="center" vertical="center"/>
      <protection/>
    </xf>
    <xf numFmtId="0" fontId="0" fillId="0" borderId="54" xfId="63" applyFont="1" applyBorder="1" applyAlignment="1">
      <alignment horizontal="center" vertical="center"/>
      <protection/>
    </xf>
    <xf numFmtId="0" fontId="0" fillId="0" borderId="58" xfId="63" applyFont="1" applyBorder="1" applyAlignment="1">
      <alignment horizontal="center" vertical="center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49" xfId="63" applyFont="1" applyBorder="1" applyAlignment="1">
      <alignment horizontal="right" vertical="center" shrinkToFit="1"/>
      <protection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子の看護休暇日数" xfId="60"/>
    <cellStyle name="標準_変更様式" xfId="61"/>
    <cellStyle name="標準_変更様式_16県集計用様式" xfId="62"/>
    <cellStyle name="標準_変更様式_県集計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9"/>
  <sheetViews>
    <sheetView tabSelected="1" zoomScale="75" zoomScaleNormal="75" zoomScalePageLayoutView="0" workbookViewId="0" topLeftCell="D1">
      <selection activeCell="X16" sqref="X16"/>
    </sheetView>
  </sheetViews>
  <sheetFormatPr defaultColWidth="9.00390625" defaultRowHeight="16.5" customHeight="1"/>
  <cols>
    <col min="1" max="1" width="9.00390625" style="45" customWidth="1"/>
    <col min="2" max="2" width="5.125" style="45" customWidth="1"/>
    <col min="3" max="3" width="14.875" style="45" customWidth="1"/>
    <col min="4" max="23" width="7.625" style="45" customWidth="1"/>
    <col min="24" max="16384" width="9.00390625" style="45" customWidth="1"/>
  </cols>
  <sheetData>
    <row r="1" ht="16.5" customHeight="1">
      <c r="B1" s="45" t="s">
        <v>130</v>
      </c>
    </row>
    <row r="2" spans="22:23" ht="16.5" customHeight="1" thickBot="1">
      <c r="V2" s="249" t="s">
        <v>51</v>
      </c>
      <c r="W2" s="249"/>
    </row>
    <row r="3" spans="2:23" ht="16.5" customHeight="1">
      <c r="B3" s="318" t="s">
        <v>71</v>
      </c>
      <c r="C3" s="319"/>
      <c r="D3" s="281" t="s">
        <v>23</v>
      </c>
      <c r="E3" s="282"/>
      <c r="F3" s="305" t="s">
        <v>66</v>
      </c>
      <c r="G3" s="290"/>
      <c r="H3" s="290"/>
      <c r="I3" s="317"/>
      <c r="J3" s="291" t="s">
        <v>143</v>
      </c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260"/>
    </row>
    <row r="4" spans="2:23" ht="16.5" customHeight="1">
      <c r="B4" s="320"/>
      <c r="C4" s="321"/>
      <c r="D4" s="296"/>
      <c r="E4" s="264"/>
      <c r="F4" s="300" t="s">
        <v>24</v>
      </c>
      <c r="G4" s="324"/>
      <c r="H4" s="300" t="s">
        <v>25</v>
      </c>
      <c r="I4" s="329"/>
      <c r="J4" s="310" t="s">
        <v>67</v>
      </c>
      <c r="K4" s="308"/>
      <c r="L4" s="308"/>
      <c r="M4" s="308"/>
      <c r="N4" s="308"/>
      <c r="O4" s="309"/>
      <c r="P4" s="308" t="s">
        <v>68</v>
      </c>
      <c r="Q4" s="308"/>
      <c r="R4" s="308"/>
      <c r="S4" s="308"/>
      <c r="T4" s="308"/>
      <c r="U4" s="308"/>
      <c r="V4" s="308"/>
      <c r="W4" s="302"/>
    </row>
    <row r="5" spans="2:23" ht="16.5" customHeight="1">
      <c r="B5" s="320"/>
      <c r="C5" s="321"/>
      <c r="D5" s="296"/>
      <c r="E5" s="264"/>
      <c r="F5" s="325"/>
      <c r="G5" s="326"/>
      <c r="H5" s="325"/>
      <c r="I5" s="330"/>
      <c r="J5" s="312" t="s">
        <v>26</v>
      </c>
      <c r="K5" s="261"/>
      <c r="L5" s="300" t="s">
        <v>35</v>
      </c>
      <c r="M5" s="261"/>
      <c r="N5" s="334" t="s">
        <v>27</v>
      </c>
      <c r="O5" s="335"/>
      <c r="P5" s="310" t="s">
        <v>70</v>
      </c>
      <c r="Q5" s="308"/>
      <c r="R5" s="308"/>
      <c r="S5" s="307"/>
      <c r="T5" s="301" t="s">
        <v>69</v>
      </c>
      <c r="U5" s="308"/>
      <c r="V5" s="308"/>
      <c r="W5" s="302"/>
    </row>
    <row r="6" spans="2:23" ht="16.5" customHeight="1">
      <c r="B6" s="320"/>
      <c r="C6" s="321"/>
      <c r="D6" s="283"/>
      <c r="E6" s="284"/>
      <c r="F6" s="327"/>
      <c r="G6" s="328"/>
      <c r="H6" s="327"/>
      <c r="I6" s="331"/>
      <c r="J6" s="333"/>
      <c r="K6" s="284"/>
      <c r="L6" s="283"/>
      <c r="M6" s="284"/>
      <c r="N6" s="336"/>
      <c r="O6" s="298"/>
      <c r="P6" s="301" t="s">
        <v>28</v>
      </c>
      <c r="Q6" s="307"/>
      <c r="R6" s="301" t="s">
        <v>29</v>
      </c>
      <c r="S6" s="307"/>
      <c r="T6" s="308" t="s">
        <v>30</v>
      </c>
      <c r="U6" s="307"/>
      <c r="V6" s="308" t="s">
        <v>31</v>
      </c>
      <c r="W6" s="302"/>
    </row>
    <row r="7" spans="2:23" ht="16.5" customHeight="1">
      <c r="B7" s="320"/>
      <c r="C7" s="321"/>
      <c r="D7" s="9" t="s">
        <v>21</v>
      </c>
      <c r="E7" s="258" t="s">
        <v>20</v>
      </c>
      <c r="F7" s="7" t="s">
        <v>21</v>
      </c>
      <c r="G7" s="258" t="s">
        <v>20</v>
      </c>
      <c r="H7" s="7" t="s">
        <v>21</v>
      </c>
      <c r="I7" s="286" t="s">
        <v>20</v>
      </c>
      <c r="J7" s="11" t="s">
        <v>21</v>
      </c>
      <c r="K7" s="258" t="s">
        <v>20</v>
      </c>
      <c r="L7" s="9" t="s">
        <v>21</v>
      </c>
      <c r="M7" s="258" t="s">
        <v>20</v>
      </c>
      <c r="N7" s="11" t="s">
        <v>21</v>
      </c>
      <c r="O7" s="286" t="s">
        <v>20</v>
      </c>
      <c r="P7" s="11" t="s">
        <v>21</v>
      </c>
      <c r="Q7" s="258" t="s">
        <v>20</v>
      </c>
      <c r="R7" s="9" t="s">
        <v>21</v>
      </c>
      <c r="S7" s="258" t="s">
        <v>20</v>
      </c>
      <c r="T7" s="11" t="s">
        <v>21</v>
      </c>
      <c r="U7" s="258" t="s">
        <v>20</v>
      </c>
      <c r="V7" s="6" t="s">
        <v>21</v>
      </c>
      <c r="W7" s="313" t="s">
        <v>20</v>
      </c>
    </row>
    <row r="8" spans="2:23" ht="16.5" customHeight="1" thickBot="1">
      <c r="B8" s="322"/>
      <c r="C8" s="323"/>
      <c r="D8" s="10" t="s">
        <v>22</v>
      </c>
      <c r="E8" s="315"/>
      <c r="F8" s="10" t="s">
        <v>22</v>
      </c>
      <c r="G8" s="315"/>
      <c r="H8" s="10" t="s">
        <v>22</v>
      </c>
      <c r="I8" s="332"/>
      <c r="J8" s="12" t="s">
        <v>22</v>
      </c>
      <c r="K8" s="315"/>
      <c r="L8" s="10" t="s">
        <v>22</v>
      </c>
      <c r="M8" s="315"/>
      <c r="N8" s="12" t="s">
        <v>22</v>
      </c>
      <c r="O8" s="332"/>
      <c r="P8" s="12" t="s">
        <v>22</v>
      </c>
      <c r="Q8" s="315"/>
      <c r="R8" s="10" t="s">
        <v>22</v>
      </c>
      <c r="S8" s="315"/>
      <c r="T8" s="12" t="s">
        <v>22</v>
      </c>
      <c r="U8" s="315"/>
      <c r="V8" s="4" t="s">
        <v>22</v>
      </c>
      <c r="W8" s="316"/>
    </row>
    <row r="9" spans="2:23" ht="24.75" customHeight="1" thickTop="1">
      <c r="B9" s="288" t="s">
        <v>14</v>
      </c>
      <c r="C9" s="289"/>
      <c r="D9" s="15">
        <v>732</v>
      </c>
      <c r="E9" s="17">
        <v>100</v>
      </c>
      <c r="F9" s="35">
        <v>645</v>
      </c>
      <c r="G9" s="18">
        <v>88.11475409836065</v>
      </c>
      <c r="H9" s="16">
        <v>87</v>
      </c>
      <c r="I9" s="38">
        <v>11.885245901639344</v>
      </c>
      <c r="J9" s="16">
        <v>122</v>
      </c>
      <c r="K9" s="18">
        <v>19.83739837398374</v>
      </c>
      <c r="L9" s="35">
        <v>99</v>
      </c>
      <c r="M9" s="18">
        <v>16.097560975609756</v>
      </c>
      <c r="N9" s="16">
        <v>394</v>
      </c>
      <c r="O9" s="38">
        <v>64.0650406504065</v>
      </c>
      <c r="P9" s="16">
        <v>563</v>
      </c>
      <c r="Q9" s="18">
        <v>90.08</v>
      </c>
      <c r="R9" s="35">
        <v>62</v>
      </c>
      <c r="S9" s="18">
        <v>9.92</v>
      </c>
      <c r="T9" s="16">
        <v>592</v>
      </c>
      <c r="U9" s="18">
        <v>98.17578772802653</v>
      </c>
      <c r="V9" s="16">
        <v>11</v>
      </c>
      <c r="W9" s="19">
        <v>1.824212271973466</v>
      </c>
    </row>
    <row r="10" spans="2:23" ht="24.75" customHeight="1">
      <c r="B10" s="243" t="s">
        <v>19</v>
      </c>
      <c r="C10" s="83" t="s">
        <v>0</v>
      </c>
      <c r="D10" s="65">
        <v>116</v>
      </c>
      <c r="E10" s="21">
        <v>15.846994535519126</v>
      </c>
      <c r="F10" s="36">
        <v>87</v>
      </c>
      <c r="G10" s="23">
        <v>75</v>
      </c>
      <c r="H10" s="22">
        <v>29</v>
      </c>
      <c r="I10" s="39">
        <v>25</v>
      </c>
      <c r="J10" s="22">
        <v>10</v>
      </c>
      <c r="K10" s="23">
        <v>12.195121951219512</v>
      </c>
      <c r="L10" s="36">
        <v>12</v>
      </c>
      <c r="M10" s="23">
        <v>14.634146341463415</v>
      </c>
      <c r="N10" s="22">
        <v>60</v>
      </c>
      <c r="O10" s="39">
        <v>73.17073170731707</v>
      </c>
      <c r="P10" s="22">
        <v>84</v>
      </c>
      <c r="Q10" s="23">
        <v>98.82352941176471</v>
      </c>
      <c r="R10" s="36">
        <v>1</v>
      </c>
      <c r="S10" s="23">
        <v>1.1764705882352942</v>
      </c>
      <c r="T10" s="22">
        <v>75</v>
      </c>
      <c r="U10" s="23">
        <v>100</v>
      </c>
      <c r="V10" s="22">
        <v>0</v>
      </c>
      <c r="W10" s="24">
        <v>0</v>
      </c>
    </row>
    <row r="11" spans="2:23" ht="24.75" customHeight="1">
      <c r="B11" s="256"/>
      <c r="C11" s="84" t="s">
        <v>1</v>
      </c>
      <c r="D11" s="64">
        <v>110</v>
      </c>
      <c r="E11" s="26">
        <v>15.027322404371585</v>
      </c>
      <c r="F11" s="13">
        <v>99</v>
      </c>
      <c r="G11" s="28">
        <v>90</v>
      </c>
      <c r="H11" s="27">
        <v>11</v>
      </c>
      <c r="I11" s="14">
        <v>10</v>
      </c>
      <c r="J11" s="27">
        <v>6</v>
      </c>
      <c r="K11" s="28">
        <v>6.315789473684211</v>
      </c>
      <c r="L11" s="13">
        <v>13</v>
      </c>
      <c r="M11" s="28">
        <v>13.68421052631579</v>
      </c>
      <c r="N11" s="27">
        <v>76</v>
      </c>
      <c r="O11" s="14">
        <v>80</v>
      </c>
      <c r="P11" s="27">
        <v>89</v>
      </c>
      <c r="Q11" s="28">
        <v>91.75257731958763</v>
      </c>
      <c r="R11" s="13">
        <v>8</v>
      </c>
      <c r="S11" s="28">
        <v>8.24742268041237</v>
      </c>
      <c r="T11" s="27">
        <v>93</v>
      </c>
      <c r="U11" s="28">
        <v>96.875</v>
      </c>
      <c r="V11" s="27">
        <v>3</v>
      </c>
      <c r="W11" s="19">
        <v>3.125</v>
      </c>
    </row>
    <row r="12" spans="2:23" ht="24.75" customHeight="1">
      <c r="B12" s="256"/>
      <c r="C12" s="145" t="s">
        <v>52</v>
      </c>
      <c r="D12" s="64">
        <v>10</v>
      </c>
      <c r="E12" s="26">
        <v>1.366120218579235</v>
      </c>
      <c r="F12" s="13">
        <v>9</v>
      </c>
      <c r="G12" s="28">
        <v>90</v>
      </c>
      <c r="H12" s="27">
        <v>1</v>
      </c>
      <c r="I12" s="14">
        <v>10</v>
      </c>
      <c r="J12" s="27">
        <v>2</v>
      </c>
      <c r="K12" s="28">
        <v>25</v>
      </c>
      <c r="L12" s="13">
        <v>2</v>
      </c>
      <c r="M12" s="28">
        <v>25</v>
      </c>
      <c r="N12" s="27">
        <v>4</v>
      </c>
      <c r="O12" s="14">
        <v>50</v>
      </c>
      <c r="P12" s="27">
        <v>7</v>
      </c>
      <c r="Q12" s="28">
        <v>77.77777777777777</v>
      </c>
      <c r="R12" s="13">
        <v>2</v>
      </c>
      <c r="S12" s="28">
        <v>22.22222222222222</v>
      </c>
      <c r="T12" s="27">
        <v>9</v>
      </c>
      <c r="U12" s="28">
        <v>100</v>
      </c>
      <c r="V12" s="27">
        <v>0</v>
      </c>
      <c r="W12" s="19">
        <v>0</v>
      </c>
    </row>
    <row r="13" spans="2:23" ht="24.75" customHeight="1">
      <c r="B13" s="256"/>
      <c r="C13" s="146" t="s">
        <v>53</v>
      </c>
      <c r="D13" s="64">
        <v>41</v>
      </c>
      <c r="E13" s="26">
        <v>5.601092896174864</v>
      </c>
      <c r="F13" s="13">
        <v>36</v>
      </c>
      <c r="G13" s="28">
        <v>87.8048780487805</v>
      </c>
      <c r="H13" s="27">
        <v>5</v>
      </c>
      <c r="I13" s="14">
        <v>12.195121951219512</v>
      </c>
      <c r="J13" s="27">
        <v>2</v>
      </c>
      <c r="K13" s="28">
        <v>5.714285714285714</v>
      </c>
      <c r="L13" s="13">
        <v>8</v>
      </c>
      <c r="M13" s="28">
        <v>22.857142857142858</v>
      </c>
      <c r="N13" s="27">
        <v>25</v>
      </c>
      <c r="O13" s="14">
        <v>71.42857142857143</v>
      </c>
      <c r="P13" s="27">
        <v>33</v>
      </c>
      <c r="Q13" s="28">
        <v>97.05882352941177</v>
      </c>
      <c r="R13" s="13">
        <v>1</v>
      </c>
      <c r="S13" s="28">
        <v>2.9411764705882355</v>
      </c>
      <c r="T13" s="27">
        <v>30</v>
      </c>
      <c r="U13" s="28">
        <v>100</v>
      </c>
      <c r="V13" s="27">
        <v>0</v>
      </c>
      <c r="W13" s="19">
        <v>0</v>
      </c>
    </row>
    <row r="14" spans="2:23" ht="24.75" customHeight="1">
      <c r="B14" s="256"/>
      <c r="C14" s="146" t="s">
        <v>54</v>
      </c>
      <c r="D14" s="64">
        <v>139</v>
      </c>
      <c r="E14" s="26">
        <v>18.989071038251367</v>
      </c>
      <c r="F14" s="13">
        <v>128</v>
      </c>
      <c r="G14" s="28">
        <v>92.0863309352518</v>
      </c>
      <c r="H14" s="27">
        <v>11</v>
      </c>
      <c r="I14" s="14">
        <v>7.913669064748201</v>
      </c>
      <c r="J14" s="27">
        <v>17</v>
      </c>
      <c r="K14" s="28">
        <v>13.709677419354838</v>
      </c>
      <c r="L14" s="13">
        <v>17</v>
      </c>
      <c r="M14" s="28">
        <v>13.709677419354838</v>
      </c>
      <c r="N14" s="27">
        <v>90</v>
      </c>
      <c r="O14" s="14">
        <v>72.58064516129032</v>
      </c>
      <c r="P14" s="27">
        <v>119</v>
      </c>
      <c r="Q14" s="28">
        <v>95.2</v>
      </c>
      <c r="R14" s="13">
        <v>6</v>
      </c>
      <c r="S14" s="28">
        <v>4.8</v>
      </c>
      <c r="T14" s="27">
        <v>120</v>
      </c>
      <c r="U14" s="28">
        <v>97.5609756097561</v>
      </c>
      <c r="V14" s="27">
        <v>3</v>
      </c>
      <c r="W14" s="19">
        <v>2.4390243902439024</v>
      </c>
    </row>
    <row r="15" spans="2:23" ht="24.75" customHeight="1">
      <c r="B15" s="244"/>
      <c r="C15" s="146" t="s">
        <v>60</v>
      </c>
      <c r="D15" s="64">
        <v>34</v>
      </c>
      <c r="E15" s="26">
        <v>4.644808743169399</v>
      </c>
      <c r="F15" s="13">
        <v>34</v>
      </c>
      <c r="G15" s="28">
        <v>100</v>
      </c>
      <c r="H15" s="27">
        <v>0</v>
      </c>
      <c r="I15" s="14">
        <v>0</v>
      </c>
      <c r="J15" s="27">
        <v>23</v>
      </c>
      <c r="K15" s="28">
        <v>71.875</v>
      </c>
      <c r="L15" s="13">
        <v>4</v>
      </c>
      <c r="M15" s="28">
        <v>12.5</v>
      </c>
      <c r="N15" s="27">
        <v>5</v>
      </c>
      <c r="O15" s="14">
        <v>15.625</v>
      </c>
      <c r="P15" s="27">
        <v>24</v>
      </c>
      <c r="Q15" s="28">
        <v>72.72727272727273</v>
      </c>
      <c r="R15" s="13">
        <v>9</v>
      </c>
      <c r="S15" s="28">
        <v>27.272727272727273</v>
      </c>
      <c r="T15" s="27">
        <v>32</v>
      </c>
      <c r="U15" s="28">
        <v>94.11764705882354</v>
      </c>
      <c r="V15" s="27">
        <v>2</v>
      </c>
      <c r="W15" s="19">
        <v>5.882352941176471</v>
      </c>
    </row>
    <row r="16" spans="2:23" ht="24.75" customHeight="1">
      <c r="B16" s="244"/>
      <c r="C16" s="146" t="s">
        <v>55</v>
      </c>
      <c r="D16" s="64">
        <v>4</v>
      </c>
      <c r="E16" s="26">
        <v>0.546448087431694</v>
      </c>
      <c r="F16" s="13">
        <v>4</v>
      </c>
      <c r="G16" s="28">
        <v>100</v>
      </c>
      <c r="H16" s="27">
        <v>0</v>
      </c>
      <c r="I16" s="14">
        <v>0</v>
      </c>
      <c r="J16" s="27">
        <v>1</v>
      </c>
      <c r="K16" s="28">
        <v>25</v>
      </c>
      <c r="L16" s="13">
        <v>1</v>
      </c>
      <c r="M16" s="28">
        <v>25</v>
      </c>
      <c r="N16" s="27">
        <v>2</v>
      </c>
      <c r="O16" s="14">
        <v>50</v>
      </c>
      <c r="P16" s="27">
        <v>4</v>
      </c>
      <c r="Q16" s="28">
        <v>100</v>
      </c>
      <c r="R16" s="13">
        <v>0</v>
      </c>
      <c r="S16" s="28">
        <v>0</v>
      </c>
      <c r="T16" s="27">
        <v>3</v>
      </c>
      <c r="U16" s="28">
        <v>100</v>
      </c>
      <c r="V16" s="27">
        <v>0</v>
      </c>
      <c r="W16" s="19">
        <v>0</v>
      </c>
    </row>
    <row r="17" spans="2:23" ht="24.75" customHeight="1">
      <c r="B17" s="244"/>
      <c r="C17" s="145" t="s">
        <v>56</v>
      </c>
      <c r="D17" s="64">
        <v>32</v>
      </c>
      <c r="E17" s="26">
        <v>4.371584699453552</v>
      </c>
      <c r="F17" s="13">
        <v>27</v>
      </c>
      <c r="G17" s="28">
        <v>84.375</v>
      </c>
      <c r="H17" s="27">
        <v>5</v>
      </c>
      <c r="I17" s="14">
        <v>15.625</v>
      </c>
      <c r="J17" s="27">
        <v>2</v>
      </c>
      <c r="K17" s="28">
        <v>8.333333333333334</v>
      </c>
      <c r="L17" s="13">
        <v>2</v>
      </c>
      <c r="M17" s="28">
        <v>8.333333333333334</v>
      </c>
      <c r="N17" s="27">
        <v>20</v>
      </c>
      <c r="O17" s="14">
        <v>83.33333333333333</v>
      </c>
      <c r="P17" s="27">
        <v>24</v>
      </c>
      <c r="Q17" s="28">
        <v>96</v>
      </c>
      <c r="R17" s="13">
        <v>1</v>
      </c>
      <c r="S17" s="28">
        <v>4</v>
      </c>
      <c r="T17" s="27">
        <v>22</v>
      </c>
      <c r="U17" s="28">
        <v>100</v>
      </c>
      <c r="V17" s="27">
        <v>0</v>
      </c>
      <c r="W17" s="19">
        <v>0</v>
      </c>
    </row>
    <row r="18" spans="2:23" ht="24.75" customHeight="1">
      <c r="B18" s="244"/>
      <c r="C18" s="145" t="s">
        <v>57</v>
      </c>
      <c r="D18" s="64">
        <v>64</v>
      </c>
      <c r="E18" s="26">
        <v>8.743169398907105</v>
      </c>
      <c r="F18" s="13">
        <v>59</v>
      </c>
      <c r="G18" s="28">
        <v>92.1875</v>
      </c>
      <c r="H18" s="27">
        <v>5</v>
      </c>
      <c r="I18" s="14">
        <v>7.8125</v>
      </c>
      <c r="J18" s="27">
        <v>20</v>
      </c>
      <c r="K18" s="28">
        <v>35.08771929824562</v>
      </c>
      <c r="L18" s="13">
        <v>8</v>
      </c>
      <c r="M18" s="28">
        <v>14.035087719298245</v>
      </c>
      <c r="N18" s="27">
        <v>29</v>
      </c>
      <c r="O18" s="14">
        <v>50.87719298245614</v>
      </c>
      <c r="P18" s="27">
        <v>38</v>
      </c>
      <c r="Q18" s="28">
        <v>67.85714285714286</v>
      </c>
      <c r="R18" s="13">
        <v>18</v>
      </c>
      <c r="S18" s="28">
        <v>32.142857142857146</v>
      </c>
      <c r="T18" s="27">
        <v>57</v>
      </c>
      <c r="U18" s="28">
        <v>100</v>
      </c>
      <c r="V18" s="27">
        <v>0</v>
      </c>
      <c r="W18" s="19">
        <v>0</v>
      </c>
    </row>
    <row r="19" spans="2:23" ht="24.75" customHeight="1">
      <c r="B19" s="244"/>
      <c r="C19" s="145" t="s">
        <v>58</v>
      </c>
      <c r="D19" s="64">
        <v>25</v>
      </c>
      <c r="E19" s="26">
        <v>3.4153005464480874</v>
      </c>
      <c r="F19" s="13">
        <v>24</v>
      </c>
      <c r="G19" s="28">
        <v>96</v>
      </c>
      <c r="H19" s="27">
        <v>1</v>
      </c>
      <c r="I19" s="14">
        <v>4</v>
      </c>
      <c r="J19" s="27">
        <v>8</v>
      </c>
      <c r="K19" s="28">
        <v>34.78260869565217</v>
      </c>
      <c r="L19" s="13">
        <v>8</v>
      </c>
      <c r="M19" s="28">
        <v>34.78260869565217</v>
      </c>
      <c r="N19" s="27">
        <v>7</v>
      </c>
      <c r="O19" s="14">
        <v>30.434782608695652</v>
      </c>
      <c r="P19" s="27">
        <v>20</v>
      </c>
      <c r="Q19" s="28">
        <v>83.33333333333333</v>
      </c>
      <c r="R19" s="13">
        <v>4</v>
      </c>
      <c r="S19" s="28">
        <v>16.666666666666668</v>
      </c>
      <c r="T19" s="27">
        <v>24</v>
      </c>
      <c r="U19" s="28">
        <v>100</v>
      </c>
      <c r="V19" s="27">
        <v>0</v>
      </c>
      <c r="W19" s="19">
        <v>0</v>
      </c>
    </row>
    <row r="20" spans="2:23" ht="24.75" customHeight="1">
      <c r="B20" s="244"/>
      <c r="C20" s="145" t="s">
        <v>2</v>
      </c>
      <c r="D20" s="64">
        <v>153</v>
      </c>
      <c r="E20" s="26">
        <v>20.901639344262296</v>
      </c>
      <c r="F20" s="13">
        <v>134</v>
      </c>
      <c r="G20" s="28">
        <v>87.58169934640523</v>
      </c>
      <c r="H20" s="27">
        <v>19</v>
      </c>
      <c r="I20" s="14">
        <v>12.418300653594772</v>
      </c>
      <c r="J20" s="27">
        <v>28</v>
      </c>
      <c r="K20" s="28">
        <v>22.04724409448819</v>
      </c>
      <c r="L20" s="13">
        <v>24</v>
      </c>
      <c r="M20" s="28">
        <v>18.89763779527559</v>
      </c>
      <c r="N20" s="27">
        <v>75</v>
      </c>
      <c r="O20" s="14">
        <v>59.05511811023622</v>
      </c>
      <c r="P20" s="27">
        <v>118</v>
      </c>
      <c r="Q20" s="28">
        <v>91.47286821705427</v>
      </c>
      <c r="R20" s="13">
        <v>11</v>
      </c>
      <c r="S20" s="28">
        <v>8.527131782945736</v>
      </c>
      <c r="T20" s="27">
        <v>123</v>
      </c>
      <c r="U20" s="28">
        <v>97.61904761904762</v>
      </c>
      <c r="V20" s="27">
        <v>3</v>
      </c>
      <c r="W20" s="19">
        <v>2.380952380952381</v>
      </c>
    </row>
    <row r="21" spans="2:23" ht="24.75" customHeight="1">
      <c r="B21" s="245"/>
      <c r="C21" s="147" t="s">
        <v>3</v>
      </c>
      <c r="D21" s="66">
        <v>4</v>
      </c>
      <c r="E21" s="17">
        <v>0.546448087431694</v>
      </c>
      <c r="F21" s="35">
        <v>4</v>
      </c>
      <c r="G21" s="18">
        <v>100</v>
      </c>
      <c r="H21" s="16">
        <v>0</v>
      </c>
      <c r="I21" s="38">
        <v>0</v>
      </c>
      <c r="J21" s="16">
        <v>3</v>
      </c>
      <c r="K21" s="18">
        <v>75</v>
      </c>
      <c r="L21" s="35">
        <v>0</v>
      </c>
      <c r="M21" s="18">
        <v>0</v>
      </c>
      <c r="N21" s="16">
        <v>1</v>
      </c>
      <c r="O21" s="38">
        <v>25</v>
      </c>
      <c r="P21" s="16">
        <v>3</v>
      </c>
      <c r="Q21" s="18">
        <v>75</v>
      </c>
      <c r="R21" s="35">
        <v>1</v>
      </c>
      <c r="S21" s="18">
        <v>25</v>
      </c>
      <c r="T21" s="16">
        <v>4</v>
      </c>
      <c r="U21" s="18">
        <v>100</v>
      </c>
      <c r="V21" s="16">
        <v>0</v>
      </c>
      <c r="W21" s="29">
        <v>0</v>
      </c>
    </row>
    <row r="22" spans="2:23" ht="24.75" customHeight="1">
      <c r="B22" s="49" t="s">
        <v>4</v>
      </c>
      <c r="C22" s="218" t="s">
        <v>151</v>
      </c>
      <c r="D22" s="65">
        <v>285</v>
      </c>
      <c r="E22" s="21">
        <v>38.9344262295082</v>
      </c>
      <c r="F22" s="36">
        <v>214</v>
      </c>
      <c r="G22" s="23">
        <v>75.08771929824562</v>
      </c>
      <c r="H22" s="22">
        <v>71</v>
      </c>
      <c r="I22" s="39">
        <v>24.912280701754387</v>
      </c>
      <c r="J22" s="22">
        <v>31</v>
      </c>
      <c r="K22" s="23">
        <v>15.346534653465346</v>
      </c>
      <c r="L22" s="36">
        <v>45</v>
      </c>
      <c r="M22" s="23">
        <v>22.277227722772277</v>
      </c>
      <c r="N22" s="22">
        <v>126</v>
      </c>
      <c r="O22" s="39">
        <v>62.37623762376238</v>
      </c>
      <c r="P22" s="22">
        <v>191</v>
      </c>
      <c r="Q22" s="23">
        <v>95.02487562189054</v>
      </c>
      <c r="R22" s="36">
        <v>10</v>
      </c>
      <c r="S22" s="23">
        <v>4.975124378109452</v>
      </c>
      <c r="T22" s="22">
        <v>190</v>
      </c>
      <c r="U22" s="23">
        <v>98.95833333333333</v>
      </c>
      <c r="V22" s="22">
        <v>2</v>
      </c>
      <c r="W22" s="19">
        <v>1.0416666666666667</v>
      </c>
    </row>
    <row r="23" spans="2:23" ht="24.75" customHeight="1">
      <c r="B23" s="44" t="s">
        <v>5</v>
      </c>
      <c r="C23" s="219" t="s">
        <v>152</v>
      </c>
      <c r="D23" s="64">
        <v>174</v>
      </c>
      <c r="E23" s="26">
        <v>23.770491803278688</v>
      </c>
      <c r="F23" s="13">
        <v>162</v>
      </c>
      <c r="G23" s="28">
        <v>93.10344827586206</v>
      </c>
      <c r="H23" s="27">
        <v>12</v>
      </c>
      <c r="I23" s="14">
        <v>6.896551724137931</v>
      </c>
      <c r="J23" s="27">
        <v>20</v>
      </c>
      <c r="K23" s="28">
        <v>13.071895424836601</v>
      </c>
      <c r="L23" s="13">
        <v>20</v>
      </c>
      <c r="M23" s="28">
        <v>13.071895424836601</v>
      </c>
      <c r="N23" s="27">
        <v>113</v>
      </c>
      <c r="O23" s="14">
        <v>73.85620915032679</v>
      </c>
      <c r="P23" s="27">
        <v>144</v>
      </c>
      <c r="Q23" s="28">
        <v>91.13924050632912</v>
      </c>
      <c r="R23" s="13">
        <v>14</v>
      </c>
      <c r="S23" s="28">
        <v>8.860759493670885</v>
      </c>
      <c r="T23" s="27">
        <v>152</v>
      </c>
      <c r="U23" s="28">
        <v>100</v>
      </c>
      <c r="V23" s="27">
        <v>0</v>
      </c>
      <c r="W23" s="19">
        <v>0</v>
      </c>
    </row>
    <row r="24" spans="2:23" ht="24.75" customHeight="1">
      <c r="B24" s="44" t="s">
        <v>6</v>
      </c>
      <c r="C24" s="219" t="s">
        <v>7</v>
      </c>
      <c r="D24" s="64">
        <v>102</v>
      </c>
      <c r="E24" s="26">
        <v>13.934426229508198</v>
      </c>
      <c r="F24" s="13">
        <v>100</v>
      </c>
      <c r="G24" s="28">
        <v>98.03921568627452</v>
      </c>
      <c r="H24" s="27">
        <v>2</v>
      </c>
      <c r="I24" s="14">
        <v>1.9607843137254901</v>
      </c>
      <c r="J24" s="27">
        <v>22</v>
      </c>
      <c r="K24" s="28">
        <v>22.916666666666668</v>
      </c>
      <c r="L24" s="13">
        <v>5</v>
      </c>
      <c r="M24" s="28">
        <v>5.208333333333333</v>
      </c>
      <c r="N24" s="27">
        <v>69</v>
      </c>
      <c r="O24" s="14">
        <v>71.875</v>
      </c>
      <c r="P24" s="27">
        <v>88</v>
      </c>
      <c r="Q24" s="28">
        <v>88.88888888888889</v>
      </c>
      <c r="R24" s="13">
        <v>11</v>
      </c>
      <c r="S24" s="28">
        <v>11.11111111111111</v>
      </c>
      <c r="T24" s="27">
        <v>89</v>
      </c>
      <c r="U24" s="28">
        <v>96.73913043478261</v>
      </c>
      <c r="V24" s="27">
        <v>3</v>
      </c>
      <c r="W24" s="19">
        <v>3.260869565217391</v>
      </c>
    </row>
    <row r="25" spans="2:23" ht="24.75" customHeight="1">
      <c r="B25" s="43" t="s">
        <v>8</v>
      </c>
      <c r="C25" s="220" t="s">
        <v>9</v>
      </c>
      <c r="D25" s="66">
        <v>171</v>
      </c>
      <c r="E25" s="17">
        <v>23.360655737704917</v>
      </c>
      <c r="F25" s="35">
        <v>169</v>
      </c>
      <c r="G25" s="18">
        <v>98.83040935672514</v>
      </c>
      <c r="H25" s="16">
        <v>2</v>
      </c>
      <c r="I25" s="38">
        <v>1.1695906432748537</v>
      </c>
      <c r="J25" s="16">
        <v>49</v>
      </c>
      <c r="K25" s="18">
        <v>29.878048780487806</v>
      </c>
      <c r="L25" s="35">
        <v>29</v>
      </c>
      <c r="M25" s="18">
        <v>17.682926829268293</v>
      </c>
      <c r="N25" s="16">
        <v>86</v>
      </c>
      <c r="O25" s="38">
        <v>52.4390243902439</v>
      </c>
      <c r="P25" s="16">
        <v>140</v>
      </c>
      <c r="Q25" s="18">
        <v>83.83233532934132</v>
      </c>
      <c r="R25" s="35">
        <v>27</v>
      </c>
      <c r="S25" s="18">
        <v>16.167664670658684</v>
      </c>
      <c r="T25" s="16">
        <v>161</v>
      </c>
      <c r="U25" s="18">
        <v>96.40718562874251</v>
      </c>
      <c r="V25" s="16">
        <v>6</v>
      </c>
      <c r="W25" s="19">
        <v>3.592814371257485</v>
      </c>
    </row>
    <row r="26" spans="2:23" ht="24.75" customHeight="1">
      <c r="B26" s="271" t="s">
        <v>63</v>
      </c>
      <c r="C26" s="85" t="s">
        <v>10</v>
      </c>
      <c r="D26" s="65">
        <v>604</v>
      </c>
      <c r="E26" s="21">
        <v>82.51366120218579</v>
      </c>
      <c r="F26" s="36">
        <v>521</v>
      </c>
      <c r="G26" s="23">
        <v>86.25827814569537</v>
      </c>
      <c r="H26" s="22">
        <v>83</v>
      </c>
      <c r="I26" s="39">
        <v>13.741721854304636</v>
      </c>
      <c r="J26" s="22">
        <v>94</v>
      </c>
      <c r="K26" s="23">
        <v>18.98989898989899</v>
      </c>
      <c r="L26" s="36">
        <v>78</v>
      </c>
      <c r="M26" s="23">
        <v>15.757575757575758</v>
      </c>
      <c r="N26" s="22">
        <v>323</v>
      </c>
      <c r="O26" s="39">
        <v>65.25252525252525</v>
      </c>
      <c r="P26" s="22">
        <v>457</v>
      </c>
      <c r="Q26" s="23">
        <v>90.85487077534792</v>
      </c>
      <c r="R26" s="36">
        <v>46</v>
      </c>
      <c r="S26" s="23">
        <v>9.145129224652088</v>
      </c>
      <c r="T26" s="22">
        <v>475</v>
      </c>
      <c r="U26" s="23">
        <v>98.75259875259876</v>
      </c>
      <c r="V26" s="22">
        <v>6</v>
      </c>
      <c r="W26" s="24">
        <v>1.2474012474012475</v>
      </c>
    </row>
    <row r="27" spans="2:23" ht="24.75" customHeight="1">
      <c r="B27" s="272"/>
      <c r="C27" s="86" t="s">
        <v>11</v>
      </c>
      <c r="D27" s="66">
        <v>128</v>
      </c>
      <c r="E27" s="17">
        <v>17.48633879781421</v>
      </c>
      <c r="F27" s="35">
        <v>124</v>
      </c>
      <c r="G27" s="18">
        <v>96.875</v>
      </c>
      <c r="H27" s="16">
        <v>4</v>
      </c>
      <c r="I27" s="38">
        <v>3.125</v>
      </c>
      <c r="J27" s="16">
        <v>28</v>
      </c>
      <c r="K27" s="18">
        <v>23.333333333333332</v>
      </c>
      <c r="L27" s="35">
        <v>21</v>
      </c>
      <c r="M27" s="18">
        <v>17.5</v>
      </c>
      <c r="N27" s="16">
        <v>71</v>
      </c>
      <c r="O27" s="38">
        <v>59.166666666666664</v>
      </c>
      <c r="P27" s="16">
        <v>106</v>
      </c>
      <c r="Q27" s="18">
        <v>86.88524590163935</v>
      </c>
      <c r="R27" s="35">
        <v>16</v>
      </c>
      <c r="S27" s="18">
        <v>13.114754098360656</v>
      </c>
      <c r="T27" s="16">
        <v>117</v>
      </c>
      <c r="U27" s="18">
        <v>95.90163934426229</v>
      </c>
      <c r="V27" s="16">
        <v>5</v>
      </c>
      <c r="W27" s="29">
        <v>4.098360655737705</v>
      </c>
    </row>
    <row r="28" spans="2:23" ht="24.75" customHeight="1">
      <c r="B28" s="1" t="s">
        <v>17</v>
      </c>
      <c r="C28" s="85" t="s">
        <v>12</v>
      </c>
      <c r="D28" s="64">
        <v>148</v>
      </c>
      <c r="E28" s="26">
        <v>20.218579234972676</v>
      </c>
      <c r="F28" s="13">
        <v>145</v>
      </c>
      <c r="G28" s="28">
        <v>97.97297297297297</v>
      </c>
      <c r="H28" s="27">
        <v>3</v>
      </c>
      <c r="I28" s="14">
        <v>2.027027027027027</v>
      </c>
      <c r="J28" s="27">
        <v>56</v>
      </c>
      <c r="K28" s="28">
        <v>40</v>
      </c>
      <c r="L28" s="13">
        <v>26</v>
      </c>
      <c r="M28" s="28">
        <v>18.571428571428573</v>
      </c>
      <c r="N28" s="27">
        <v>58</v>
      </c>
      <c r="O28" s="14">
        <v>41.42857142857143</v>
      </c>
      <c r="P28" s="27">
        <v>115</v>
      </c>
      <c r="Q28" s="28">
        <v>80.41958041958041</v>
      </c>
      <c r="R28" s="13">
        <v>28</v>
      </c>
      <c r="S28" s="28">
        <v>19.58041958041958</v>
      </c>
      <c r="T28" s="27">
        <v>135</v>
      </c>
      <c r="U28" s="28">
        <v>95.74468085106383</v>
      </c>
      <c r="V28" s="27">
        <v>6</v>
      </c>
      <c r="W28" s="19">
        <v>4.25531914893617</v>
      </c>
    </row>
    <row r="29" spans="2:23" ht="24.75" customHeight="1" thickBot="1">
      <c r="B29" s="2" t="s">
        <v>18</v>
      </c>
      <c r="C29" s="87" t="s">
        <v>13</v>
      </c>
      <c r="D29" s="67">
        <v>584</v>
      </c>
      <c r="E29" s="31">
        <v>79.78142076502732</v>
      </c>
      <c r="F29" s="37">
        <v>500</v>
      </c>
      <c r="G29" s="33">
        <v>85.61643835616438</v>
      </c>
      <c r="H29" s="32">
        <v>84</v>
      </c>
      <c r="I29" s="40">
        <v>14.383561643835616</v>
      </c>
      <c r="J29" s="32">
        <v>66</v>
      </c>
      <c r="K29" s="33">
        <v>13.894736842105264</v>
      </c>
      <c r="L29" s="37">
        <v>73</v>
      </c>
      <c r="M29" s="33">
        <v>15.368421052631579</v>
      </c>
      <c r="N29" s="32">
        <v>336</v>
      </c>
      <c r="O29" s="40">
        <v>70.73684210526316</v>
      </c>
      <c r="P29" s="32">
        <v>448</v>
      </c>
      <c r="Q29" s="33">
        <v>92.9460580912863</v>
      </c>
      <c r="R29" s="37">
        <v>34</v>
      </c>
      <c r="S29" s="33">
        <v>7.053941908713693</v>
      </c>
      <c r="T29" s="32">
        <v>457</v>
      </c>
      <c r="U29" s="33">
        <v>98.91774891774892</v>
      </c>
      <c r="V29" s="32">
        <v>5</v>
      </c>
      <c r="W29" s="34">
        <v>1.0822510822510822</v>
      </c>
    </row>
  </sheetData>
  <sheetProtection/>
  <mergeCells count="31">
    <mergeCell ref="P4:W4"/>
    <mergeCell ref="P5:S5"/>
    <mergeCell ref="T5:W5"/>
    <mergeCell ref="J5:K6"/>
    <mergeCell ref="N5:O6"/>
    <mergeCell ref="L5:M6"/>
    <mergeCell ref="O7:O8"/>
    <mergeCell ref="R6:S6"/>
    <mergeCell ref="B26:B27"/>
    <mergeCell ref="M7:M8"/>
    <mergeCell ref="B10:B21"/>
    <mergeCell ref="B9:C9"/>
    <mergeCell ref="Q7:Q8"/>
    <mergeCell ref="F3:I3"/>
    <mergeCell ref="B3:C8"/>
    <mergeCell ref="D3:E6"/>
    <mergeCell ref="F4:G6"/>
    <mergeCell ref="H4:I6"/>
    <mergeCell ref="E7:E8"/>
    <mergeCell ref="G7:G8"/>
    <mergeCell ref="I7:I8"/>
    <mergeCell ref="U7:U8"/>
    <mergeCell ref="V2:W2"/>
    <mergeCell ref="P6:Q6"/>
    <mergeCell ref="S7:S8"/>
    <mergeCell ref="W7:W8"/>
    <mergeCell ref="T6:U6"/>
    <mergeCell ref="V6:W6"/>
    <mergeCell ref="J3:W3"/>
    <mergeCell ref="J4:O4"/>
    <mergeCell ref="K7:K8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9"/>
  <sheetViews>
    <sheetView zoomScale="75" zoomScaleNormal="75" zoomScalePageLayoutView="0" workbookViewId="0" topLeftCell="I1">
      <selection activeCell="AB2" sqref="AB2:AC2"/>
    </sheetView>
  </sheetViews>
  <sheetFormatPr defaultColWidth="9.00390625" defaultRowHeight="16.5" customHeight="1"/>
  <cols>
    <col min="1" max="1" width="9.00390625" style="149" customWidth="1"/>
    <col min="2" max="2" width="4.875" style="149" customWidth="1"/>
    <col min="3" max="3" width="15.375" style="149" customWidth="1"/>
    <col min="4" max="29" width="6.00390625" style="149" customWidth="1"/>
    <col min="30" max="16384" width="9.00390625" style="149" customWidth="1"/>
  </cols>
  <sheetData>
    <row r="1" ht="16.5" customHeight="1">
      <c r="B1" s="150" t="s">
        <v>136</v>
      </c>
    </row>
    <row r="2" spans="28:29" ht="16.5" customHeight="1" thickBot="1">
      <c r="AB2" s="532" t="s">
        <v>51</v>
      </c>
      <c r="AC2" s="447"/>
    </row>
    <row r="3" spans="2:29" ht="16.5" customHeight="1">
      <c r="B3" s="472" t="s">
        <v>71</v>
      </c>
      <c r="C3" s="473"/>
      <c r="D3" s="478" t="s">
        <v>23</v>
      </c>
      <c r="E3" s="275"/>
      <c r="F3" s="273" t="s">
        <v>97</v>
      </c>
      <c r="G3" s="269"/>
      <c r="H3" s="268" t="s">
        <v>98</v>
      </c>
      <c r="I3" s="269"/>
      <c r="J3" s="268" t="s">
        <v>99</v>
      </c>
      <c r="K3" s="269"/>
      <c r="L3" s="268" t="s">
        <v>100</v>
      </c>
      <c r="M3" s="269"/>
      <c r="N3" s="268" t="s">
        <v>101</v>
      </c>
      <c r="O3" s="269"/>
      <c r="P3" s="268" t="s">
        <v>102</v>
      </c>
      <c r="Q3" s="269"/>
      <c r="R3" s="268" t="s">
        <v>103</v>
      </c>
      <c r="S3" s="269"/>
      <c r="T3" s="268" t="s">
        <v>104</v>
      </c>
      <c r="U3" s="269"/>
      <c r="V3" s="268" t="s">
        <v>105</v>
      </c>
      <c r="W3" s="269"/>
      <c r="X3" s="268" t="s">
        <v>106</v>
      </c>
      <c r="Y3" s="269"/>
      <c r="Z3" s="268" t="s">
        <v>107</v>
      </c>
      <c r="AA3" s="269"/>
      <c r="AB3" s="268" t="s">
        <v>59</v>
      </c>
      <c r="AC3" s="457"/>
    </row>
    <row r="4" spans="2:29" ht="16.5" customHeight="1">
      <c r="B4" s="474"/>
      <c r="C4" s="475"/>
      <c r="D4" s="479"/>
      <c r="E4" s="480"/>
      <c r="F4" s="468"/>
      <c r="G4" s="450"/>
      <c r="H4" s="450"/>
      <c r="I4" s="450"/>
      <c r="J4" s="450" t="s">
        <v>40</v>
      </c>
      <c r="K4" s="450"/>
      <c r="L4" s="450" t="s">
        <v>41</v>
      </c>
      <c r="M4" s="450"/>
      <c r="N4" s="450" t="s">
        <v>42</v>
      </c>
      <c r="O4" s="450"/>
      <c r="P4" s="450" t="s">
        <v>43</v>
      </c>
      <c r="Q4" s="450"/>
      <c r="R4" s="450" t="s">
        <v>44</v>
      </c>
      <c r="S4" s="450"/>
      <c r="T4" s="450"/>
      <c r="U4" s="450"/>
      <c r="V4" s="450"/>
      <c r="W4" s="450"/>
      <c r="X4" s="450"/>
      <c r="Y4" s="450"/>
      <c r="Z4" s="450" t="s">
        <v>45</v>
      </c>
      <c r="AA4" s="450"/>
      <c r="AB4" s="530"/>
      <c r="AC4" s="458"/>
    </row>
    <row r="5" spans="2:29" ht="16.5" customHeight="1">
      <c r="B5" s="474"/>
      <c r="C5" s="475"/>
      <c r="D5" s="479"/>
      <c r="E5" s="480"/>
      <c r="F5" s="468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530"/>
      <c r="AC5" s="458"/>
    </row>
    <row r="6" spans="2:29" ht="16.5" customHeight="1">
      <c r="B6" s="474"/>
      <c r="C6" s="475"/>
      <c r="D6" s="481"/>
      <c r="E6" s="276"/>
      <c r="F6" s="274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531"/>
      <c r="AC6" s="459"/>
    </row>
    <row r="7" spans="2:29" ht="16.5" customHeight="1">
      <c r="B7" s="474"/>
      <c r="C7" s="475"/>
      <c r="D7" s="175" t="s">
        <v>21</v>
      </c>
      <c r="E7" s="470" t="s">
        <v>20</v>
      </c>
      <c r="F7" s="185" t="s">
        <v>21</v>
      </c>
      <c r="G7" s="448" t="s">
        <v>20</v>
      </c>
      <c r="H7" s="177" t="s">
        <v>21</v>
      </c>
      <c r="I7" s="448" t="s">
        <v>20</v>
      </c>
      <c r="J7" s="176" t="s">
        <v>21</v>
      </c>
      <c r="K7" s="448" t="s">
        <v>20</v>
      </c>
      <c r="L7" s="175" t="s">
        <v>21</v>
      </c>
      <c r="M7" s="448" t="s">
        <v>20</v>
      </c>
      <c r="N7" s="175" t="s">
        <v>21</v>
      </c>
      <c r="O7" s="448" t="s">
        <v>20</v>
      </c>
      <c r="P7" s="175" t="s">
        <v>21</v>
      </c>
      <c r="Q7" s="448" t="s">
        <v>20</v>
      </c>
      <c r="R7" s="176" t="s">
        <v>21</v>
      </c>
      <c r="S7" s="448" t="s">
        <v>20</v>
      </c>
      <c r="T7" s="176" t="s">
        <v>21</v>
      </c>
      <c r="U7" s="448" t="s">
        <v>20</v>
      </c>
      <c r="V7" s="176" t="s">
        <v>21</v>
      </c>
      <c r="W7" s="448" t="s">
        <v>20</v>
      </c>
      <c r="X7" s="176" t="s">
        <v>21</v>
      </c>
      <c r="Y7" s="448" t="s">
        <v>20</v>
      </c>
      <c r="Z7" s="175" t="s">
        <v>21</v>
      </c>
      <c r="AA7" s="448" t="s">
        <v>20</v>
      </c>
      <c r="AB7" s="175" t="s">
        <v>21</v>
      </c>
      <c r="AC7" s="460" t="s">
        <v>20</v>
      </c>
    </row>
    <row r="8" spans="2:29" ht="16.5" customHeight="1" thickBot="1">
      <c r="B8" s="476"/>
      <c r="C8" s="477"/>
      <c r="D8" s="178" t="s">
        <v>22</v>
      </c>
      <c r="E8" s="471"/>
      <c r="F8" s="186" t="s">
        <v>22</v>
      </c>
      <c r="G8" s="469"/>
      <c r="H8" s="178" t="s">
        <v>22</v>
      </c>
      <c r="I8" s="469"/>
      <c r="J8" s="179" t="s">
        <v>22</v>
      </c>
      <c r="K8" s="469"/>
      <c r="L8" s="178" t="s">
        <v>22</v>
      </c>
      <c r="M8" s="469"/>
      <c r="N8" s="178" t="s">
        <v>22</v>
      </c>
      <c r="O8" s="469"/>
      <c r="P8" s="178" t="s">
        <v>22</v>
      </c>
      <c r="Q8" s="469"/>
      <c r="R8" s="179" t="s">
        <v>22</v>
      </c>
      <c r="S8" s="449"/>
      <c r="T8" s="179" t="s">
        <v>22</v>
      </c>
      <c r="U8" s="449"/>
      <c r="V8" s="179" t="s">
        <v>22</v>
      </c>
      <c r="W8" s="449"/>
      <c r="X8" s="179" t="s">
        <v>22</v>
      </c>
      <c r="Y8" s="449"/>
      <c r="Z8" s="178" t="s">
        <v>22</v>
      </c>
      <c r="AA8" s="469"/>
      <c r="AB8" s="178" t="s">
        <v>22</v>
      </c>
      <c r="AC8" s="461"/>
    </row>
    <row r="9" spans="2:29" ht="24.75" customHeight="1" thickTop="1">
      <c r="B9" s="288" t="s">
        <v>14</v>
      </c>
      <c r="C9" s="289"/>
      <c r="D9" s="180">
        <v>751</v>
      </c>
      <c r="E9" s="160">
        <v>100</v>
      </c>
      <c r="F9" s="159">
        <v>146</v>
      </c>
      <c r="G9" s="181">
        <v>19.44074567243675</v>
      </c>
      <c r="H9" s="159">
        <v>122</v>
      </c>
      <c r="I9" s="161">
        <v>16.245006657789613</v>
      </c>
      <c r="J9" s="162">
        <v>73</v>
      </c>
      <c r="K9" s="181">
        <v>9.720372836218376</v>
      </c>
      <c r="L9" s="159">
        <v>80</v>
      </c>
      <c r="M9" s="181">
        <v>10.652463382157125</v>
      </c>
      <c r="N9" s="162">
        <v>3</v>
      </c>
      <c r="O9" s="181">
        <v>0.3994673768308921</v>
      </c>
      <c r="P9" s="162">
        <v>46</v>
      </c>
      <c r="Q9" s="161">
        <v>6.125166444740346</v>
      </c>
      <c r="R9" s="162">
        <v>206</v>
      </c>
      <c r="S9" s="181">
        <v>27.430093209054593</v>
      </c>
      <c r="T9" s="195">
        <v>193</v>
      </c>
      <c r="U9" s="181">
        <v>25.69906790945406</v>
      </c>
      <c r="V9" s="195">
        <v>68</v>
      </c>
      <c r="W9" s="181">
        <v>9.054593874833555</v>
      </c>
      <c r="X9" s="195">
        <v>13</v>
      </c>
      <c r="Y9" s="181">
        <v>1.7310252996005326</v>
      </c>
      <c r="Z9" s="159">
        <v>92</v>
      </c>
      <c r="AA9" s="181">
        <v>12.250332889480692</v>
      </c>
      <c r="AB9" s="162">
        <v>31</v>
      </c>
      <c r="AC9" s="190">
        <v>4.1278295605858855</v>
      </c>
    </row>
    <row r="10" spans="2:29" ht="24.75" customHeight="1">
      <c r="B10" s="243" t="s">
        <v>19</v>
      </c>
      <c r="C10" s="83" t="s">
        <v>0</v>
      </c>
      <c r="D10" s="187">
        <v>120</v>
      </c>
      <c r="E10" s="156">
        <v>15.978695073235686</v>
      </c>
      <c r="F10" s="155">
        <v>31</v>
      </c>
      <c r="G10" s="182">
        <v>25.833333333333332</v>
      </c>
      <c r="H10" s="155">
        <v>20</v>
      </c>
      <c r="I10" s="157">
        <v>16.666666666666668</v>
      </c>
      <c r="J10" s="158">
        <v>7</v>
      </c>
      <c r="K10" s="182">
        <v>5.833333333333333</v>
      </c>
      <c r="L10" s="155">
        <v>17</v>
      </c>
      <c r="M10" s="182">
        <v>14.166666666666666</v>
      </c>
      <c r="N10" s="158">
        <v>1</v>
      </c>
      <c r="O10" s="182">
        <v>0.8333333333333334</v>
      </c>
      <c r="P10" s="158">
        <v>7</v>
      </c>
      <c r="Q10" s="157">
        <v>5.833333333333333</v>
      </c>
      <c r="R10" s="158">
        <v>55</v>
      </c>
      <c r="S10" s="182">
        <v>45.833333333333336</v>
      </c>
      <c r="T10" s="196">
        <v>55</v>
      </c>
      <c r="U10" s="182">
        <v>45.833333333333336</v>
      </c>
      <c r="V10" s="196">
        <v>25</v>
      </c>
      <c r="W10" s="182">
        <v>20.833333333333332</v>
      </c>
      <c r="X10" s="196">
        <v>0</v>
      </c>
      <c r="Y10" s="182">
        <v>0</v>
      </c>
      <c r="Z10" s="155">
        <v>20</v>
      </c>
      <c r="AA10" s="182">
        <v>16.666666666666668</v>
      </c>
      <c r="AB10" s="158">
        <v>2</v>
      </c>
      <c r="AC10" s="191">
        <v>1.6666666666666667</v>
      </c>
    </row>
    <row r="11" spans="2:29" ht="24.75" customHeight="1">
      <c r="B11" s="256"/>
      <c r="C11" s="84" t="s">
        <v>1</v>
      </c>
      <c r="D11" s="188">
        <v>114</v>
      </c>
      <c r="E11" s="152">
        <v>15.179760319573901</v>
      </c>
      <c r="F11" s="151">
        <v>24</v>
      </c>
      <c r="G11" s="183">
        <v>21.05263157894737</v>
      </c>
      <c r="H11" s="151">
        <v>21</v>
      </c>
      <c r="I11" s="153">
        <v>18.42105263157895</v>
      </c>
      <c r="J11" s="154">
        <v>17</v>
      </c>
      <c r="K11" s="183">
        <v>14.912280701754385</v>
      </c>
      <c r="L11" s="151">
        <v>13</v>
      </c>
      <c r="M11" s="183">
        <v>11.403508771929825</v>
      </c>
      <c r="N11" s="154">
        <v>0</v>
      </c>
      <c r="O11" s="183">
        <v>0</v>
      </c>
      <c r="P11" s="154">
        <v>10</v>
      </c>
      <c r="Q11" s="153">
        <v>8.771929824561404</v>
      </c>
      <c r="R11" s="154">
        <v>33</v>
      </c>
      <c r="S11" s="183">
        <v>28.94736842105263</v>
      </c>
      <c r="T11" s="197">
        <v>25</v>
      </c>
      <c r="U11" s="183">
        <v>21.92982456140351</v>
      </c>
      <c r="V11" s="197">
        <v>8</v>
      </c>
      <c r="W11" s="183">
        <v>7.017543859649122</v>
      </c>
      <c r="X11" s="197">
        <v>1</v>
      </c>
      <c r="Y11" s="183">
        <v>0.8771929824561403</v>
      </c>
      <c r="Z11" s="151">
        <v>13</v>
      </c>
      <c r="AA11" s="183">
        <v>11.403508771929825</v>
      </c>
      <c r="AB11" s="154">
        <v>4</v>
      </c>
      <c r="AC11" s="192">
        <v>3.508771929824561</v>
      </c>
    </row>
    <row r="12" spans="2:29" ht="24.75" customHeight="1">
      <c r="B12" s="256"/>
      <c r="C12" s="145" t="s">
        <v>52</v>
      </c>
      <c r="D12" s="188">
        <v>10</v>
      </c>
      <c r="E12" s="152">
        <v>1.3315579227696406</v>
      </c>
      <c r="F12" s="151">
        <v>3</v>
      </c>
      <c r="G12" s="183">
        <v>30</v>
      </c>
      <c r="H12" s="151">
        <v>3</v>
      </c>
      <c r="I12" s="153">
        <v>30</v>
      </c>
      <c r="J12" s="154">
        <v>4</v>
      </c>
      <c r="K12" s="183">
        <v>40</v>
      </c>
      <c r="L12" s="151">
        <v>1</v>
      </c>
      <c r="M12" s="183">
        <v>10</v>
      </c>
      <c r="N12" s="154">
        <v>0</v>
      </c>
      <c r="O12" s="183">
        <v>0</v>
      </c>
      <c r="P12" s="154">
        <v>0</v>
      </c>
      <c r="Q12" s="153">
        <v>0</v>
      </c>
      <c r="R12" s="154">
        <v>0</v>
      </c>
      <c r="S12" s="183">
        <v>0</v>
      </c>
      <c r="T12" s="197">
        <v>1</v>
      </c>
      <c r="U12" s="183">
        <v>10</v>
      </c>
      <c r="V12" s="197">
        <v>2</v>
      </c>
      <c r="W12" s="183">
        <v>20</v>
      </c>
      <c r="X12" s="197">
        <v>0</v>
      </c>
      <c r="Y12" s="183">
        <v>0</v>
      </c>
      <c r="Z12" s="151">
        <v>1</v>
      </c>
      <c r="AA12" s="183">
        <v>10</v>
      </c>
      <c r="AB12" s="154">
        <v>0</v>
      </c>
      <c r="AC12" s="192">
        <v>0</v>
      </c>
    </row>
    <row r="13" spans="2:29" ht="24.75" customHeight="1">
      <c r="B13" s="256"/>
      <c r="C13" s="146" t="s">
        <v>53</v>
      </c>
      <c r="D13" s="188">
        <v>42</v>
      </c>
      <c r="E13" s="152">
        <v>5.59254327563249</v>
      </c>
      <c r="F13" s="151">
        <v>10</v>
      </c>
      <c r="G13" s="183">
        <v>23.80952380952381</v>
      </c>
      <c r="H13" s="151">
        <v>8</v>
      </c>
      <c r="I13" s="153">
        <v>19.047619047619047</v>
      </c>
      <c r="J13" s="154">
        <v>4</v>
      </c>
      <c r="K13" s="183">
        <v>9.523809523809524</v>
      </c>
      <c r="L13" s="151">
        <v>6</v>
      </c>
      <c r="M13" s="183">
        <v>14.285714285714286</v>
      </c>
      <c r="N13" s="154">
        <v>0</v>
      </c>
      <c r="O13" s="183">
        <v>0</v>
      </c>
      <c r="P13" s="154">
        <v>4</v>
      </c>
      <c r="Q13" s="153">
        <v>9.523809523809524</v>
      </c>
      <c r="R13" s="154">
        <v>12</v>
      </c>
      <c r="S13" s="183">
        <v>28.571428571428573</v>
      </c>
      <c r="T13" s="197">
        <v>16</v>
      </c>
      <c r="U13" s="183">
        <v>38.095238095238095</v>
      </c>
      <c r="V13" s="197">
        <v>6</v>
      </c>
      <c r="W13" s="183">
        <v>14.285714285714286</v>
      </c>
      <c r="X13" s="197">
        <v>0</v>
      </c>
      <c r="Y13" s="183">
        <v>0</v>
      </c>
      <c r="Z13" s="151">
        <v>4</v>
      </c>
      <c r="AA13" s="183">
        <v>9.523809523809524</v>
      </c>
      <c r="AB13" s="154">
        <v>4</v>
      </c>
      <c r="AC13" s="192">
        <v>9.523809523809524</v>
      </c>
    </row>
    <row r="14" spans="2:29" ht="24.75" customHeight="1">
      <c r="B14" s="256"/>
      <c r="C14" s="146" t="s">
        <v>54</v>
      </c>
      <c r="D14" s="188">
        <v>144</v>
      </c>
      <c r="E14" s="152">
        <v>19.174434087882823</v>
      </c>
      <c r="F14" s="151">
        <v>28</v>
      </c>
      <c r="G14" s="183">
        <v>19.444444444444443</v>
      </c>
      <c r="H14" s="151">
        <v>27</v>
      </c>
      <c r="I14" s="153">
        <v>18.75</v>
      </c>
      <c r="J14" s="154">
        <v>11</v>
      </c>
      <c r="K14" s="183">
        <v>7.638888888888889</v>
      </c>
      <c r="L14" s="151">
        <v>19</v>
      </c>
      <c r="M14" s="183">
        <v>13.194444444444445</v>
      </c>
      <c r="N14" s="154">
        <v>0</v>
      </c>
      <c r="O14" s="183">
        <v>0</v>
      </c>
      <c r="P14" s="154">
        <v>9</v>
      </c>
      <c r="Q14" s="153">
        <v>6.25</v>
      </c>
      <c r="R14" s="154">
        <v>29</v>
      </c>
      <c r="S14" s="183">
        <v>20.13888888888889</v>
      </c>
      <c r="T14" s="197">
        <v>28</v>
      </c>
      <c r="U14" s="183">
        <v>19.444444444444443</v>
      </c>
      <c r="V14" s="197">
        <v>8</v>
      </c>
      <c r="W14" s="183">
        <v>5.555555555555555</v>
      </c>
      <c r="X14" s="197">
        <v>5</v>
      </c>
      <c r="Y14" s="183">
        <v>3.4722222222222223</v>
      </c>
      <c r="Z14" s="151">
        <v>13</v>
      </c>
      <c r="AA14" s="183">
        <v>9.027777777777779</v>
      </c>
      <c r="AB14" s="154">
        <v>6</v>
      </c>
      <c r="AC14" s="192">
        <v>4.166666666666667</v>
      </c>
    </row>
    <row r="15" spans="2:29" ht="24.75" customHeight="1">
      <c r="B15" s="244"/>
      <c r="C15" s="146" t="s">
        <v>60</v>
      </c>
      <c r="D15" s="188">
        <v>34</v>
      </c>
      <c r="E15" s="152">
        <v>4.527296937416778</v>
      </c>
      <c r="F15" s="151">
        <v>4</v>
      </c>
      <c r="G15" s="183">
        <v>11.764705882352942</v>
      </c>
      <c r="H15" s="151">
        <v>11</v>
      </c>
      <c r="I15" s="153">
        <v>32.35294117647059</v>
      </c>
      <c r="J15" s="154">
        <v>2</v>
      </c>
      <c r="K15" s="183">
        <v>5.882352941176471</v>
      </c>
      <c r="L15" s="151">
        <v>1</v>
      </c>
      <c r="M15" s="183">
        <v>2.9411764705882355</v>
      </c>
      <c r="N15" s="154">
        <v>0</v>
      </c>
      <c r="O15" s="183">
        <v>0</v>
      </c>
      <c r="P15" s="154">
        <v>1</v>
      </c>
      <c r="Q15" s="153">
        <v>2.9411764705882355</v>
      </c>
      <c r="R15" s="154">
        <v>5</v>
      </c>
      <c r="S15" s="183">
        <v>14.705882352941176</v>
      </c>
      <c r="T15" s="197">
        <v>8</v>
      </c>
      <c r="U15" s="183">
        <v>23.529411764705884</v>
      </c>
      <c r="V15" s="197">
        <v>2</v>
      </c>
      <c r="W15" s="183">
        <v>5.882352941176471</v>
      </c>
      <c r="X15" s="197">
        <v>1</v>
      </c>
      <c r="Y15" s="183">
        <v>2.9411764705882355</v>
      </c>
      <c r="Z15" s="151">
        <v>5</v>
      </c>
      <c r="AA15" s="183">
        <v>14.705882352941176</v>
      </c>
      <c r="AB15" s="154">
        <v>0</v>
      </c>
      <c r="AC15" s="192">
        <v>0</v>
      </c>
    </row>
    <row r="16" spans="2:29" ht="24.75" customHeight="1">
      <c r="B16" s="244"/>
      <c r="C16" s="146" t="s">
        <v>55</v>
      </c>
      <c r="D16" s="188">
        <v>5</v>
      </c>
      <c r="E16" s="152">
        <v>0.6657789613848203</v>
      </c>
      <c r="F16" s="151">
        <v>0</v>
      </c>
      <c r="G16" s="183">
        <v>0</v>
      </c>
      <c r="H16" s="151">
        <v>2</v>
      </c>
      <c r="I16" s="153">
        <v>40</v>
      </c>
      <c r="J16" s="154">
        <v>0</v>
      </c>
      <c r="K16" s="183">
        <v>0</v>
      </c>
      <c r="L16" s="151">
        <v>1</v>
      </c>
      <c r="M16" s="183">
        <v>20</v>
      </c>
      <c r="N16" s="154">
        <v>0</v>
      </c>
      <c r="O16" s="183">
        <v>0</v>
      </c>
      <c r="P16" s="154">
        <v>1</v>
      </c>
      <c r="Q16" s="153">
        <v>20</v>
      </c>
      <c r="R16" s="154">
        <v>1</v>
      </c>
      <c r="S16" s="183">
        <v>20</v>
      </c>
      <c r="T16" s="197">
        <v>1</v>
      </c>
      <c r="U16" s="183">
        <v>20</v>
      </c>
      <c r="V16" s="197">
        <v>0</v>
      </c>
      <c r="W16" s="183">
        <v>0</v>
      </c>
      <c r="X16" s="197">
        <v>1</v>
      </c>
      <c r="Y16" s="183">
        <v>20</v>
      </c>
      <c r="Z16" s="151">
        <v>1</v>
      </c>
      <c r="AA16" s="183">
        <v>20</v>
      </c>
      <c r="AB16" s="154">
        <v>0</v>
      </c>
      <c r="AC16" s="192">
        <v>0</v>
      </c>
    </row>
    <row r="17" spans="2:29" ht="24.75" customHeight="1">
      <c r="B17" s="244"/>
      <c r="C17" s="145" t="s">
        <v>56</v>
      </c>
      <c r="D17" s="188">
        <v>32</v>
      </c>
      <c r="E17" s="152">
        <v>4.26098535286285</v>
      </c>
      <c r="F17" s="151">
        <v>6</v>
      </c>
      <c r="G17" s="183">
        <v>18.75</v>
      </c>
      <c r="H17" s="151">
        <v>4</v>
      </c>
      <c r="I17" s="153">
        <v>12.5</v>
      </c>
      <c r="J17" s="154">
        <v>2</v>
      </c>
      <c r="K17" s="183">
        <v>6.25</v>
      </c>
      <c r="L17" s="151">
        <v>7</v>
      </c>
      <c r="M17" s="183">
        <v>21.875</v>
      </c>
      <c r="N17" s="154">
        <v>0</v>
      </c>
      <c r="O17" s="183">
        <v>0</v>
      </c>
      <c r="P17" s="154">
        <v>4</v>
      </c>
      <c r="Q17" s="153">
        <v>12.5</v>
      </c>
      <c r="R17" s="154">
        <v>8</v>
      </c>
      <c r="S17" s="183">
        <v>25</v>
      </c>
      <c r="T17" s="197">
        <v>8</v>
      </c>
      <c r="U17" s="183">
        <v>25</v>
      </c>
      <c r="V17" s="197">
        <v>0</v>
      </c>
      <c r="W17" s="183">
        <v>0</v>
      </c>
      <c r="X17" s="197">
        <v>0</v>
      </c>
      <c r="Y17" s="183">
        <v>0</v>
      </c>
      <c r="Z17" s="151">
        <v>0</v>
      </c>
      <c r="AA17" s="183">
        <v>0</v>
      </c>
      <c r="AB17" s="154">
        <v>0</v>
      </c>
      <c r="AC17" s="192">
        <v>0</v>
      </c>
    </row>
    <row r="18" spans="2:29" ht="24.75" customHeight="1">
      <c r="B18" s="244"/>
      <c r="C18" s="145" t="s">
        <v>57</v>
      </c>
      <c r="D18" s="188">
        <v>65</v>
      </c>
      <c r="E18" s="152">
        <v>8.655126498002662</v>
      </c>
      <c r="F18" s="151">
        <v>9</v>
      </c>
      <c r="G18" s="183">
        <v>13.846153846153847</v>
      </c>
      <c r="H18" s="151">
        <v>5</v>
      </c>
      <c r="I18" s="153">
        <v>7.6923076923076925</v>
      </c>
      <c r="J18" s="154">
        <v>7</v>
      </c>
      <c r="K18" s="183">
        <v>10.76923076923077</v>
      </c>
      <c r="L18" s="151">
        <v>6</v>
      </c>
      <c r="M18" s="183">
        <v>9.23076923076923</v>
      </c>
      <c r="N18" s="154">
        <v>1</v>
      </c>
      <c r="O18" s="183">
        <v>1.5384615384615385</v>
      </c>
      <c r="P18" s="154">
        <v>3</v>
      </c>
      <c r="Q18" s="153">
        <v>4.615384615384615</v>
      </c>
      <c r="R18" s="154">
        <v>16</v>
      </c>
      <c r="S18" s="183">
        <v>24.615384615384617</v>
      </c>
      <c r="T18" s="197">
        <v>11</v>
      </c>
      <c r="U18" s="183">
        <v>16.923076923076923</v>
      </c>
      <c r="V18" s="197">
        <v>5</v>
      </c>
      <c r="W18" s="183">
        <v>7.6923076923076925</v>
      </c>
      <c r="X18" s="197">
        <v>2</v>
      </c>
      <c r="Y18" s="183">
        <v>3.076923076923077</v>
      </c>
      <c r="Z18" s="151">
        <v>6</v>
      </c>
      <c r="AA18" s="183">
        <v>9.23076923076923</v>
      </c>
      <c r="AB18" s="154">
        <v>5</v>
      </c>
      <c r="AC18" s="192">
        <v>7.6923076923076925</v>
      </c>
    </row>
    <row r="19" spans="2:29" ht="24.75" customHeight="1">
      <c r="B19" s="244"/>
      <c r="C19" s="145" t="s">
        <v>58</v>
      </c>
      <c r="D19" s="188">
        <v>25</v>
      </c>
      <c r="E19" s="152">
        <v>3.3288948069241013</v>
      </c>
      <c r="F19" s="151">
        <v>6</v>
      </c>
      <c r="G19" s="183">
        <v>24</v>
      </c>
      <c r="H19" s="151">
        <v>2</v>
      </c>
      <c r="I19" s="153">
        <v>8</v>
      </c>
      <c r="J19" s="154">
        <v>2</v>
      </c>
      <c r="K19" s="183">
        <v>8</v>
      </c>
      <c r="L19" s="151">
        <v>1</v>
      </c>
      <c r="M19" s="183">
        <v>4</v>
      </c>
      <c r="N19" s="154">
        <v>0</v>
      </c>
      <c r="O19" s="183">
        <v>0</v>
      </c>
      <c r="P19" s="154">
        <v>1</v>
      </c>
      <c r="Q19" s="153">
        <v>4</v>
      </c>
      <c r="R19" s="154">
        <v>2</v>
      </c>
      <c r="S19" s="183">
        <v>8</v>
      </c>
      <c r="T19" s="197">
        <v>0</v>
      </c>
      <c r="U19" s="183">
        <v>0</v>
      </c>
      <c r="V19" s="197">
        <v>0</v>
      </c>
      <c r="W19" s="183">
        <v>0</v>
      </c>
      <c r="X19" s="197">
        <v>0</v>
      </c>
      <c r="Y19" s="183">
        <v>0</v>
      </c>
      <c r="Z19" s="151">
        <v>1</v>
      </c>
      <c r="AA19" s="183">
        <v>4</v>
      </c>
      <c r="AB19" s="154">
        <v>1</v>
      </c>
      <c r="AC19" s="192">
        <v>4</v>
      </c>
    </row>
    <row r="20" spans="2:29" ht="24.75" customHeight="1">
      <c r="B20" s="244"/>
      <c r="C20" s="145" t="s">
        <v>2</v>
      </c>
      <c r="D20" s="188">
        <v>156</v>
      </c>
      <c r="E20" s="152">
        <v>20.77230359520639</v>
      </c>
      <c r="F20" s="151">
        <v>25</v>
      </c>
      <c r="G20" s="183">
        <v>16.025641025641026</v>
      </c>
      <c r="H20" s="151">
        <v>17</v>
      </c>
      <c r="I20" s="153">
        <v>10.897435897435898</v>
      </c>
      <c r="J20" s="154">
        <v>15</v>
      </c>
      <c r="K20" s="183">
        <v>9.615384615384615</v>
      </c>
      <c r="L20" s="151">
        <v>8</v>
      </c>
      <c r="M20" s="183">
        <v>5.128205128205129</v>
      </c>
      <c r="N20" s="154">
        <v>1</v>
      </c>
      <c r="O20" s="183">
        <v>0.6410256410256411</v>
      </c>
      <c r="P20" s="154">
        <v>6</v>
      </c>
      <c r="Q20" s="153">
        <v>3.8461538461538463</v>
      </c>
      <c r="R20" s="154">
        <v>45</v>
      </c>
      <c r="S20" s="183">
        <v>28.846153846153847</v>
      </c>
      <c r="T20" s="197">
        <v>40</v>
      </c>
      <c r="U20" s="183">
        <v>25.641025641025642</v>
      </c>
      <c r="V20" s="197">
        <v>12</v>
      </c>
      <c r="W20" s="183">
        <v>7.6923076923076925</v>
      </c>
      <c r="X20" s="197">
        <v>3</v>
      </c>
      <c r="Y20" s="183">
        <v>1.9230769230769231</v>
      </c>
      <c r="Z20" s="151">
        <v>25</v>
      </c>
      <c r="AA20" s="183">
        <v>16.025641025641026</v>
      </c>
      <c r="AB20" s="154">
        <v>8</v>
      </c>
      <c r="AC20" s="192">
        <v>5.128205128205129</v>
      </c>
    </row>
    <row r="21" spans="2:29" ht="24.75" customHeight="1">
      <c r="B21" s="245"/>
      <c r="C21" s="147" t="s">
        <v>3</v>
      </c>
      <c r="D21" s="180">
        <v>4</v>
      </c>
      <c r="E21" s="160">
        <v>0.5326231691078562</v>
      </c>
      <c r="F21" s="159">
        <v>0</v>
      </c>
      <c r="G21" s="181">
        <v>0</v>
      </c>
      <c r="H21" s="159">
        <v>2</v>
      </c>
      <c r="I21" s="161">
        <v>50</v>
      </c>
      <c r="J21" s="162">
        <v>2</v>
      </c>
      <c r="K21" s="181">
        <v>50</v>
      </c>
      <c r="L21" s="159">
        <v>0</v>
      </c>
      <c r="M21" s="181">
        <v>0</v>
      </c>
      <c r="N21" s="162">
        <v>0</v>
      </c>
      <c r="O21" s="181">
        <v>0</v>
      </c>
      <c r="P21" s="162">
        <v>0</v>
      </c>
      <c r="Q21" s="161">
        <v>0</v>
      </c>
      <c r="R21" s="162">
        <v>0</v>
      </c>
      <c r="S21" s="181">
        <v>0</v>
      </c>
      <c r="T21" s="195">
        <v>0</v>
      </c>
      <c r="U21" s="181">
        <v>0</v>
      </c>
      <c r="V21" s="195">
        <v>0</v>
      </c>
      <c r="W21" s="181">
        <v>0</v>
      </c>
      <c r="X21" s="195">
        <v>0</v>
      </c>
      <c r="Y21" s="181">
        <v>0</v>
      </c>
      <c r="Z21" s="159">
        <v>3</v>
      </c>
      <c r="AA21" s="181">
        <v>75</v>
      </c>
      <c r="AB21" s="162">
        <v>1</v>
      </c>
      <c r="AC21" s="190">
        <v>25</v>
      </c>
    </row>
    <row r="22" spans="2:29" ht="24.75" customHeight="1">
      <c r="B22" s="49" t="s">
        <v>4</v>
      </c>
      <c r="C22" s="218" t="s">
        <v>151</v>
      </c>
      <c r="D22" s="187">
        <v>298</v>
      </c>
      <c r="E22" s="156">
        <v>39.680426098535285</v>
      </c>
      <c r="F22" s="155">
        <v>70</v>
      </c>
      <c r="G22" s="182">
        <v>23.48993288590604</v>
      </c>
      <c r="H22" s="155">
        <v>27</v>
      </c>
      <c r="I22" s="157">
        <v>9.060402684563758</v>
      </c>
      <c r="J22" s="158">
        <v>17</v>
      </c>
      <c r="K22" s="182">
        <v>5.704697986577181</v>
      </c>
      <c r="L22" s="155">
        <v>37</v>
      </c>
      <c r="M22" s="182">
        <v>12.416107382550335</v>
      </c>
      <c r="N22" s="158">
        <v>3</v>
      </c>
      <c r="O22" s="182">
        <v>1.0067114093959733</v>
      </c>
      <c r="P22" s="158">
        <v>21</v>
      </c>
      <c r="Q22" s="157">
        <v>7.046979865771812</v>
      </c>
      <c r="R22" s="158">
        <v>108</v>
      </c>
      <c r="S22" s="182">
        <v>36.241610738255034</v>
      </c>
      <c r="T22" s="196">
        <v>102</v>
      </c>
      <c r="U22" s="182">
        <v>34.22818791946309</v>
      </c>
      <c r="V22" s="196">
        <v>34</v>
      </c>
      <c r="W22" s="182">
        <v>11.409395973154362</v>
      </c>
      <c r="X22" s="196">
        <v>8</v>
      </c>
      <c r="Y22" s="182">
        <v>2.684563758389262</v>
      </c>
      <c r="Z22" s="155">
        <v>31</v>
      </c>
      <c r="AA22" s="182">
        <v>10.40268456375839</v>
      </c>
      <c r="AB22" s="158">
        <v>12</v>
      </c>
      <c r="AC22" s="191">
        <v>4.026845637583893</v>
      </c>
    </row>
    <row r="23" spans="2:29" ht="24.75" customHeight="1">
      <c r="B23" s="44" t="s">
        <v>5</v>
      </c>
      <c r="C23" s="219" t="s">
        <v>152</v>
      </c>
      <c r="D23" s="188">
        <v>176</v>
      </c>
      <c r="E23" s="152">
        <v>23.435419440745672</v>
      </c>
      <c r="F23" s="151">
        <v>32</v>
      </c>
      <c r="G23" s="183">
        <v>18.181818181818183</v>
      </c>
      <c r="H23" s="151">
        <v>22</v>
      </c>
      <c r="I23" s="153">
        <v>12.5</v>
      </c>
      <c r="J23" s="154">
        <v>14</v>
      </c>
      <c r="K23" s="183">
        <v>7.954545454545454</v>
      </c>
      <c r="L23" s="151">
        <v>19</v>
      </c>
      <c r="M23" s="183">
        <v>10.795454545454545</v>
      </c>
      <c r="N23" s="154">
        <v>0</v>
      </c>
      <c r="O23" s="183">
        <v>0</v>
      </c>
      <c r="P23" s="154">
        <v>10</v>
      </c>
      <c r="Q23" s="153">
        <v>5.681818181818182</v>
      </c>
      <c r="R23" s="154">
        <v>54</v>
      </c>
      <c r="S23" s="183">
        <v>30.681818181818183</v>
      </c>
      <c r="T23" s="197">
        <v>51</v>
      </c>
      <c r="U23" s="183">
        <v>28.977272727272727</v>
      </c>
      <c r="V23" s="197">
        <v>17</v>
      </c>
      <c r="W23" s="183">
        <v>9.659090909090908</v>
      </c>
      <c r="X23" s="197">
        <v>2</v>
      </c>
      <c r="Y23" s="183">
        <v>1.1363636363636365</v>
      </c>
      <c r="Z23" s="151">
        <v>13</v>
      </c>
      <c r="AA23" s="183">
        <v>7.386363636363637</v>
      </c>
      <c r="AB23" s="154">
        <v>7</v>
      </c>
      <c r="AC23" s="192">
        <v>3.977272727272727</v>
      </c>
    </row>
    <row r="24" spans="2:29" ht="24.75" customHeight="1">
      <c r="B24" s="44" t="s">
        <v>6</v>
      </c>
      <c r="C24" s="219" t="s">
        <v>7</v>
      </c>
      <c r="D24" s="188">
        <v>102</v>
      </c>
      <c r="E24" s="152">
        <v>13.581890812250332</v>
      </c>
      <c r="F24" s="151">
        <v>24</v>
      </c>
      <c r="G24" s="183">
        <v>23.529411764705884</v>
      </c>
      <c r="H24" s="151">
        <v>28</v>
      </c>
      <c r="I24" s="153">
        <v>27.45098039215686</v>
      </c>
      <c r="J24" s="154">
        <v>10</v>
      </c>
      <c r="K24" s="183">
        <v>9.803921568627452</v>
      </c>
      <c r="L24" s="151">
        <v>9</v>
      </c>
      <c r="M24" s="183">
        <v>8.823529411764707</v>
      </c>
      <c r="N24" s="154">
        <v>0</v>
      </c>
      <c r="O24" s="183">
        <v>0</v>
      </c>
      <c r="P24" s="154">
        <v>5</v>
      </c>
      <c r="Q24" s="153">
        <v>4.901960784313726</v>
      </c>
      <c r="R24" s="154">
        <v>27</v>
      </c>
      <c r="S24" s="183">
        <v>26.470588235294116</v>
      </c>
      <c r="T24" s="197">
        <v>25</v>
      </c>
      <c r="U24" s="183">
        <v>24.50980392156863</v>
      </c>
      <c r="V24" s="197">
        <v>9</v>
      </c>
      <c r="W24" s="183">
        <v>8.823529411764707</v>
      </c>
      <c r="X24" s="197">
        <v>1</v>
      </c>
      <c r="Y24" s="183">
        <v>0.9803921568627451</v>
      </c>
      <c r="Z24" s="151">
        <v>12</v>
      </c>
      <c r="AA24" s="183">
        <v>11.764705882352942</v>
      </c>
      <c r="AB24" s="154">
        <v>5</v>
      </c>
      <c r="AC24" s="192">
        <v>4.901960784313726</v>
      </c>
    </row>
    <row r="25" spans="2:29" ht="24.75" customHeight="1">
      <c r="B25" s="43" t="s">
        <v>8</v>
      </c>
      <c r="C25" s="220" t="s">
        <v>9</v>
      </c>
      <c r="D25" s="180">
        <v>175</v>
      </c>
      <c r="E25" s="160">
        <v>23.30226364846871</v>
      </c>
      <c r="F25" s="159">
        <v>20</v>
      </c>
      <c r="G25" s="181">
        <v>11.428571428571429</v>
      </c>
      <c r="H25" s="159">
        <v>45</v>
      </c>
      <c r="I25" s="161">
        <v>25.714285714285715</v>
      </c>
      <c r="J25" s="162">
        <v>32</v>
      </c>
      <c r="K25" s="181">
        <v>18.285714285714285</v>
      </c>
      <c r="L25" s="159">
        <v>15</v>
      </c>
      <c r="M25" s="181">
        <v>8.571428571428571</v>
      </c>
      <c r="N25" s="162">
        <v>0</v>
      </c>
      <c r="O25" s="181">
        <v>0</v>
      </c>
      <c r="P25" s="162">
        <v>10</v>
      </c>
      <c r="Q25" s="161">
        <v>5.714285714285714</v>
      </c>
      <c r="R25" s="162">
        <v>17</v>
      </c>
      <c r="S25" s="181">
        <v>9.714285714285714</v>
      </c>
      <c r="T25" s="195">
        <v>15</v>
      </c>
      <c r="U25" s="181">
        <v>8.571428571428571</v>
      </c>
      <c r="V25" s="195">
        <v>8</v>
      </c>
      <c r="W25" s="181">
        <v>4.571428571428571</v>
      </c>
      <c r="X25" s="195">
        <v>2</v>
      </c>
      <c r="Y25" s="181">
        <v>1.1428571428571428</v>
      </c>
      <c r="Z25" s="159">
        <v>36</v>
      </c>
      <c r="AA25" s="181">
        <v>20.571428571428573</v>
      </c>
      <c r="AB25" s="162">
        <v>7</v>
      </c>
      <c r="AC25" s="190">
        <v>4</v>
      </c>
    </row>
    <row r="26" spans="2:29" ht="24.75" customHeight="1">
      <c r="B26" s="271" t="s">
        <v>63</v>
      </c>
      <c r="C26" s="85" t="s">
        <v>10</v>
      </c>
      <c r="D26" s="187">
        <v>618</v>
      </c>
      <c r="E26" s="156">
        <v>82.29027962716378</v>
      </c>
      <c r="F26" s="155">
        <v>126</v>
      </c>
      <c r="G26" s="182">
        <v>20.388349514563107</v>
      </c>
      <c r="H26" s="155">
        <v>91</v>
      </c>
      <c r="I26" s="157">
        <v>14.724919093851133</v>
      </c>
      <c r="J26" s="158">
        <v>50</v>
      </c>
      <c r="K26" s="182">
        <v>8.090614886731391</v>
      </c>
      <c r="L26" s="155">
        <v>64</v>
      </c>
      <c r="M26" s="182">
        <v>10.35598705501618</v>
      </c>
      <c r="N26" s="158">
        <v>3</v>
      </c>
      <c r="O26" s="182">
        <v>0.4854368932038835</v>
      </c>
      <c r="P26" s="158">
        <v>38</v>
      </c>
      <c r="Q26" s="157">
        <v>6.148867313915858</v>
      </c>
      <c r="R26" s="158">
        <v>192</v>
      </c>
      <c r="S26" s="182">
        <v>31.067961165048544</v>
      </c>
      <c r="T26" s="196">
        <v>179</v>
      </c>
      <c r="U26" s="182">
        <v>28.964401294498384</v>
      </c>
      <c r="V26" s="196">
        <v>61</v>
      </c>
      <c r="W26" s="182">
        <v>9.870550161812298</v>
      </c>
      <c r="X26" s="196">
        <v>13</v>
      </c>
      <c r="Y26" s="182">
        <v>2.103559870550162</v>
      </c>
      <c r="Z26" s="155">
        <v>67</v>
      </c>
      <c r="AA26" s="182">
        <v>10.841423948220065</v>
      </c>
      <c r="AB26" s="158">
        <v>26</v>
      </c>
      <c r="AC26" s="191">
        <v>4.207119741100324</v>
      </c>
    </row>
    <row r="27" spans="2:29" ht="24.75" customHeight="1">
      <c r="B27" s="272"/>
      <c r="C27" s="86" t="s">
        <v>11</v>
      </c>
      <c r="D27" s="180">
        <v>133</v>
      </c>
      <c r="E27" s="160">
        <v>17.70972037283622</v>
      </c>
      <c r="F27" s="159">
        <v>20</v>
      </c>
      <c r="G27" s="181">
        <v>15.037593984962406</v>
      </c>
      <c r="H27" s="159">
        <v>31</v>
      </c>
      <c r="I27" s="161">
        <v>23.30827067669173</v>
      </c>
      <c r="J27" s="162">
        <v>23</v>
      </c>
      <c r="K27" s="181">
        <v>17.293233082706767</v>
      </c>
      <c r="L27" s="159">
        <v>16</v>
      </c>
      <c r="M27" s="181">
        <v>12.030075187969924</v>
      </c>
      <c r="N27" s="162">
        <v>0</v>
      </c>
      <c r="O27" s="181">
        <v>0</v>
      </c>
      <c r="P27" s="162">
        <v>8</v>
      </c>
      <c r="Q27" s="161">
        <v>6.015037593984962</v>
      </c>
      <c r="R27" s="162">
        <v>14</v>
      </c>
      <c r="S27" s="181">
        <v>10.526315789473685</v>
      </c>
      <c r="T27" s="195">
        <v>14</v>
      </c>
      <c r="U27" s="181">
        <v>10.526315789473685</v>
      </c>
      <c r="V27" s="195">
        <v>7</v>
      </c>
      <c r="W27" s="181">
        <v>5.2631578947368425</v>
      </c>
      <c r="X27" s="195">
        <v>0</v>
      </c>
      <c r="Y27" s="181">
        <v>0</v>
      </c>
      <c r="Z27" s="159">
        <v>25</v>
      </c>
      <c r="AA27" s="181">
        <v>18.796992481203006</v>
      </c>
      <c r="AB27" s="162">
        <v>5</v>
      </c>
      <c r="AC27" s="190">
        <v>3.7593984962406015</v>
      </c>
    </row>
    <row r="28" spans="2:29" ht="24.75" customHeight="1">
      <c r="B28" s="1" t="s">
        <v>17</v>
      </c>
      <c r="C28" s="85" t="s">
        <v>12</v>
      </c>
      <c r="D28" s="188">
        <v>151</v>
      </c>
      <c r="E28" s="152">
        <v>20.10652463382157</v>
      </c>
      <c r="F28" s="151">
        <v>22</v>
      </c>
      <c r="G28" s="183">
        <v>14.56953642384106</v>
      </c>
      <c r="H28" s="151">
        <v>41</v>
      </c>
      <c r="I28" s="153">
        <v>27.1523178807947</v>
      </c>
      <c r="J28" s="154">
        <v>27</v>
      </c>
      <c r="K28" s="183">
        <v>17.880794701986755</v>
      </c>
      <c r="L28" s="151">
        <v>12</v>
      </c>
      <c r="M28" s="183">
        <v>7.947019867549669</v>
      </c>
      <c r="N28" s="154">
        <v>0</v>
      </c>
      <c r="O28" s="183">
        <v>0</v>
      </c>
      <c r="P28" s="154">
        <v>5</v>
      </c>
      <c r="Q28" s="153">
        <v>3.3112582781456954</v>
      </c>
      <c r="R28" s="154">
        <v>23</v>
      </c>
      <c r="S28" s="183">
        <v>15.2317880794702</v>
      </c>
      <c r="T28" s="197">
        <v>24</v>
      </c>
      <c r="U28" s="183">
        <v>15.894039735099337</v>
      </c>
      <c r="V28" s="197">
        <v>14</v>
      </c>
      <c r="W28" s="183">
        <v>9.271523178807946</v>
      </c>
      <c r="X28" s="197">
        <v>2</v>
      </c>
      <c r="Y28" s="183">
        <v>1.3245033112582782</v>
      </c>
      <c r="Z28" s="151">
        <v>29</v>
      </c>
      <c r="AA28" s="183">
        <v>19.205298013245034</v>
      </c>
      <c r="AB28" s="154">
        <v>7</v>
      </c>
      <c r="AC28" s="192">
        <v>4.635761589403973</v>
      </c>
    </row>
    <row r="29" spans="2:29" ht="24.75" customHeight="1" thickBot="1">
      <c r="B29" s="2" t="s">
        <v>18</v>
      </c>
      <c r="C29" s="87" t="s">
        <v>13</v>
      </c>
      <c r="D29" s="189">
        <v>600</v>
      </c>
      <c r="E29" s="164">
        <v>79.89347536617844</v>
      </c>
      <c r="F29" s="163">
        <v>124</v>
      </c>
      <c r="G29" s="184">
        <v>20.666666666666668</v>
      </c>
      <c r="H29" s="163">
        <v>81</v>
      </c>
      <c r="I29" s="165">
        <v>13.5</v>
      </c>
      <c r="J29" s="166">
        <v>46</v>
      </c>
      <c r="K29" s="184">
        <v>7.666666666666667</v>
      </c>
      <c r="L29" s="163">
        <v>68</v>
      </c>
      <c r="M29" s="184">
        <v>11.333333333333334</v>
      </c>
      <c r="N29" s="166">
        <v>3</v>
      </c>
      <c r="O29" s="184">
        <v>0.5</v>
      </c>
      <c r="P29" s="166">
        <v>41</v>
      </c>
      <c r="Q29" s="165">
        <v>6.833333333333333</v>
      </c>
      <c r="R29" s="166">
        <v>183</v>
      </c>
      <c r="S29" s="184">
        <v>30.5</v>
      </c>
      <c r="T29" s="198">
        <v>169</v>
      </c>
      <c r="U29" s="184">
        <v>28.166666666666668</v>
      </c>
      <c r="V29" s="198">
        <v>54</v>
      </c>
      <c r="W29" s="184">
        <v>9</v>
      </c>
      <c r="X29" s="198">
        <v>11</v>
      </c>
      <c r="Y29" s="184">
        <v>1.8333333333333333</v>
      </c>
      <c r="Z29" s="163">
        <v>63</v>
      </c>
      <c r="AA29" s="184">
        <v>10.5</v>
      </c>
      <c r="AB29" s="166">
        <v>24</v>
      </c>
      <c r="AC29" s="193">
        <v>4</v>
      </c>
    </row>
  </sheetData>
  <sheetProtection/>
  <mergeCells count="31">
    <mergeCell ref="U7:U8"/>
    <mergeCell ref="W7:W8"/>
    <mergeCell ref="Y7:Y8"/>
    <mergeCell ref="P3:Q6"/>
    <mergeCell ref="R3:S6"/>
    <mergeCell ref="N3:O6"/>
    <mergeCell ref="O7:O8"/>
    <mergeCell ref="Z3:AA6"/>
    <mergeCell ref="T3:U6"/>
    <mergeCell ref="V3:W6"/>
    <mergeCell ref="X3:Y6"/>
    <mergeCell ref="D3:E6"/>
    <mergeCell ref="F3:G6"/>
    <mergeCell ref="L3:M6"/>
    <mergeCell ref="B3:C8"/>
    <mergeCell ref="E7:E8"/>
    <mergeCell ref="G7:G8"/>
    <mergeCell ref="I7:I8"/>
    <mergeCell ref="K7:K8"/>
    <mergeCell ref="H3:I6"/>
    <mergeCell ref="J3:K6"/>
    <mergeCell ref="AB2:AC2"/>
    <mergeCell ref="AB3:AC6"/>
    <mergeCell ref="B26:B27"/>
    <mergeCell ref="B9:C9"/>
    <mergeCell ref="B10:B21"/>
    <mergeCell ref="Q7:Q8"/>
    <mergeCell ref="M7:M8"/>
    <mergeCell ref="AC7:AC8"/>
    <mergeCell ref="S7:S8"/>
    <mergeCell ref="AA7:AA8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6.5" customHeight="1"/>
  <cols>
    <col min="1" max="1" width="9.00390625" style="45" customWidth="1"/>
    <col min="2" max="2" width="6.625" style="45" customWidth="1"/>
    <col min="3" max="3" width="18.625" style="45" customWidth="1"/>
    <col min="4" max="13" width="12.125" style="45" customWidth="1"/>
    <col min="14" max="14" width="8.125" style="45" customWidth="1"/>
    <col min="15" max="16384" width="9.00390625" style="45" customWidth="1"/>
  </cols>
  <sheetData>
    <row r="1" ht="16.5" customHeight="1">
      <c r="B1" s="45" t="s">
        <v>137</v>
      </c>
    </row>
    <row r="2" spans="12:13" ht="16.5" customHeight="1" thickBot="1">
      <c r="L2" s="249" t="s">
        <v>51</v>
      </c>
      <c r="M2" s="249"/>
    </row>
    <row r="3" spans="2:13" ht="22.5" customHeight="1">
      <c r="B3" s="247" t="s">
        <v>108</v>
      </c>
      <c r="C3" s="292"/>
      <c r="D3" s="281" t="s">
        <v>33</v>
      </c>
      <c r="E3" s="295"/>
      <c r="F3" s="533" t="s">
        <v>118</v>
      </c>
      <c r="G3" s="534"/>
      <c r="H3" s="538" t="s">
        <v>119</v>
      </c>
      <c r="I3" s="538"/>
      <c r="J3" s="538"/>
      <c r="K3" s="538"/>
      <c r="L3" s="538"/>
      <c r="M3" s="539"/>
    </row>
    <row r="4" spans="2:13" ht="11.25" customHeight="1">
      <c r="B4" s="285"/>
      <c r="C4" s="293"/>
      <c r="D4" s="296"/>
      <c r="E4" s="297"/>
      <c r="F4" s="535"/>
      <c r="G4" s="536"/>
      <c r="H4" s="304" t="s">
        <v>120</v>
      </c>
      <c r="I4" s="304"/>
      <c r="J4" s="537" t="s">
        <v>121</v>
      </c>
      <c r="K4" s="537"/>
      <c r="L4" s="537" t="s">
        <v>146</v>
      </c>
      <c r="M4" s="303"/>
    </row>
    <row r="5" spans="2:13" ht="20.25" customHeight="1">
      <c r="B5" s="285"/>
      <c r="C5" s="293"/>
      <c r="D5" s="283"/>
      <c r="E5" s="298"/>
      <c r="F5" s="535"/>
      <c r="G5" s="536"/>
      <c r="H5" s="304"/>
      <c r="I5" s="304"/>
      <c r="J5" s="537"/>
      <c r="K5" s="537"/>
      <c r="L5" s="537"/>
      <c r="M5" s="303"/>
    </row>
    <row r="6" spans="2:13" ht="16.5" customHeight="1">
      <c r="B6" s="285"/>
      <c r="C6" s="293"/>
      <c r="D6" s="5" t="s">
        <v>21</v>
      </c>
      <c r="E6" s="286" t="s">
        <v>20</v>
      </c>
      <c r="F6" s="8" t="s">
        <v>21</v>
      </c>
      <c r="G6" s="258" t="s">
        <v>20</v>
      </c>
      <c r="H6" s="5" t="s">
        <v>21</v>
      </c>
      <c r="I6" s="258" t="s">
        <v>20</v>
      </c>
      <c r="J6" s="5" t="s">
        <v>21</v>
      </c>
      <c r="K6" s="258" t="s">
        <v>20</v>
      </c>
      <c r="L6" s="5" t="s">
        <v>21</v>
      </c>
      <c r="M6" s="313" t="s">
        <v>20</v>
      </c>
    </row>
    <row r="7" spans="2:13" ht="16.5" customHeight="1" thickBot="1">
      <c r="B7" s="248"/>
      <c r="C7" s="294"/>
      <c r="D7" s="3" t="s">
        <v>22</v>
      </c>
      <c r="E7" s="287"/>
      <c r="F7" s="4" t="s">
        <v>22</v>
      </c>
      <c r="G7" s="259"/>
      <c r="H7" s="3" t="s">
        <v>22</v>
      </c>
      <c r="I7" s="259"/>
      <c r="J7" s="3" t="s">
        <v>22</v>
      </c>
      <c r="K7" s="259"/>
      <c r="L7" s="3" t="s">
        <v>22</v>
      </c>
      <c r="M7" s="314"/>
    </row>
    <row r="8" spans="2:13" ht="21" customHeight="1" thickTop="1">
      <c r="B8" s="288" t="s">
        <v>14</v>
      </c>
      <c r="C8" s="289"/>
      <c r="D8" s="13">
        <v>681</v>
      </c>
      <c r="E8" s="51">
        <v>100</v>
      </c>
      <c r="F8" s="27">
        <v>20</v>
      </c>
      <c r="G8" s="56">
        <v>2.9368575624082234</v>
      </c>
      <c r="H8" s="60">
        <v>8</v>
      </c>
      <c r="I8" s="56">
        <v>1.1747430249632893</v>
      </c>
      <c r="J8" s="25">
        <v>200</v>
      </c>
      <c r="K8" s="56">
        <v>29.368575624082233</v>
      </c>
      <c r="L8" s="60">
        <v>453</v>
      </c>
      <c r="M8" s="47">
        <v>66.51982378854626</v>
      </c>
    </row>
    <row r="9" spans="2:13" ht="21" customHeight="1">
      <c r="B9" s="243" t="s">
        <v>19</v>
      </c>
      <c r="C9" s="83" t="s">
        <v>0</v>
      </c>
      <c r="D9" s="22">
        <v>110</v>
      </c>
      <c r="E9" s="52">
        <v>16.152716593245227</v>
      </c>
      <c r="F9" s="22">
        <v>2</v>
      </c>
      <c r="G9" s="57">
        <v>1.8181818181818181</v>
      </c>
      <c r="H9" s="61">
        <v>1</v>
      </c>
      <c r="I9" s="57">
        <v>0.9090909090909091</v>
      </c>
      <c r="J9" s="20">
        <v>23</v>
      </c>
      <c r="K9" s="57">
        <v>20.90909090909091</v>
      </c>
      <c r="L9" s="61">
        <v>84</v>
      </c>
      <c r="M9" s="46">
        <v>76.36363636363636</v>
      </c>
    </row>
    <row r="10" spans="2:13" ht="21" customHeight="1">
      <c r="B10" s="256"/>
      <c r="C10" s="84" t="s">
        <v>1</v>
      </c>
      <c r="D10" s="27">
        <v>100</v>
      </c>
      <c r="E10" s="51">
        <v>14.684287812041116</v>
      </c>
      <c r="F10" s="27">
        <v>0</v>
      </c>
      <c r="G10" s="56">
        <v>0</v>
      </c>
      <c r="H10" s="60">
        <v>0</v>
      </c>
      <c r="I10" s="56">
        <v>0</v>
      </c>
      <c r="J10" s="25">
        <v>36</v>
      </c>
      <c r="K10" s="56">
        <v>36</v>
      </c>
      <c r="L10" s="60">
        <v>64</v>
      </c>
      <c r="M10" s="47">
        <v>64</v>
      </c>
    </row>
    <row r="11" spans="2:13" ht="21" customHeight="1">
      <c r="B11" s="256"/>
      <c r="C11" s="145" t="s">
        <v>52</v>
      </c>
      <c r="D11" s="27">
        <v>10</v>
      </c>
      <c r="E11" s="51">
        <v>1.4684287812041117</v>
      </c>
      <c r="F11" s="27">
        <v>0</v>
      </c>
      <c r="G11" s="56">
        <v>0</v>
      </c>
      <c r="H11" s="60">
        <v>0</v>
      </c>
      <c r="I11" s="56">
        <v>0</v>
      </c>
      <c r="J11" s="25">
        <v>5</v>
      </c>
      <c r="K11" s="56">
        <v>50</v>
      </c>
      <c r="L11" s="60">
        <v>5</v>
      </c>
      <c r="M11" s="47">
        <v>50</v>
      </c>
    </row>
    <row r="12" spans="2:13" ht="21" customHeight="1">
      <c r="B12" s="256"/>
      <c r="C12" s="146" t="s">
        <v>53</v>
      </c>
      <c r="D12" s="27">
        <v>36</v>
      </c>
      <c r="E12" s="51">
        <v>5.286343612334802</v>
      </c>
      <c r="F12" s="27">
        <v>3</v>
      </c>
      <c r="G12" s="56">
        <v>8.333333333333334</v>
      </c>
      <c r="H12" s="60">
        <v>1</v>
      </c>
      <c r="I12" s="56">
        <v>2.7777777777777777</v>
      </c>
      <c r="J12" s="25">
        <v>13</v>
      </c>
      <c r="K12" s="56">
        <v>36.111111111111114</v>
      </c>
      <c r="L12" s="60">
        <v>19</v>
      </c>
      <c r="M12" s="47">
        <v>52.77777777777778</v>
      </c>
    </row>
    <row r="13" spans="2:13" ht="21" customHeight="1">
      <c r="B13" s="256"/>
      <c r="C13" s="146" t="s">
        <v>54</v>
      </c>
      <c r="D13" s="27">
        <v>135</v>
      </c>
      <c r="E13" s="51">
        <v>19.823788546255507</v>
      </c>
      <c r="F13" s="27">
        <v>5</v>
      </c>
      <c r="G13" s="56">
        <v>3.7037037037037037</v>
      </c>
      <c r="H13" s="60">
        <v>1</v>
      </c>
      <c r="I13" s="56">
        <v>0.7407407407407407</v>
      </c>
      <c r="J13" s="25">
        <v>43</v>
      </c>
      <c r="K13" s="56">
        <v>31.85185185185185</v>
      </c>
      <c r="L13" s="60">
        <v>86</v>
      </c>
      <c r="M13" s="47">
        <v>63.7037037037037</v>
      </c>
    </row>
    <row r="14" spans="2:13" ht="21" customHeight="1">
      <c r="B14" s="244"/>
      <c r="C14" s="146" t="s">
        <v>60</v>
      </c>
      <c r="D14" s="27">
        <v>31</v>
      </c>
      <c r="E14" s="51">
        <v>4.552129221732746</v>
      </c>
      <c r="F14" s="27">
        <v>0</v>
      </c>
      <c r="G14" s="56">
        <v>0</v>
      </c>
      <c r="H14" s="60">
        <v>0</v>
      </c>
      <c r="I14" s="56">
        <v>0</v>
      </c>
      <c r="J14" s="25">
        <v>2</v>
      </c>
      <c r="K14" s="56">
        <v>6.451612903225806</v>
      </c>
      <c r="L14" s="60">
        <v>29</v>
      </c>
      <c r="M14" s="47">
        <v>93.54838709677419</v>
      </c>
    </row>
    <row r="15" spans="2:13" ht="21" customHeight="1">
      <c r="B15" s="244"/>
      <c r="C15" s="146" t="s">
        <v>55</v>
      </c>
      <c r="D15" s="27">
        <v>3</v>
      </c>
      <c r="E15" s="51">
        <v>0.44052863436123346</v>
      </c>
      <c r="F15" s="27">
        <v>0</v>
      </c>
      <c r="G15" s="56">
        <v>0</v>
      </c>
      <c r="H15" s="60">
        <v>0</v>
      </c>
      <c r="I15" s="56">
        <v>0</v>
      </c>
      <c r="J15" s="25">
        <v>2</v>
      </c>
      <c r="K15" s="56">
        <v>66.66666666666667</v>
      </c>
      <c r="L15" s="60">
        <v>1</v>
      </c>
      <c r="M15" s="47">
        <v>33.333333333333336</v>
      </c>
    </row>
    <row r="16" spans="2:13" ht="21" customHeight="1">
      <c r="B16" s="244"/>
      <c r="C16" s="145" t="s">
        <v>56</v>
      </c>
      <c r="D16" s="27">
        <v>29</v>
      </c>
      <c r="E16" s="51">
        <v>4.258443465491924</v>
      </c>
      <c r="F16" s="27">
        <v>0</v>
      </c>
      <c r="G16" s="56">
        <v>0</v>
      </c>
      <c r="H16" s="60">
        <v>0</v>
      </c>
      <c r="I16" s="56">
        <v>0</v>
      </c>
      <c r="J16" s="25">
        <v>12</v>
      </c>
      <c r="K16" s="56">
        <v>41.37931034482759</v>
      </c>
      <c r="L16" s="60">
        <v>17</v>
      </c>
      <c r="M16" s="47">
        <v>58.62068965517241</v>
      </c>
    </row>
    <row r="17" spans="2:13" ht="21" customHeight="1">
      <c r="B17" s="244"/>
      <c r="C17" s="145" t="s">
        <v>57</v>
      </c>
      <c r="D17" s="27">
        <v>59</v>
      </c>
      <c r="E17" s="51">
        <v>8.66372980910426</v>
      </c>
      <c r="F17" s="27">
        <v>3</v>
      </c>
      <c r="G17" s="56">
        <v>5.084745762711864</v>
      </c>
      <c r="H17" s="60">
        <v>1</v>
      </c>
      <c r="I17" s="56">
        <v>1.694915254237288</v>
      </c>
      <c r="J17" s="25">
        <v>16</v>
      </c>
      <c r="K17" s="56">
        <v>27.11864406779661</v>
      </c>
      <c r="L17" s="60">
        <v>39</v>
      </c>
      <c r="M17" s="47">
        <v>66.10169491525424</v>
      </c>
    </row>
    <row r="18" spans="2:13" ht="21" customHeight="1">
      <c r="B18" s="244"/>
      <c r="C18" s="145" t="s">
        <v>58</v>
      </c>
      <c r="D18" s="27">
        <v>21</v>
      </c>
      <c r="E18" s="51">
        <v>3.0837004405286343</v>
      </c>
      <c r="F18" s="27">
        <v>0</v>
      </c>
      <c r="G18" s="56">
        <v>0</v>
      </c>
      <c r="H18" s="60">
        <v>1</v>
      </c>
      <c r="I18" s="56">
        <v>4.761904761904762</v>
      </c>
      <c r="J18" s="25">
        <v>7</v>
      </c>
      <c r="K18" s="56">
        <v>33.333333333333336</v>
      </c>
      <c r="L18" s="60">
        <v>13</v>
      </c>
      <c r="M18" s="47">
        <v>61.904761904761905</v>
      </c>
    </row>
    <row r="19" spans="2:13" ht="21" customHeight="1">
      <c r="B19" s="244"/>
      <c r="C19" s="145" t="s">
        <v>2</v>
      </c>
      <c r="D19" s="27">
        <v>143</v>
      </c>
      <c r="E19" s="51">
        <v>20.998531571218795</v>
      </c>
      <c r="F19" s="27">
        <v>5</v>
      </c>
      <c r="G19" s="56">
        <v>3.4965034965034967</v>
      </c>
      <c r="H19" s="60">
        <v>3</v>
      </c>
      <c r="I19" s="56">
        <v>2.097902097902098</v>
      </c>
      <c r="J19" s="25">
        <v>40</v>
      </c>
      <c r="K19" s="56">
        <v>27.972027972027973</v>
      </c>
      <c r="L19" s="60">
        <v>95</v>
      </c>
      <c r="M19" s="47">
        <v>66.43356643356644</v>
      </c>
    </row>
    <row r="20" spans="2:13" ht="21" customHeight="1">
      <c r="B20" s="44"/>
      <c r="C20" s="147" t="s">
        <v>3</v>
      </c>
      <c r="D20" s="16">
        <v>4</v>
      </c>
      <c r="E20" s="53">
        <v>0.5873715124816447</v>
      </c>
      <c r="F20" s="16">
        <v>2</v>
      </c>
      <c r="G20" s="58">
        <v>50</v>
      </c>
      <c r="H20" s="62">
        <v>0</v>
      </c>
      <c r="I20" s="58">
        <v>0</v>
      </c>
      <c r="J20" s="15">
        <v>1</v>
      </c>
      <c r="K20" s="58">
        <v>25</v>
      </c>
      <c r="L20" s="62">
        <v>1</v>
      </c>
      <c r="M20" s="48">
        <v>25</v>
      </c>
    </row>
    <row r="21" spans="2:13" ht="21" customHeight="1">
      <c r="B21" s="49" t="s">
        <v>4</v>
      </c>
      <c r="C21" s="219" t="s">
        <v>155</v>
      </c>
      <c r="D21" s="27">
        <v>259</v>
      </c>
      <c r="E21" s="51">
        <v>38.032305433186494</v>
      </c>
      <c r="F21" s="27">
        <v>6</v>
      </c>
      <c r="G21" s="56">
        <v>2.3166023166023164</v>
      </c>
      <c r="H21" s="60">
        <v>5</v>
      </c>
      <c r="I21" s="56">
        <v>1.9305019305019304</v>
      </c>
      <c r="J21" s="25">
        <v>86</v>
      </c>
      <c r="K21" s="56">
        <v>33.204633204633204</v>
      </c>
      <c r="L21" s="60">
        <v>162</v>
      </c>
      <c r="M21" s="47">
        <v>62.54826254826255</v>
      </c>
    </row>
    <row r="22" spans="2:13" ht="21" customHeight="1">
      <c r="B22" s="44" t="s">
        <v>5</v>
      </c>
      <c r="C22" s="219" t="s">
        <v>152</v>
      </c>
      <c r="D22" s="27">
        <v>162</v>
      </c>
      <c r="E22" s="51">
        <v>23.788546255506606</v>
      </c>
      <c r="F22" s="27">
        <v>3</v>
      </c>
      <c r="G22" s="56">
        <v>1.8518518518518519</v>
      </c>
      <c r="H22" s="60">
        <v>1</v>
      </c>
      <c r="I22" s="56">
        <v>0.6172839506172839</v>
      </c>
      <c r="J22" s="25">
        <v>40</v>
      </c>
      <c r="K22" s="56">
        <v>24.691358024691358</v>
      </c>
      <c r="L22" s="60">
        <v>118</v>
      </c>
      <c r="M22" s="47">
        <v>72.8395061728395</v>
      </c>
    </row>
    <row r="23" spans="2:13" ht="21" customHeight="1">
      <c r="B23" s="44" t="s">
        <v>6</v>
      </c>
      <c r="C23" s="219" t="s">
        <v>7</v>
      </c>
      <c r="D23" s="27">
        <v>99</v>
      </c>
      <c r="E23" s="51">
        <v>14.537444933920705</v>
      </c>
      <c r="F23" s="27">
        <v>5</v>
      </c>
      <c r="G23" s="56">
        <v>5.05050505050505</v>
      </c>
      <c r="H23" s="60">
        <v>1</v>
      </c>
      <c r="I23" s="56">
        <v>1.0101010101010102</v>
      </c>
      <c r="J23" s="25">
        <v>25</v>
      </c>
      <c r="K23" s="56">
        <v>25.252525252525253</v>
      </c>
      <c r="L23" s="60">
        <v>68</v>
      </c>
      <c r="M23" s="47">
        <v>68.68686868686869</v>
      </c>
    </row>
    <row r="24" spans="2:13" ht="21" customHeight="1">
      <c r="B24" s="43" t="s">
        <v>8</v>
      </c>
      <c r="C24" s="220" t="s">
        <v>9</v>
      </c>
      <c r="D24" s="27">
        <v>161</v>
      </c>
      <c r="E24" s="51">
        <v>23.641703377386197</v>
      </c>
      <c r="F24" s="27">
        <v>6</v>
      </c>
      <c r="G24" s="56">
        <v>3.7267080745341614</v>
      </c>
      <c r="H24" s="60">
        <v>1</v>
      </c>
      <c r="I24" s="56">
        <v>0.6211180124223602</v>
      </c>
      <c r="J24" s="25">
        <v>49</v>
      </c>
      <c r="K24" s="56">
        <v>30.434782608695652</v>
      </c>
      <c r="L24" s="60">
        <v>105</v>
      </c>
      <c r="M24" s="47">
        <v>65.21739130434783</v>
      </c>
    </row>
    <row r="25" spans="2:13" ht="21" customHeight="1">
      <c r="B25" s="271" t="s">
        <v>63</v>
      </c>
      <c r="C25" s="85" t="s">
        <v>10</v>
      </c>
      <c r="D25" s="22">
        <v>560</v>
      </c>
      <c r="E25" s="52">
        <v>82.23201174743025</v>
      </c>
      <c r="F25" s="22">
        <v>17</v>
      </c>
      <c r="G25" s="57">
        <v>3.0357142857142856</v>
      </c>
      <c r="H25" s="61">
        <v>8</v>
      </c>
      <c r="I25" s="57">
        <v>1.4285714285714286</v>
      </c>
      <c r="J25" s="20">
        <v>168</v>
      </c>
      <c r="K25" s="57">
        <v>30</v>
      </c>
      <c r="L25" s="61">
        <v>367</v>
      </c>
      <c r="M25" s="46">
        <v>65.53571428571429</v>
      </c>
    </row>
    <row r="26" spans="2:13" ht="21" customHeight="1">
      <c r="B26" s="272"/>
      <c r="C26" s="86" t="s">
        <v>11</v>
      </c>
      <c r="D26" s="16">
        <v>121</v>
      </c>
      <c r="E26" s="53">
        <v>17.76798825256975</v>
      </c>
      <c r="F26" s="16">
        <v>3</v>
      </c>
      <c r="G26" s="58">
        <v>2.479338842975207</v>
      </c>
      <c r="H26" s="62">
        <v>0</v>
      </c>
      <c r="I26" s="58">
        <v>0</v>
      </c>
      <c r="J26" s="15">
        <v>32</v>
      </c>
      <c r="K26" s="58">
        <v>26.446280991735538</v>
      </c>
      <c r="L26" s="62">
        <v>86</v>
      </c>
      <c r="M26" s="48">
        <v>71.07438016528926</v>
      </c>
    </row>
    <row r="27" spans="2:13" ht="21" customHeight="1">
      <c r="B27" s="1" t="s">
        <v>17</v>
      </c>
      <c r="C27" s="85" t="s">
        <v>12</v>
      </c>
      <c r="D27" s="27">
        <v>137</v>
      </c>
      <c r="E27" s="51">
        <v>20.11747430249633</v>
      </c>
      <c r="F27" s="27">
        <v>8</v>
      </c>
      <c r="G27" s="56">
        <v>5.839416058394161</v>
      </c>
      <c r="H27" s="60">
        <v>1</v>
      </c>
      <c r="I27" s="56">
        <v>0.7299270072992701</v>
      </c>
      <c r="J27" s="25">
        <v>26</v>
      </c>
      <c r="K27" s="56">
        <v>18.978102189781023</v>
      </c>
      <c r="L27" s="60">
        <v>102</v>
      </c>
      <c r="M27" s="47">
        <v>74.45255474452554</v>
      </c>
    </row>
    <row r="28" spans="2:13" ht="21" customHeight="1" thickBot="1">
      <c r="B28" s="2" t="s">
        <v>18</v>
      </c>
      <c r="C28" s="87" t="s">
        <v>13</v>
      </c>
      <c r="D28" s="32">
        <v>544</v>
      </c>
      <c r="E28" s="54">
        <v>79.88252569750367</v>
      </c>
      <c r="F28" s="32">
        <v>12</v>
      </c>
      <c r="G28" s="59">
        <v>2.2058823529411766</v>
      </c>
      <c r="H28" s="63">
        <v>7</v>
      </c>
      <c r="I28" s="59">
        <v>1.286764705882353</v>
      </c>
      <c r="J28" s="30">
        <v>174</v>
      </c>
      <c r="K28" s="59">
        <v>31.985294117647058</v>
      </c>
      <c r="L28" s="63">
        <v>351</v>
      </c>
      <c r="M28" s="50">
        <v>64.5220588235294</v>
      </c>
    </row>
  </sheetData>
  <sheetProtection/>
  <mergeCells count="16">
    <mergeCell ref="B25:B26"/>
    <mergeCell ref="J4:K5"/>
    <mergeCell ref="H3:M3"/>
    <mergeCell ref="H4:I5"/>
    <mergeCell ref="L4:M5"/>
    <mergeCell ref="G6:G7"/>
    <mergeCell ref="K6:K7"/>
    <mergeCell ref="B9:B19"/>
    <mergeCell ref="B3:C7"/>
    <mergeCell ref="L2:M2"/>
    <mergeCell ref="D3:E5"/>
    <mergeCell ref="B8:C8"/>
    <mergeCell ref="E6:E7"/>
    <mergeCell ref="I6:I7"/>
    <mergeCell ref="F3:G5"/>
    <mergeCell ref="M6:M7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9"/>
  <sheetViews>
    <sheetView zoomScale="75" zoomScaleNormal="75" zoomScalePageLayoutView="0" workbookViewId="0" topLeftCell="I1">
      <selection activeCell="AF4" sqref="AF4:AH6"/>
    </sheetView>
  </sheetViews>
  <sheetFormatPr defaultColWidth="9.00390625" defaultRowHeight="16.5" customHeight="1"/>
  <cols>
    <col min="1" max="1" width="9.00390625" style="90" customWidth="1"/>
    <col min="2" max="2" width="4.875" style="90" customWidth="1"/>
    <col min="3" max="3" width="15.375" style="90" customWidth="1"/>
    <col min="4" max="34" width="5.75390625" style="90" customWidth="1"/>
    <col min="35" max="16384" width="9.00390625" style="90" customWidth="1"/>
  </cols>
  <sheetData>
    <row r="1" ht="19.5" customHeight="1">
      <c r="B1" s="148" t="s">
        <v>131</v>
      </c>
    </row>
    <row r="2" spans="27:34" ht="19.5" customHeight="1" thickBot="1">
      <c r="AA2" s="265"/>
      <c r="AB2" s="265"/>
      <c r="AD2" s="168"/>
      <c r="AE2" s="168"/>
      <c r="AF2" s="344" t="s">
        <v>51</v>
      </c>
      <c r="AG2" s="345"/>
      <c r="AH2" s="345"/>
    </row>
    <row r="3" spans="2:34" ht="19.5" customHeight="1">
      <c r="B3" s="375" t="s">
        <v>71</v>
      </c>
      <c r="C3" s="376"/>
      <c r="D3" s="381" t="s">
        <v>23</v>
      </c>
      <c r="E3" s="382"/>
      <c r="F3" s="383" t="s">
        <v>39</v>
      </c>
      <c r="G3" s="384"/>
      <c r="H3" s="384"/>
      <c r="I3" s="385"/>
      <c r="J3" s="366" t="s">
        <v>74</v>
      </c>
      <c r="K3" s="364"/>
      <c r="L3" s="364"/>
      <c r="M3" s="364"/>
      <c r="N3" s="364"/>
      <c r="O3" s="364"/>
      <c r="P3" s="364"/>
      <c r="Q3" s="367"/>
      <c r="R3" s="366" t="s">
        <v>73</v>
      </c>
      <c r="S3" s="373"/>
      <c r="T3" s="373"/>
      <c r="U3" s="373"/>
      <c r="V3" s="373"/>
      <c r="W3" s="373"/>
      <c r="X3" s="373"/>
      <c r="Y3" s="374"/>
      <c r="Z3" s="364" t="s">
        <v>75</v>
      </c>
      <c r="AA3" s="364"/>
      <c r="AB3" s="364"/>
      <c r="AC3" s="364"/>
      <c r="AD3" s="364"/>
      <c r="AE3" s="364"/>
      <c r="AF3" s="364"/>
      <c r="AG3" s="364"/>
      <c r="AH3" s="365"/>
    </row>
    <row r="4" spans="2:34" ht="19.5" customHeight="1">
      <c r="B4" s="377"/>
      <c r="C4" s="378"/>
      <c r="D4" s="360"/>
      <c r="E4" s="361"/>
      <c r="F4" s="386" t="s">
        <v>24</v>
      </c>
      <c r="G4" s="387"/>
      <c r="H4" s="386" t="s">
        <v>25</v>
      </c>
      <c r="I4" s="392"/>
      <c r="J4" s="346" t="s">
        <v>40</v>
      </c>
      <c r="K4" s="347"/>
      <c r="L4" s="347" t="s">
        <v>41</v>
      </c>
      <c r="M4" s="347"/>
      <c r="N4" s="347" t="s">
        <v>42</v>
      </c>
      <c r="O4" s="347"/>
      <c r="P4" s="347" t="s">
        <v>43</v>
      </c>
      <c r="Q4" s="350"/>
      <c r="R4" s="346" t="s">
        <v>44</v>
      </c>
      <c r="S4" s="347"/>
      <c r="T4" s="347" t="s">
        <v>45</v>
      </c>
      <c r="U4" s="347"/>
      <c r="V4" s="348" t="s">
        <v>64</v>
      </c>
      <c r="W4" s="347"/>
      <c r="X4" s="349" t="s">
        <v>59</v>
      </c>
      <c r="Y4" s="350"/>
      <c r="Z4" s="351" t="s">
        <v>147</v>
      </c>
      <c r="AA4" s="352"/>
      <c r="AB4" s="353"/>
      <c r="AC4" s="358" t="s">
        <v>72</v>
      </c>
      <c r="AD4" s="338"/>
      <c r="AE4" s="359"/>
      <c r="AF4" s="337" t="s">
        <v>149</v>
      </c>
      <c r="AG4" s="338"/>
      <c r="AH4" s="339"/>
    </row>
    <row r="5" spans="2:34" ht="19.5" customHeight="1">
      <c r="B5" s="377"/>
      <c r="C5" s="378"/>
      <c r="D5" s="360"/>
      <c r="E5" s="361"/>
      <c r="F5" s="388"/>
      <c r="G5" s="389"/>
      <c r="H5" s="388"/>
      <c r="I5" s="393"/>
      <c r="J5" s="346"/>
      <c r="K5" s="347"/>
      <c r="L5" s="347"/>
      <c r="M5" s="347"/>
      <c r="N5" s="347"/>
      <c r="O5" s="347"/>
      <c r="P5" s="347"/>
      <c r="Q5" s="350"/>
      <c r="R5" s="346"/>
      <c r="S5" s="347"/>
      <c r="T5" s="347"/>
      <c r="U5" s="347"/>
      <c r="V5" s="347"/>
      <c r="W5" s="347"/>
      <c r="X5" s="347"/>
      <c r="Y5" s="350"/>
      <c r="Z5" s="354"/>
      <c r="AA5" s="354"/>
      <c r="AB5" s="355"/>
      <c r="AC5" s="360"/>
      <c r="AD5" s="340"/>
      <c r="AE5" s="361"/>
      <c r="AF5" s="340"/>
      <c r="AG5" s="341"/>
      <c r="AH5" s="342"/>
    </row>
    <row r="6" spans="2:34" ht="19.5" customHeight="1">
      <c r="B6" s="377"/>
      <c r="C6" s="378"/>
      <c r="D6" s="362"/>
      <c r="E6" s="363"/>
      <c r="F6" s="390"/>
      <c r="G6" s="391"/>
      <c r="H6" s="390"/>
      <c r="I6" s="394"/>
      <c r="J6" s="346"/>
      <c r="K6" s="347"/>
      <c r="L6" s="347"/>
      <c r="M6" s="347"/>
      <c r="N6" s="347"/>
      <c r="O6" s="347"/>
      <c r="P6" s="347"/>
      <c r="Q6" s="350"/>
      <c r="R6" s="346"/>
      <c r="S6" s="347"/>
      <c r="T6" s="347"/>
      <c r="U6" s="347"/>
      <c r="V6" s="347"/>
      <c r="W6" s="347"/>
      <c r="X6" s="347"/>
      <c r="Y6" s="350"/>
      <c r="Z6" s="356"/>
      <c r="AA6" s="356"/>
      <c r="AB6" s="357"/>
      <c r="AC6" s="362"/>
      <c r="AD6" s="266"/>
      <c r="AE6" s="363"/>
      <c r="AF6" s="266"/>
      <c r="AG6" s="266"/>
      <c r="AH6" s="343"/>
    </row>
    <row r="7" spans="2:34" ht="19.5" customHeight="1">
      <c r="B7" s="377"/>
      <c r="C7" s="378"/>
      <c r="D7" s="103" t="s">
        <v>21</v>
      </c>
      <c r="E7" s="370" t="s">
        <v>20</v>
      </c>
      <c r="F7" s="105" t="s">
        <v>21</v>
      </c>
      <c r="G7" s="370" t="s">
        <v>20</v>
      </c>
      <c r="H7" s="105" t="s">
        <v>21</v>
      </c>
      <c r="I7" s="368" t="s">
        <v>20</v>
      </c>
      <c r="J7" s="106" t="s">
        <v>21</v>
      </c>
      <c r="K7" s="370" t="s">
        <v>20</v>
      </c>
      <c r="L7" s="103" t="s">
        <v>21</v>
      </c>
      <c r="M7" s="370" t="s">
        <v>20</v>
      </c>
      <c r="N7" s="103" t="s">
        <v>21</v>
      </c>
      <c r="O7" s="370" t="s">
        <v>20</v>
      </c>
      <c r="P7" s="103" t="s">
        <v>21</v>
      </c>
      <c r="Q7" s="368" t="s">
        <v>20</v>
      </c>
      <c r="R7" s="106" t="s">
        <v>21</v>
      </c>
      <c r="S7" s="370" t="s">
        <v>20</v>
      </c>
      <c r="T7" s="103" t="s">
        <v>21</v>
      </c>
      <c r="U7" s="370" t="s">
        <v>20</v>
      </c>
      <c r="V7" s="103" t="s">
        <v>21</v>
      </c>
      <c r="W7" s="370" t="s">
        <v>20</v>
      </c>
      <c r="X7" s="103" t="s">
        <v>21</v>
      </c>
      <c r="Y7" s="368" t="s">
        <v>20</v>
      </c>
      <c r="Z7" s="108" t="s">
        <v>46</v>
      </c>
      <c r="AA7" s="104" t="s">
        <v>47</v>
      </c>
      <c r="AB7" s="107" t="s">
        <v>48</v>
      </c>
      <c r="AC7" s="104" t="s">
        <v>46</v>
      </c>
      <c r="AD7" s="104" t="s">
        <v>47</v>
      </c>
      <c r="AE7" s="107" t="s">
        <v>48</v>
      </c>
      <c r="AF7" s="108" t="s">
        <v>46</v>
      </c>
      <c r="AG7" s="104" t="s">
        <v>47</v>
      </c>
      <c r="AH7" s="109" t="s">
        <v>48</v>
      </c>
    </row>
    <row r="8" spans="2:34" ht="19.5" customHeight="1" thickBot="1">
      <c r="B8" s="379"/>
      <c r="C8" s="380"/>
      <c r="D8" s="110" t="s">
        <v>22</v>
      </c>
      <c r="E8" s="371"/>
      <c r="F8" s="110" t="s">
        <v>22</v>
      </c>
      <c r="G8" s="371"/>
      <c r="H8" s="110" t="s">
        <v>22</v>
      </c>
      <c r="I8" s="369"/>
      <c r="J8" s="111" t="s">
        <v>22</v>
      </c>
      <c r="K8" s="371"/>
      <c r="L8" s="110" t="s">
        <v>22</v>
      </c>
      <c r="M8" s="371"/>
      <c r="N8" s="110" t="s">
        <v>22</v>
      </c>
      <c r="O8" s="371"/>
      <c r="P8" s="110" t="s">
        <v>22</v>
      </c>
      <c r="Q8" s="369"/>
      <c r="R8" s="111" t="s">
        <v>22</v>
      </c>
      <c r="S8" s="372"/>
      <c r="T8" s="110" t="s">
        <v>22</v>
      </c>
      <c r="U8" s="371"/>
      <c r="V8" s="110" t="s">
        <v>22</v>
      </c>
      <c r="W8" s="371"/>
      <c r="X8" s="110" t="s">
        <v>22</v>
      </c>
      <c r="Y8" s="369"/>
      <c r="Z8" s="113" t="s">
        <v>49</v>
      </c>
      <c r="AA8" s="112" t="s">
        <v>32</v>
      </c>
      <c r="AB8" s="113" t="s">
        <v>32</v>
      </c>
      <c r="AC8" s="112" t="s">
        <v>49</v>
      </c>
      <c r="AD8" s="112" t="s">
        <v>32</v>
      </c>
      <c r="AE8" s="113" t="s">
        <v>32</v>
      </c>
      <c r="AF8" s="113" t="s">
        <v>50</v>
      </c>
      <c r="AG8" s="112" t="s">
        <v>36</v>
      </c>
      <c r="AH8" s="114" t="s">
        <v>36</v>
      </c>
    </row>
    <row r="9" spans="2:34" ht="27" customHeight="1" thickTop="1">
      <c r="B9" s="288" t="s">
        <v>14</v>
      </c>
      <c r="C9" s="289"/>
      <c r="D9" s="115">
        <v>721</v>
      </c>
      <c r="E9" s="98">
        <v>100</v>
      </c>
      <c r="F9" s="99">
        <v>582</v>
      </c>
      <c r="G9" s="116">
        <v>80.72122052704577</v>
      </c>
      <c r="H9" s="97">
        <v>139</v>
      </c>
      <c r="I9" s="117">
        <v>19.27877947295423</v>
      </c>
      <c r="J9" s="118">
        <v>514</v>
      </c>
      <c r="K9" s="116">
        <v>91.29662522202487</v>
      </c>
      <c r="L9" s="97">
        <v>13</v>
      </c>
      <c r="M9" s="116">
        <v>2.3090586145648313</v>
      </c>
      <c r="N9" s="99">
        <v>32</v>
      </c>
      <c r="O9" s="116">
        <v>5.683836589698046</v>
      </c>
      <c r="P9" s="99">
        <v>4</v>
      </c>
      <c r="Q9" s="117">
        <v>0.7104795737122558</v>
      </c>
      <c r="R9" s="118">
        <v>10</v>
      </c>
      <c r="S9" s="116">
        <v>1.7667844522968197</v>
      </c>
      <c r="T9" s="97">
        <v>54</v>
      </c>
      <c r="U9" s="116">
        <v>9.540636042402827</v>
      </c>
      <c r="V9" s="97">
        <v>489</v>
      </c>
      <c r="W9" s="119">
        <v>86.39575971731449</v>
      </c>
      <c r="X9" s="99">
        <v>13</v>
      </c>
      <c r="Y9" s="117">
        <v>2.2968197879858656</v>
      </c>
      <c r="Z9" s="97">
        <v>629</v>
      </c>
      <c r="AA9" s="97">
        <v>409</v>
      </c>
      <c r="AB9" s="91">
        <v>220</v>
      </c>
      <c r="AC9" s="99">
        <v>182</v>
      </c>
      <c r="AD9" s="97">
        <v>13</v>
      </c>
      <c r="AE9" s="91">
        <v>169</v>
      </c>
      <c r="AF9" s="120">
        <v>28.934817170111288</v>
      </c>
      <c r="AG9" s="120">
        <v>3.1784841075794623</v>
      </c>
      <c r="AH9" s="121">
        <v>76.81818181818181</v>
      </c>
    </row>
    <row r="10" spans="2:34" ht="27" customHeight="1">
      <c r="B10" s="243" t="s">
        <v>19</v>
      </c>
      <c r="C10" s="83" t="s">
        <v>0</v>
      </c>
      <c r="D10" s="122">
        <v>115</v>
      </c>
      <c r="E10" s="95">
        <v>15.9500693481276</v>
      </c>
      <c r="F10" s="96">
        <v>77</v>
      </c>
      <c r="G10" s="123">
        <v>66.95652173913044</v>
      </c>
      <c r="H10" s="94">
        <v>38</v>
      </c>
      <c r="I10" s="124">
        <v>33.04347826086956</v>
      </c>
      <c r="J10" s="125">
        <v>68</v>
      </c>
      <c r="K10" s="123">
        <v>90.66666666666667</v>
      </c>
      <c r="L10" s="94">
        <v>1</v>
      </c>
      <c r="M10" s="123">
        <v>1.3333333333333333</v>
      </c>
      <c r="N10" s="96">
        <v>6</v>
      </c>
      <c r="O10" s="123">
        <v>8</v>
      </c>
      <c r="P10" s="96">
        <v>0</v>
      </c>
      <c r="Q10" s="124">
        <v>0</v>
      </c>
      <c r="R10" s="125">
        <v>3</v>
      </c>
      <c r="S10" s="123">
        <v>4.054054054054054</v>
      </c>
      <c r="T10" s="94">
        <v>9</v>
      </c>
      <c r="U10" s="123">
        <v>12.162162162162161</v>
      </c>
      <c r="V10" s="94">
        <v>58</v>
      </c>
      <c r="W10" s="126">
        <v>78.37837837837837</v>
      </c>
      <c r="X10" s="96">
        <v>4</v>
      </c>
      <c r="Y10" s="124">
        <v>5.405405405405405</v>
      </c>
      <c r="Z10" s="94">
        <v>82</v>
      </c>
      <c r="AA10" s="94">
        <v>70</v>
      </c>
      <c r="AB10" s="94">
        <v>12</v>
      </c>
      <c r="AC10" s="96">
        <v>12</v>
      </c>
      <c r="AD10" s="94">
        <v>2</v>
      </c>
      <c r="AE10" s="94">
        <v>10</v>
      </c>
      <c r="AF10" s="127">
        <v>14.634146341463415</v>
      </c>
      <c r="AG10" s="127">
        <v>2.857142857142857</v>
      </c>
      <c r="AH10" s="128">
        <v>83.33333333333333</v>
      </c>
    </row>
    <row r="11" spans="2:34" ht="27" customHeight="1">
      <c r="B11" s="256"/>
      <c r="C11" s="84" t="s">
        <v>1</v>
      </c>
      <c r="D11" s="129">
        <v>109</v>
      </c>
      <c r="E11" s="92">
        <v>15.117891816920944</v>
      </c>
      <c r="F11" s="93">
        <v>86</v>
      </c>
      <c r="G11" s="130">
        <v>78.89908256880734</v>
      </c>
      <c r="H11" s="91">
        <v>23</v>
      </c>
      <c r="I11" s="131">
        <v>21.10091743119266</v>
      </c>
      <c r="J11" s="132">
        <v>78</v>
      </c>
      <c r="K11" s="130">
        <v>93.97590361445783</v>
      </c>
      <c r="L11" s="91">
        <v>1</v>
      </c>
      <c r="M11" s="130">
        <v>1.2048192771084338</v>
      </c>
      <c r="N11" s="93">
        <v>3</v>
      </c>
      <c r="O11" s="130">
        <v>3.6144578313253013</v>
      </c>
      <c r="P11" s="93">
        <v>1</v>
      </c>
      <c r="Q11" s="131">
        <v>1.2048192771084338</v>
      </c>
      <c r="R11" s="132">
        <v>1</v>
      </c>
      <c r="S11" s="130">
        <v>1.1764705882352942</v>
      </c>
      <c r="T11" s="91">
        <v>7</v>
      </c>
      <c r="U11" s="130">
        <v>8.235294117647058</v>
      </c>
      <c r="V11" s="91">
        <v>74</v>
      </c>
      <c r="W11" s="133">
        <v>87.05882352941177</v>
      </c>
      <c r="X11" s="93">
        <v>3</v>
      </c>
      <c r="Y11" s="131">
        <v>3.5294117647058822</v>
      </c>
      <c r="Z11" s="91">
        <v>109</v>
      </c>
      <c r="AA11" s="91">
        <v>77</v>
      </c>
      <c r="AB11" s="91">
        <v>32</v>
      </c>
      <c r="AC11" s="93">
        <v>25</v>
      </c>
      <c r="AD11" s="91">
        <v>3</v>
      </c>
      <c r="AE11" s="91">
        <v>22</v>
      </c>
      <c r="AF11" s="134">
        <v>22.93577981651376</v>
      </c>
      <c r="AG11" s="134">
        <v>3.896103896103896</v>
      </c>
      <c r="AH11" s="121">
        <v>68.75</v>
      </c>
    </row>
    <row r="12" spans="2:34" ht="27" customHeight="1">
      <c r="B12" s="256"/>
      <c r="C12" s="145" t="s">
        <v>52</v>
      </c>
      <c r="D12" s="129">
        <v>9</v>
      </c>
      <c r="E12" s="92">
        <v>1.248266296809986</v>
      </c>
      <c r="F12" s="93">
        <v>7</v>
      </c>
      <c r="G12" s="130">
        <v>77.77777777777777</v>
      </c>
      <c r="H12" s="91">
        <v>2</v>
      </c>
      <c r="I12" s="131">
        <v>22.22222222222222</v>
      </c>
      <c r="J12" s="132">
        <v>6</v>
      </c>
      <c r="K12" s="130">
        <v>85.71428571428571</v>
      </c>
      <c r="L12" s="91">
        <v>1</v>
      </c>
      <c r="M12" s="130">
        <v>14.285714285714286</v>
      </c>
      <c r="N12" s="93">
        <v>0</v>
      </c>
      <c r="O12" s="130">
        <v>0</v>
      </c>
      <c r="P12" s="93">
        <v>0</v>
      </c>
      <c r="Q12" s="131">
        <v>0</v>
      </c>
      <c r="R12" s="132">
        <v>0</v>
      </c>
      <c r="S12" s="130">
        <v>0</v>
      </c>
      <c r="T12" s="91">
        <v>2</v>
      </c>
      <c r="U12" s="130">
        <v>28.571428571428573</v>
      </c>
      <c r="V12" s="91">
        <v>4</v>
      </c>
      <c r="W12" s="133">
        <v>57.142857142857146</v>
      </c>
      <c r="X12" s="93">
        <v>1</v>
      </c>
      <c r="Y12" s="131">
        <v>14.285714285714286</v>
      </c>
      <c r="Z12" s="91">
        <v>2</v>
      </c>
      <c r="AA12" s="91">
        <v>2</v>
      </c>
      <c r="AB12" s="91">
        <v>0</v>
      </c>
      <c r="AC12" s="93">
        <v>0</v>
      </c>
      <c r="AD12" s="91">
        <v>0</v>
      </c>
      <c r="AE12" s="91">
        <v>0</v>
      </c>
      <c r="AF12" s="134">
        <v>0</v>
      </c>
      <c r="AG12" s="134">
        <v>0</v>
      </c>
      <c r="AH12" s="121">
        <v>0</v>
      </c>
    </row>
    <row r="13" spans="2:34" ht="27" customHeight="1">
      <c r="B13" s="256"/>
      <c r="C13" s="146" t="s">
        <v>53</v>
      </c>
      <c r="D13" s="129">
        <v>41</v>
      </c>
      <c r="E13" s="92">
        <v>5.6865464632454925</v>
      </c>
      <c r="F13" s="93">
        <v>34</v>
      </c>
      <c r="G13" s="130">
        <v>82.92682926829268</v>
      </c>
      <c r="H13" s="91">
        <v>7</v>
      </c>
      <c r="I13" s="131">
        <v>17.073170731707318</v>
      </c>
      <c r="J13" s="132">
        <v>31</v>
      </c>
      <c r="K13" s="130">
        <v>93.93939393939394</v>
      </c>
      <c r="L13" s="91">
        <v>1</v>
      </c>
      <c r="M13" s="130">
        <v>3.0303030303030303</v>
      </c>
      <c r="N13" s="93">
        <v>1</v>
      </c>
      <c r="O13" s="130">
        <v>3.0303030303030303</v>
      </c>
      <c r="P13" s="93">
        <v>0</v>
      </c>
      <c r="Q13" s="131">
        <v>0</v>
      </c>
      <c r="R13" s="132">
        <v>1</v>
      </c>
      <c r="S13" s="130">
        <v>3.0303030303030303</v>
      </c>
      <c r="T13" s="91">
        <v>5</v>
      </c>
      <c r="U13" s="130">
        <v>15.151515151515152</v>
      </c>
      <c r="V13" s="91">
        <v>27</v>
      </c>
      <c r="W13" s="133">
        <v>81.81818181818181</v>
      </c>
      <c r="X13" s="93">
        <v>0</v>
      </c>
      <c r="Y13" s="131">
        <v>0</v>
      </c>
      <c r="Z13" s="91">
        <v>8</v>
      </c>
      <c r="AA13" s="91">
        <v>6</v>
      </c>
      <c r="AB13" s="91">
        <v>2</v>
      </c>
      <c r="AC13" s="93">
        <v>0</v>
      </c>
      <c r="AD13" s="91">
        <v>0</v>
      </c>
      <c r="AE13" s="91">
        <v>0</v>
      </c>
      <c r="AF13" s="134">
        <v>0</v>
      </c>
      <c r="AG13" s="134">
        <v>0</v>
      </c>
      <c r="AH13" s="121">
        <v>0</v>
      </c>
    </row>
    <row r="14" spans="2:34" ht="27" customHeight="1">
      <c r="B14" s="256"/>
      <c r="C14" s="146" t="s">
        <v>54</v>
      </c>
      <c r="D14" s="129">
        <v>138</v>
      </c>
      <c r="E14" s="92">
        <v>19.14008321775312</v>
      </c>
      <c r="F14" s="93">
        <v>115</v>
      </c>
      <c r="G14" s="130">
        <v>83.33333333333333</v>
      </c>
      <c r="H14" s="91">
        <v>23</v>
      </c>
      <c r="I14" s="131">
        <v>16.666666666666668</v>
      </c>
      <c r="J14" s="132">
        <v>106</v>
      </c>
      <c r="K14" s="130">
        <v>93.80530973451327</v>
      </c>
      <c r="L14" s="91">
        <v>1</v>
      </c>
      <c r="M14" s="130">
        <v>0.8849557522123894</v>
      </c>
      <c r="N14" s="93">
        <v>6</v>
      </c>
      <c r="O14" s="130">
        <v>5.3097345132743365</v>
      </c>
      <c r="P14" s="93">
        <v>0</v>
      </c>
      <c r="Q14" s="131">
        <v>0</v>
      </c>
      <c r="R14" s="132">
        <v>2</v>
      </c>
      <c r="S14" s="130">
        <v>1.7699115044247788</v>
      </c>
      <c r="T14" s="91">
        <v>11</v>
      </c>
      <c r="U14" s="130">
        <v>9.734513274336283</v>
      </c>
      <c r="V14" s="91">
        <v>97</v>
      </c>
      <c r="W14" s="133">
        <v>85.84070796460178</v>
      </c>
      <c r="X14" s="93">
        <v>3</v>
      </c>
      <c r="Y14" s="131">
        <v>2.6548672566371683</v>
      </c>
      <c r="Z14" s="91">
        <v>135</v>
      </c>
      <c r="AA14" s="91">
        <v>94</v>
      </c>
      <c r="AB14" s="91">
        <v>41</v>
      </c>
      <c r="AC14" s="93">
        <v>32</v>
      </c>
      <c r="AD14" s="91">
        <v>0</v>
      </c>
      <c r="AE14" s="91">
        <v>32</v>
      </c>
      <c r="AF14" s="134">
        <v>23.703703703703702</v>
      </c>
      <c r="AG14" s="134">
        <v>0</v>
      </c>
      <c r="AH14" s="121">
        <v>78.04878048780488</v>
      </c>
    </row>
    <row r="15" spans="2:34" ht="27" customHeight="1">
      <c r="B15" s="244"/>
      <c r="C15" s="146" t="s">
        <v>60</v>
      </c>
      <c r="D15" s="129">
        <v>34</v>
      </c>
      <c r="E15" s="92">
        <v>4.715672676837725</v>
      </c>
      <c r="F15" s="93">
        <v>34</v>
      </c>
      <c r="G15" s="130">
        <v>100</v>
      </c>
      <c r="H15" s="91">
        <v>0</v>
      </c>
      <c r="I15" s="131">
        <v>0</v>
      </c>
      <c r="J15" s="132">
        <v>30</v>
      </c>
      <c r="K15" s="130">
        <v>90.9090909090909</v>
      </c>
      <c r="L15" s="91">
        <v>0</v>
      </c>
      <c r="M15" s="130">
        <v>0</v>
      </c>
      <c r="N15" s="93">
        <v>2</v>
      </c>
      <c r="O15" s="130">
        <v>6.0606060606060606</v>
      </c>
      <c r="P15" s="93">
        <v>1</v>
      </c>
      <c r="Q15" s="131">
        <v>3.0303030303030303</v>
      </c>
      <c r="R15" s="132">
        <v>0</v>
      </c>
      <c r="S15" s="130">
        <v>0</v>
      </c>
      <c r="T15" s="91">
        <v>2</v>
      </c>
      <c r="U15" s="130">
        <v>6.25</v>
      </c>
      <c r="V15" s="91">
        <v>30</v>
      </c>
      <c r="W15" s="133">
        <v>93.75</v>
      </c>
      <c r="X15" s="93">
        <v>0</v>
      </c>
      <c r="Y15" s="131">
        <v>0</v>
      </c>
      <c r="Z15" s="91">
        <v>20</v>
      </c>
      <c r="AA15" s="91">
        <v>11</v>
      </c>
      <c r="AB15" s="91">
        <v>9</v>
      </c>
      <c r="AC15" s="93">
        <v>9</v>
      </c>
      <c r="AD15" s="91">
        <v>1</v>
      </c>
      <c r="AE15" s="91">
        <v>8</v>
      </c>
      <c r="AF15" s="134">
        <v>45</v>
      </c>
      <c r="AG15" s="134">
        <v>9.090909090909092</v>
      </c>
      <c r="AH15" s="121">
        <v>88.88888888888889</v>
      </c>
    </row>
    <row r="16" spans="2:34" ht="27" customHeight="1">
      <c r="B16" s="244"/>
      <c r="C16" s="146" t="s">
        <v>55</v>
      </c>
      <c r="D16" s="129">
        <v>4</v>
      </c>
      <c r="E16" s="92">
        <v>0.5547850208044383</v>
      </c>
      <c r="F16" s="93">
        <v>3</v>
      </c>
      <c r="G16" s="130">
        <v>75</v>
      </c>
      <c r="H16" s="91">
        <v>1</v>
      </c>
      <c r="I16" s="131">
        <v>25</v>
      </c>
      <c r="J16" s="132">
        <v>2</v>
      </c>
      <c r="K16" s="130">
        <v>66.66666666666667</v>
      </c>
      <c r="L16" s="91">
        <v>0</v>
      </c>
      <c r="M16" s="130">
        <v>0</v>
      </c>
      <c r="N16" s="93">
        <v>0</v>
      </c>
      <c r="O16" s="130">
        <v>0</v>
      </c>
      <c r="P16" s="93">
        <v>1</v>
      </c>
      <c r="Q16" s="131">
        <v>33.333333333333336</v>
      </c>
      <c r="R16" s="132">
        <v>0</v>
      </c>
      <c r="S16" s="130">
        <v>0</v>
      </c>
      <c r="T16" s="91">
        <v>0</v>
      </c>
      <c r="U16" s="130">
        <v>0</v>
      </c>
      <c r="V16" s="91">
        <v>3</v>
      </c>
      <c r="W16" s="133">
        <v>100</v>
      </c>
      <c r="X16" s="93">
        <v>0</v>
      </c>
      <c r="Y16" s="131">
        <v>0</v>
      </c>
      <c r="Z16" s="91">
        <v>1</v>
      </c>
      <c r="AA16" s="91">
        <v>0</v>
      </c>
      <c r="AB16" s="91">
        <v>1</v>
      </c>
      <c r="AC16" s="93">
        <v>1</v>
      </c>
      <c r="AD16" s="91">
        <v>0</v>
      </c>
      <c r="AE16" s="91">
        <v>1</v>
      </c>
      <c r="AF16" s="134">
        <v>100</v>
      </c>
      <c r="AG16" s="134">
        <v>0</v>
      </c>
      <c r="AH16" s="121">
        <v>100</v>
      </c>
    </row>
    <row r="17" spans="2:34" ht="27" customHeight="1">
      <c r="B17" s="244"/>
      <c r="C17" s="145" t="s">
        <v>56</v>
      </c>
      <c r="D17" s="129">
        <v>31</v>
      </c>
      <c r="E17" s="92">
        <v>4.2995839112343965</v>
      </c>
      <c r="F17" s="93">
        <v>24</v>
      </c>
      <c r="G17" s="130">
        <v>77.41935483870968</v>
      </c>
      <c r="H17" s="91">
        <v>7</v>
      </c>
      <c r="I17" s="131">
        <v>22.580645161290324</v>
      </c>
      <c r="J17" s="132">
        <v>20</v>
      </c>
      <c r="K17" s="130">
        <v>95.23809523809524</v>
      </c>
      <c r="L17" s="91">
        <v>0</v>
      </c>
      <c r="M17" s="130">
        <v>0</v>
      </c>
      <c r="N17" s="93">
        <v>1</v>
      </c>
      <c r="O17" s="130">
        <v>4.761904761904762</v>
      </c>
      <c r="P17" s="93">
        <v>0</v>
      </c>
      <c r="Q17" s="131">
        <v>0</v>
      </c>
      <c r="R17" s="132">
        <v>0</v>
      </c>
      <c r="S17" s="130">
        <v>0</v>
      </c>
      <c r="T17" s="91">
        <v>2</v>
      </c>
      <c r="U17" s="130">
        <v>8.695652173913043</v>
      </c>
      <c r="V17" s="91">
        <v>21</v>
      </c>
      <c r="W17" s="133">
        <v>91.30434782608695</v>
      </c>
      <c r="X17" s="93">
        <v>0</v>
      </c>
      <c r="Y17" s="131">
        <v>0</v>
      </c>
      <c r="Z17" s="91">
        <v>14</v>
      </c>
      <c r="AA17" s="91">
        <v>8</v>
      </c>
      <c r="AB17" s="91">
        <v>6</v>
      </c>
      <c r="AC17" s="93">
        <v>1</v>
      </c>
      <c r="AD17" s="91">
        <v>0</v>
      </c>
      <c r="AE17" s="91">
        <v>1</v>
      </c>
      <c r="AF17" s="134">
        <v>7.142857142857143</v>
      </c>
      <c r="AG17" s="134">
        <v>0</v>
      </c>
      <c r="AH17" s="121">
        <v>16.666666666666668</v>
      </c>
    </row>
    <row r="18" spans="2:34" ht="27" customHeight="1">
      <c r="B18" s="244"/>
      <c r="C18" s="145" t="s">
        <v>57</v>
      </c>
      <c r="D18" s="129">
        <v>64</v>
      </c>
      <c r="E18" s="92">
        <v>8.876560332871012</v>
      </c>
      <c r="F18" s="93">
        <v>57</v>
      </c>
      <c r="G18" s="130">
        <v>89.0625</v>
      </c>
      <c r="H18" s="91">
        <v>7</v>
      </c>
      <c r="I18" s="131">
        <v>10.9375</v>
      </c>
      <c r="J18" s="132">
        <v>54</v>
      </c>
      <c r="K18" s="130">
        <v>94.73684210526316</v>
      </c>
      <c r="L18" s="91">
        <v>0</v>
      </c>
      <c r="M18" s="130">
        <v>0</v>
      </c>
      <c r="N18" s="93">
        <v>2</v>
      </c>
      <c r="O18" s="130">
        <v>3.508771929824561</v>
      </c>
      <c r="P18" s="93">
        <v>1</v>
      </c>
      <c r="Q18" s="131">
        <v>1.7543859649122806</v>
      </c>
      <c r="R18" s="132">
        <v>1</v>
      </c>
      <c r="S18" s="130">
        <v>1.7857142857142858</v>
      </c>
      <c r="T18" s="91">
        <v>3</v>
      </c>
      <c r="U18" s="130">
        <v>5.357142857142857</v>
      </c>
      <c r="V18" s="91">
        <v>51</v>
      </c>
      <c r="W18" s="133">
        <v>91.07142857142857</v>
      </c>
      <c r="X18" s="93">
        <v>1</v>
      </c>
      <c r="Y18" s="131">
        <v>1.7857142857142858</v>
      </c>
      <c r="Z18" s="91">
        <v>85</v>
      </c>
      <c r="AA18" s="91">
        <v>24</v>
      </c>
      <c r="AB18" s="91">
        <v>61</v>
      </c>
      <c r="AC18" s="93">
        <v>60</v>
      </c>
      <c r="AD18" s="91">
        <v>2</v>
      </c>
      <c r="AE18" s="91">
        <v>58</v>
      </c>
      <c r="AF18" s="134">
        <v>70.58823529411765</v>
      </c>
      <c r="AG18" s="134">
        <v>8.333333333333334</v>
      </c>
      <c r="AH18" s="121">
        <v>95.08196721311475</v>
      </c>
    </row>
    <row r="19" spans="2:34" ht="27" customHeight="1">
      <c r="B19" s="244"/>
      <c r="C19" s="145" t="s">
        <v>58</v>
      </c>
      <c r="D19" s="129">
        <v>25</v>
      </c>
      <c r="E19" s="92">
        <v>3.467406380027739</v>
      </c>
      <c r="F19" s="93">
        <v>23</v>
      </c>
      <c r="G19" s="130">
        <v>92</v>
      </c>
      <c r="H19" s="91">
        <v>2</v>
      </c>
      <c r="I19" s="131">
        <v>8</v>
      </c>
      <c r="J19" s="132">
        <v>18</v>
      </c>
      <c r="K19" s="130">
        <v>85.71428571428571</v>
      </c>
      <c r="L19" s="91">
        <v>0</v>
      </c>
      <c r="M19" s="130">
        <v>0</v>
      </c>
      <c r="N19" s="93">
        <v>3</v>
      </c>
      <c r="O19" s="130">
        <v>14.285714285714286</v>
      </c>
      <c r="P19" s="93">
        <v>0</v>
      </c>
      <c r="Q19" s="131">
        <v>0</v>
      </c>
      <c r="R19" s="132">
        <v>2</v>
      </c>
      <c r="S19" s="130">
        <v>9.090909090909092</v>
      </c>
      <c r="T19" s="91">
        <v>5</v>
      </c>
      <c r="U19" s="130">
        <v>22.727272727272727</v>
      </c>
      <c r="V19" s="91">
        <v>15</v>
      </c>
      <c r="W19" s="133">
        <v>68.18181818181819</v>
      </c>
      <c r="X19" s="93">
        <v>0</v>
      </c>
      <c r="Y19" s="131">
        <v>0</v>
      </c>
      <c r="Z19" s="91">
        <v>14</v>
      </c>
      <c r="AA19" s="91">
        <v>2</v>
      </c>
      <c r="AB19" s="91">
        <v>12</v>
      </c>
      <c r="AC19" s="93">
        <v>7</v>
      </c>
      <c r="AD19" s="91">
        <v>0</v>
      </c>
      <c r="AE19" s="91">
        <v>7</v>
      </c>
      <c r="AF19" s="134">
        <v>50</v>
      </c>
      <c r="AG19" s="134">
        <v>0</v>
      </c>
      <c r="AH19" s="121">
        <v>58.333333333333336</v>
      </c>
    </row>
    <row r="20" spans="2:34" ht="27" customHeight="1">
      <c r="B20" s="244"/>
      <c r="C20" s="145" t="s">
        <v>2</v>
      </c>
      <c r="D20" s="129">
        <v>147</v>
      </c>
      <c r="E20" s="92">
        <v>20.388349514563107</v>
      </c>
      <c r="F20" s="93">
        <v>118</v>
      </c>
      <c r="G20" s="130">
        <v>80.27210884353741</v>
      </c>
      <c r="H20" s="91">
        <v>29</v>
      </c>
      <c r="I20" s="131">
        <v>19.727891156462587</v>
      </c>
      <c r="J20" s="132">
        <v>100</v>
      </c>
      <c r="K20" s="130">
        <v>88.49557522123894</v>
      </c>
      <c r="L20" s="91">
        <v>5</v>
      </c>
      <c r="M20" s="130">
        <v>4.424778761061947</v>
      </c>
      <c r="N20" s="93">
        <v>8</v>
      </c>
      <c r="O20" s="130">
        <v>7.079646017699115</v>
      </c>
      <c r="P20" s="93">
        <v>0</v>
      </c>
      <c r="Q20" s="131">
        <v>0</v>
      </c>
      <c r="R20" s="132">
        <v>0</v>
      </c>
      <c r="S20" s="130">
        <v>0</v>
      </c>
      <c r="T20" s="91">
        <v>8</v>
      </c>
      <c r="U20" s="130">
        <v>7.017543859649122</v>
      </c>
      <c r="V20" s="91">
        <v>105</v>
      </c>
      <c r="W20" s="133">
        <v>92.10526315789474</v>
      </c>
      <c r="X20" s="93">
        <v>1</v>
      </c>
      <c r="Y20" s="131">
        <v>0.8771929824561403</v>
      </c>
      <c r="Z20" s="91">
        <v>155</v>
      </c>
      <c r="AA20" s="91">
        <v>112</v>
      </c>
      <c r="AB20" s="91">
        <v>43</v>
      </c>
      <c r="AC20" s="93">
        <v>34</v>
      </c>
      <c r="AD20" s="91">
        <v>5</v>
      </c>
      <c r="AE20" s="91">
        <v>29</v>
      </c>
      <c r="AF20" s="134">
        <v>21.93548387096774</v>
      </c>
      <c r="AG20" s="134">
        <v>4.464285714285714</v>
      </c>
      <c r="AH20" s="121">
        <v>67.44186046511628</v>
      </c>
    </row>
    <row r="21" spans="2:34" ht="27" customHeight="1">
      <c r="B21" s="245"/>
      <c r="C21" s="147" t="s">
        <v>3</v>
      </c>
      <c r="D21" s="135">
        <v>4</v>
      </c>
      <c r="E21" s="98">
        <v>0.5547850208044383</v>
      </c>
      <c r="F21" s="99">
        <v>4</v>
      </c>
      <c r="G21" s="116">
        <v>100</v>
      </c>
      <c r="H21" s="97">
        <v>0</v>
      </c>
      <c r="I21" s="117">
        <v>0</v>
      </c>
      <c r="J21" s="118">
        <v>1</v>
      </c>
      <c r="K21" s="116">
        <v>25</v>
      </c>
      <c r="L21" s="97">
        <v>3</v>
      </c>
      <c r="M21" s="116">
        <v>75</v>
      </c>
      <c r="N21" s="99">
        <v>0</v>
      </c>
      <c r="O21" s="116">
        <v>0</v>
      </c>
      <c r="P21" s="99">
        <v>0</v>
      </c>
      <c r="Q21" s="117">
        <v>0</v>
      </c>
      <c r="R21" s="118">
        <v>0</v>
      </c>
      <c r="S21" s="116">
        <v>0</v>
      </c>
      <c r="T21" s="97">
        <v>0</v>
      </c>
      <c r="U21" s="116">
        <v>0</v>
      </c>
      <c r="V21" s="97">
        <v>4</v>
      </c>
      <c r="W21" s="119">
        <v>100</v>
      </c>
      <c r="X21" s="99">
        <v>0</v>
      </c>
      <c r="Y21" s="117">
        <v>0</v>
      </c>
      <c r="Z21" s="97">
        <v>4</v>
      </c>
      <c r="AA21" s="97">
        <v>3</v>
      </c>
      <c r="AB21" s="97">
        <v>1</v>
      </c>
      <c r="AC21" s="99">
        <v>1</v>
      </c>
      <c r="AD21" s="97">
        <v>0</v>
      </c>
      <c r="AE21" s="97">
        <v>1</v>
      </c>
      <c r="AF21" s="120">
        <v>25</v>
      </c>
      <c r="AG21" s="120">
        <v>0</v>
      </c>
      <c r="AH21" s="136">
        <v>100</v>
      </c>
    </row>
    <row r="22" spans="2:34" ht="27" customHeight="1">
      <c r="B22" s="49" t="s">
        <v>4</v>
      </c>
      <c r="C22" s="218" t="s">
        <v>153</v>
      </c>
      <c r="D22" s="122">
        <v>277</v>
      </c>
      <c r="E22" s="95">
        <v>38.41886269070735</v>
      </c>
      <c r="F22" s="96">
        <v>169</v>
      </c>
      <c r="G22" s="123">
        <v>61.01083032490975</v>
      </c>
      <c r="H22" s="94">
        <v>108</v>
      </c>
      <c r="I22" s="124">
        <v>38.98916967509025</v>
      </c>
      <c r="J22" s="125">
        <v>147</v>
      </c>
      <c r="K22" s="123">
        <v>91.875</v>
      </c>
      <c r="L22" s="94">
        <v>3</v>
      </c>
      <c r="M22" s="123">
        <v>1.875</v>
      </c>
      <c r="N22" s="96">
        <v>9</v>
      </c>
      <c r="O22" s="123">
        <v>5.625</v>
      </c>
      <c r="P22" s="96">
        <v>1</v>
      </c>
      <c r="Q22" s="124">
        <v>0.625</v>
      </c>
      <c r="R22" s="125">
        <v>9</v>
      </c>
      <c r="S22" s="123">
        <v>5.521472392638037</v>
      </c>
      <c r="T22" s="94">
        <v>23</v>
      </c>
      <c r="U22" s="123">
        <v>14.110429447852761</v>
      </c>
      <c r="V22" s="94">
        <v>122</v>
      </c>
      <c r="W22" s="126">
        <v>74.84662576687117</v>
      </c>
      <c r="X22" s="96">
        <v>9</v>
      </c>
      <c r="Y22" s="124">
        <v>5.521472392638037</v>
      </c>
      <c r="Z22" s="94">
        <v>73</v>
      </c>
      <c r="AA22" s="94">
        <v>49</v>
      </c>
      <c r="AB22" s="91">
        <v>24</v>
      </c>
      <c r="AC22" s="96">
        <v>19</v>
      </c>
      <c r="AD22" s="94">
        <v>2</v>
      </c>
      <c r="AE22" s="91">
        <v>17</v>
      </c>
      <c r="AF22" s="127">
        <v>26.027397260273972</v>
      </c>
      <c r="AG22" s="127">
        <v>4.081632653061225</v>
      </c>
      <c r="AH22" s="121">
        <v>70.83333333333333</v>
      </c>
    </row>
    <row r="23" spans="2:34" ht="27" customHeight="1">
      <c r="B23" s="44" t="s">
        <v>5</v>
      </c>
      <c r="C23" s="219" t="s">
        <v>154</v>
      </c>
      <c r="D23" s="129">
        <v>170</v>
      </c>
      <c r="E23" s="92">
        <v>23.578363384188627</v>
      </c>
      <c r="F23" s="93">
        <v>147</v>
      </c>
      <c r="G23" s="130">
        <v>86.47058823529412</v>
      </c>
      <c r="H23" s="91">
        <v>23</v>
      </c>
      <c r="I23" s="131">
        <v>13.529411764705882</v>
      </c>
      <c r="J23" s="132">
        <v>136</v>
      </c>
      <c r="K23" s="130">
        <v>95.77464788732394</v>
      </c>
      <c r="L23" s="91">
        <v>1</v>
      </c>
      <c r="M23" s="130">
        <v>0.704225352112676</v>
      </c>
      <c r="N23" s="93">
        <v>4</v>
      </c>
      <c r="O23" s="130">
        <v>2.816901408450704</v>
      </c>
      <c r="P23" s="93">
        <v>1</v>
      </c>
      <c r="Q23" s="131">
        <v>0.704225352112676</v>
      </c>
      <c r="R23" s="132">
        <v>1</v>
      </c>
      <c r="S23" s="130">
        <v>0.6993006993006993</v>
      </c>
      <c r="T23" s="91">
        <v>8</v>
      </c>
      <c r="U23" s="130">
        <v>5.594405594405594</v>
      </c>
      <c r="V23" s="91">
        <v>133</v>
      </c>
      <c r="W23" s="133">
        <v>93.00699300699301</v>
      </c>
      <c r="X23" s="93">
        <v>1</v>
      </c>
      <c r="Y23" s="131">
        <v>0.6993006993006993</v>
      </c>
      <c r="Z23" s="91">
        <v>116</v>
      </c>
      <c r="AA23" s="91">
        <v>72</v>
      </c>
      <c r="AB23" s="91">
        <v>44</v>
      </c>
      <c r="AC23" s="93">
        <v>34</v>
      </c>
      <c r="AD23" s="91">
        <v>3</v>
      </c>
      <c r="AE23" s="91">
        <v>31</v>
      </c>
      <c r="AF23" s="134">
        <v>29.310344827586206</v>
      </c>
      <c r="AG23" s="134">
        <v>4.166666666666667</v>
      </c>
      <c r="AH23" s="121">
        <v>70.45454545454545</v>
      </c>
    </row>
    <row r="24" spans="2:34" ht="27" customHeight="1">
      <c r="B24" s="44" t="s">
        <v>6</v>
      </c>
      <c r="C24" s="219" t="s">
        <v>7</v>
      </c>
      <c r="D24" s="129">
        <v>102</v>
      </c>
      <c r="E24" s="92">
        <v>14.147018030513177</v>
      </c>
      <c r="F24" s="93">
        <v>96</v>
      </c>
      <c r="G24" s="130">
        <v>94.11764705882354</v>
      </c>
      <c r="H24" s="91">
        <v>6</v>
      </c>
      <c r="I24" s="131">
        <v>5.882352941176471</v>
      </c>
      <c r="J24" s="132">
        <v>90</v>
      </c>
      <c r="K24" s="130">
        <v>94.73684210526316</v>
      </c>
      <c r="L24" s="91">
        <v>1</v>
      </c>
      <c r="M24" s="130">
        <v>1.0526315789473684</v>
      </c>
      <c r="N24" s="93">
        <v>4</v>
      </c>
      <c r="O24" s="130">
        <v>4.2105263157894735</v>
      </c>
      <c r="P24" s="93">
        <v>0</v>
      </c>
      <c r="Q24" s="131">
        <v>0</v>
      </c>
      <c r="R24" s="132">
        <v>0</v>
      </c>
      <c r="S24" s="130">
        <v>0</v>
      </c>
      <c r="T24" s="91">
        <v>6</v>
      </c>
      <c r="U24" s="130">
        <v>6.382978723404255</v>
      </c>
      <c r="V24" s="91">
        <v>88</v>
      </c>
      <c r="W24" s="133">
        <v>93.61702127659575</v>
      </c>
      <c r="X24" s="93">
        <v>0</v>
      </c>
      <c r="Y24" s="131">
        <v>0</v>
      </c>
      <c r="Z24" s="91">
        <v>154</v>
      </c>
      <c r="AA24" s="91">
        <v>111</v>
      </c>
      <c r="AB24" s="91">
        <v>43</v>
      </c>
      <c r="AC24" s="93">
        <v>40</v>
      </c>
      <c r="AD24" s="91">
        <v>4</v>
      </c>
      <c r="AE24" s="91">
        <v>36</v>
      </c>
      <c r="AF24" s="134">
        <v>25.974025974025974</v>
      </c>
      <c r="AG24" s="134">
        <v>3.6036036036036037</v>
      </c>
      <c r="AH24" s="121">
        <v>83.72093023255815</v>
      </c>
    </row>
    <row r="25" spans="2:34" ht="27" customHeight="1">
      <c r="B25" s="43" t="s">
        <v>8</v>
      </c>
      <c r="C25" s="220" t="s">
        <v>9</v>
      </c>
      <c r="D25" s="135">
        <v>172</v>
      </c>
      <c r="E25" s="98">
        <v>23.855755894590846</v>
      </c>
      <c r="F25" s="99">
        <v>170</v>
      </c>
      <c r="G25" s="116">
        <v>98.83720930232558</v>
      </c>
      <c r="H25" s="97">
        <v>2</v>
      </c>
      <c r="I25" s="117">
        <v>1.1627906976744187</v>
      </c>
      <c r="J25" s="118">
        <v>141</v>
      </c>
      <c r="K25" s="116">
        <v>84.93975903614458</v>
      </c>
      <c r="L25" s="97">
        <v>8</v>
      </c>
      <c r="M25" s="116">
        <v>4.819277108433735</v>
      </c>
      <c r="N25" s="99">
        <v>15</v>
      </c>
      <c r="O25" s="116">
        <v>9.036144578313253</v>
      </c>
      <c r="P25" s="99">
        <v>2</v>
      </c>
      <c r="Q25" s="117">
        <v>1.2048192771084338</v>
      </c>
      <c r="R25" s="118">
        <v>0</v>
      </c>
      <c r="S25" s="116">
        <v>0</v>
      </c>
      <c r="T25" s="97">
        <v>17</v>
      </c>
      <c r="U25" s="116">
        <v>10.240963855421686</v>
      </c>
      <c r="V25" s="97">
        <v>146</v>
      </c>
      <c r="W25" s="119">
        <v>87.95180722891567</v>
      </c>
      <c r="X25" s="99">
        <v>3</v>
      </c>
      <c r="Y25" s="117">
        <v>1.8072289156626506</v>
      </c>
      <c r="Z25" s="97">
        <v>286</v>
      </c>
      <c r="AA25" s="97">
        <v>177</v>
      </c>
      <c r="AB25" s="91">
        <v>109</v>
      </c>
      <c r="AC25" s="99">
        <v>89</v>
      </c>
      <c r="AD25" s="97">
        <v>4</v>
      </c>
      <c r="AE25" s="91">
        <v>85</v>
      </c>
      <c r="AF25" s="120">
        <v>31.11888111888112</v>
      </c>
      <c r="AG25" s="120">
        <v>2.2598870056497176</v>
      </c>
      <c r="AH25" s="121">
        <v>77.98165137614679</v>
      </c>
    </row>
    <row r="26" spans="2:34" ht="27" customHeight="1">
      <c r="B26" s="271" t="s">
        <v>63</v>
      </c>
      <c r="C26" s="85" t="s">
        <v>10</v>
      </c>
      <c r="D26" s="122">
        <v>592</v>
      </c>
      <c r="E26" s="95">
        <v>82.10818307905687</v>
      </c>
      <c r="F26" s="96">
        <v>459</v>
      </c>
      <c r="G26" s="123">
        <v>77.53378378378379</v>
      </c>
      <c r="H26" s="94">
        <v>133</v>
      </c>
      <c r="I26" s="124">
        <v>22.466216216216218</v>
      </c>
      <c r="J26" s="125">
        <v>412</v>
      </c>
      <c r="K26" s="123">
        <v>92.7927927927928</v>
      </c>
      <c r="L26" s="94">
        <v>9</v>
      </c>
      <c r="M26" s="123">
        <v>2.027027027027027</v>
      </c>
      <c r="N26" s="96">
        <v>21</v>
      </c>
      <c r="O26" s="123">
        <v>4.72972972972973</v>
      </c>
      <c r="P26" s="96">
        <v>2</v>
      </c>
      <c r="Q26" s="124">
        <v>0.45045045045045046</v>
      </c>
      <c r="R26" s="125">
        <v>10</v>
      </c>
      <c r="S26" s="123">
        <v>2.237136465324385</v>
      </c>
      <c r="T26" s="94">
        <v>38</v>
      </c>
      <c r="U26" s="123">
        <v>8.501118568232663</v>
      </c>
      <c r="V26" s="94">
        <v>388</v>
      </c>
      <c r="W26" s="126">
        <v>86.80089485458613</v>
      </c>
      <c r="X26" s="96">
        <v>11</v>
      </c>
      <c r="Y26" s="124">
        <v>2.460850111856823</v>
      </c>
      <c r="Z26" s="94">
        <v>497</v>
      </c>
      <c r="AA26" s="94">
        <v>327</v>
      </c>
      <c r="AB26" s="94">
        <v>170</v>
      </c>
      <c r="AC26" s="96">
        <v>142</v>
      </c>
      <c r="AD26" s="94">
        <v>8</v>
      </c>
      <c r="AE26" s="94">
        <v>134</v>
      </c>
      <c r="AF26" s="127">
        <v>28.571428571428573</v>
      </c>
      <c r="AG26" s="127">
        <v>2.4464831804281344</v>
      </c>
      <c r="AH26" s="128">
        <v>78.82352941176471</v>
      </c>
    </row>
    <row r="27" spans="2:34" ht="27" customHeight="1">
      <c r="B27" s="272"/>
      <c r="C27" s="86" t="s">
        <v>11</v>
      </c>
      <c r="D27" s="135">
        <v>129</v>
      </c>
      <c r="E27" s="98">
        <v>17.891816920943135</v>
      </c>
      <c r="F27" s="99">
        <v>123</v>
      </c>
      <c r="G27" s="116">
        <v>95.34883720930233</v>
      </c>
      <c r="H27" s="97">
        <v>6</v>
      </c>
      <c r="I27" s="117">
        <v>4.651162790697675</v>
      </c>
      <c r="J27" s="118">
        <v>102</v>
      </c>
      <c r="K27" s="116">
        <v>85.71428571428571</v>
      </c>
      <c r="L27" s="97">
        <v>4</v>
      </c>
      <c r="M27" s="116">
        <v>3.361344537815126</v>
      </c>
      <c r="N27" s="99">
        <v>11</v>
      </c>
      <c r="O27" s="116">
        <v>9.243697478991596</v>
      </c>
      <c r="P27" s="99">
        <v>2</v>
      </c>
      <c r="Q27" s="117">
        <v>1.680672268907563</v>
      </c>
      <c r="R27" s="118">
        <v>0</v>
      </c>
      <c r="S27" s="116">
        <v>0</v>
      </c>
      <c r="T27" s="97">
        <v>16</v>
      </c>
      <c r="U27" s="116">
        <v>13.445378151260504</v>
      </c>
      <c r="V27" s="97">
        <v>101</v>
      </c>
      <c r="W27" s="119">
        <v>84.87394957983193</v>
      </c>
      <c r="X27" s="99">
        <v>2</v>
      </c>
      <c r="Y27" s="117">
        <v>1.680672268907563</v>
      </c>
      <c r="Z27" s="97">
        <v>132</v>
      </c>
      <c r="AA27" s="97">
        <v>82</v>
      </c>
      <c r="AB27" s="97">
        <v>50</v>
      </c>
      <c r="AC27" s="99">
        <v>40</v>
      </c>
      <c r="AD27" s="97">
        <v>5</v>
      </c>
      <c r="AE27" s="97">
        <v>35</v>
      </c>
      <c r="AF27" s="120">
        <v>30.303030303030305</v>
      </c>
      <c r="AG27" s="120">
        <v>6.097560975609756</v>
      </c>
      <c r="AH27" s="136">
        <v>70</v>
      </c>
    </row>
    <row r="28" spans="2:34" ht="27" customHeight="1">
      <c r="B28" s="1" t="s">
        <v>17</v>
      </c>
      <c r="C28" s="85" t="s">
        <v>12</v>
      </c>
      <c r="D28" s="129">
        <v>149</v>
      </c>
      <c r="E28" s="92">
        <v>20.665742024965326</v>
      </c>
      <c r="F28" s="93">
        <v>146</v>
      </c>
      <c r="G28" s="130">
        <v>97.98657718120805</v>
      </c>
      <c r="H28" s="91">
        <v>3</v>
      </c>
      <c r="I28" s="131">
        <v>2.0134228187919465</v>
      </c>
      <c r="J28" s="132">
        <v>117</v>
      </c>
      <c r="K28" s="130">
        <v>81.81818181818181</v>
      </c>
      <c r="L28" s="91">
        <v>5</v>
      </c>
      <c r="M28" s="130">
        <v>3.4965034965034967</v>
      </c>
      <c r="N28" s="93">
        <v>18</v>
      </c>
      <c r="O28" s="130">
        <v>12.587412587412587</v>
      </c>
      <c r="P28" s="93">
        <v>3</v>
      </c>
      <c r="Q28" s="131">
        <v>2.097902097902098</v>
      </c>
      <c r="R28" s="132">
        <v>0</v>
      </c>
      <c r="S28" s="130">
        <v>0</v>
      </c>
      <c r="T28" s="91">
        <v>16</v>
      </c>
      <c r="U28" s="130">
        <v>11.267605633802816</v>
      </c>
      <c r="V28" s="91">
        <v>125</v>
      </c>
      <c r="W28" s="133">
        <v>88.02816901408451</v>
      </c>
      <c r="X28" s="93">
        <v>1</v>
      </c>
      <c r="Y28" s="131">
        <v>0.704225352112676</v>
      </c>
      <c r="Z28" s="91">
        <v>232</v>
      </c>
      <c r="AA28" s="91">
        <v>141</v>
      </c>
      <c r="AB28" s="91">
        <v>91</v>
      </c>
      <c r="AC28" s="93">
        <v>72</v>
      </c>
      <c r="AD28" s="91">
        <v>3</v>
      </c>
      <c r="AE28" s="91">
        <v>69</v>
      </c>
      <c r="AF28" s="134">
        <v>31.03448275862069</v>
      </c>
      <c r="AG28" s="134">
        <v>2.127659574468085</v>
      </c>
      <c r="AH28" s="121">
        <v>75.82417582417582</v>
      </c>
    </row>
    <row r="29" spans="2:34" ht="27" customHeight="1" thickBot="1">
      <c r="B29" s="2" t="s">
        <v>18</v>
      </c>
      <c r="C29" s="87" t="s">
        <v>13</v>
      </c>
      <c r="D29" s="137">
        <v>572</v>
      </c>
      <c r="E29" s="101">
        <v>79.33425797503467</v>
      </c>
      <c r="F29" s="102">
        <v>436</v>
      </c>
      <c r="G29" s="138">
        <v>76.22377622377623</v>
      </c>
      <c r="H29" s="100">
        <v>136</v>
      </c>
      <c r="I29" s="139">
        <v>23.776223776223777</v>
      </c>
      <c r="J29" s="140">
        <v>397</v>
      </c>
      <c r="K29" s="138">
        <v>94.52380952380952</v>
      </c>
      <c r="L29" s="100">
        <v>8</v>
      </c>
      <c r="M29" s="138">
        <v>1.9047619047619047</v>
      </c>
      <c r="N29" s="102">
        <v>14</v>
      </c>
      <c r="O29" s="138">
        <v>3.3333333333333335</v>
      </c>
      <c r="P29" s="102">
        <v>1</v>
      </c>
      <c r="Q29" s="139">
        <v>0.23809523809523808</v>
      </c>
      <c r="R29" s="140">
        <v>10</v>
      </c>
      <c r="S29" s="138">
        <v>2.358490566037736</v>
      </c>
      <c r="T29" s="100">
        <v>38</v>
      </c>
      <c r="U29" s="138">
        <v>8.962264150943396</v>
      </c>
      <c r="V29" s="100">
        <v>364</v>
      </c>
      <c r="W29" s="141">
        <v>85.84905660377359</v>
      </c>
      <c r="X29" s="102">
        <v>12</v>
      </c>
      <c r="Y29" s="139">
        <v>2.830188679245283</v>
      </c>
      <c r="Z29" s="100">
        <v>397</v>
      </c>
      <c r="AA29" s="100">
        <v>268</v>
      </c>
      <c r="AB29" s="100">
        <v>129</v>
      </c>
      <c r="AC29" s="102">
        <v>110</v>
      </c>
      <c r="AD29" s="100">
        <v>10</v>
      </c>
      <c r="AE29" s="100">
        <v>100</v>
      </c>
      <c r="AF29" s="142">
        <v>27.707808564231737</v>
      </c>
      <c r="AG29" s="142">
        <v>3.7313432835820897</v>
      </c>
      <c r="AH29" s="143">
        <v>77.51937984496124</v>
      </c>
    </row>
    <row r="30" ht="25.5" customHeight="1"/>
  </sheetData>
  <sheetProtection/>
  <mergeCells count="35">
    <mergeCell ref="R3:Y3"/>
    <mergeCell ref="B3:C8"/>
    <mergeCell ref="D3:E6"/>
    <mergeCell ref="F3:I3"/>
    <mergeCell ref="F4:G6"/>
    <mergeCell ref="H4:I6"/>
    <mergeCell ref="O7:O8"/>
    <mergeCell ref="E7:E8"/>
    <mergeCell ref="G7:G8"/>
    <mergeCell ref="I7:I8"/>
    <mergeCell ref="W7:W8"/>
    <mergeCell ref="Y7:Y8"/>
    <mergeCell ref="S7:S8"/>
    <mergeCell ref="U7:U8"/>
    <mergeCell ref="B26:B27"/>
    <mergeCell ref="B10:B21"/>
    <mergeCell ref="J3:Q3"/>
    <mergeCell ref="J4:K6"/>
    <mergeCell ref="L4:M6"/>
    <mergeCell ref="N4:O6"/>
    <mergeCell ref="P4:Q6"/>
    <mergeCell ref="B9:C9"/>
    <mergeCell ref="Q7:Q8"/>
    <mergeCell ref="M7:M8"/>
    <mergeCell ref="K7:K8"/>
    <mergeCell ref="AF4:AH6"/>
    <mergeCell ref="AF2:AH2"/>
    <mergeCell ref="R4:S6"/>
    <mergeCell ref="T4:U6"/>
    <mergeCell ref="V4:W6"/>
    <mergeCell ref="X4:Y6"/>
    <mergeCell ref="Z4:AB6"/>
    <mergeCell ref="AC4:AE6"/>
    <mergeCell ref="AA2:AB2"/>
    <mergeCell ref="Z3:AH3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9"/>
  <sheetViews>
    <sheetView zoomScale="75" zoomScaleNormal="75" zoomScalePageLayoutView="0" workbookViewId="0" topLeftCell="E1">
      <selection activeCell="AC2" sqref="AC2"/>
    </sheetView>
  </sheetViews>
  <sheetFormatPr defaultColWidth="9.00390625" defaultRowHeight="16.5" customHeight="1"/>
  <cols>
    <col min="1" max="1" width="9.00390625" style="90" customWidth="1"/>
    <col min="2" max="2" width="4.875" style="90" customWidth="1"/>
    <col min="3" max="3" width="15.375" style="90" customWidth="1"/>
    <col min="4" max="28" width="6.375" style="90" customWidth="1"/>
    <col min="29" max="16384" width="9.00390625" style="90" customWidth="1"/>
  </cols>
  <sheetData>
    <row r="1" ht="16.5" customHeight="1">
      <c r="B1" s="148" t="s">
        <v>132</v>
      </c>
    </row>
    <row r="2" spans="27:28" ht="16.5" customHeight="1" thickBot="1">
      <c r="AA2" s="344" t="s">
        <v>51</v>
      </c>
      <c r="AB2" s="265"/>
    </row>
    <row r="3" spans="2:28" ht="16.5" customHeight="1">
      <c r="B3" s="375" t="s">
        <v>71</v>
      </c>
      <c r="C3" s="424"/>
      <c r="D3" s="381" t="s">
        <v>23</v>
      </c>
      <c r="E3" s="382"/>
      <c r="F3" s="423" t="s">
        <v>129</v>
      </c>
      <c r="G3" s="364"/>
      <c r="H3" s="364"/>
      <c r="I3" s="367"/>
      <c r="J3" s="366" t="s">
        <v>76</v>
      </c>
      <c r="K3" s="364"/>
      <c r="L3" s="364"/>
      <c r="M3" s="364"/>
      <c r="N3" s="364"/>
      <c r="O3" s="364"/>
      <c r="P3" s="364"/>
      <c r="Q3" s="367"/>
      <c r="R3" s="366" t="s">
        <v>80</v>
      </c>
      <c r="S3" s="364"/>
      <c r="T3" s="364"/>
      <c r="U3" s="364"/>
      <c r="V3" s="364"/>
      <c r="W3" s="364"/>
      <c r="X3" s="364"/>
      <c r="Y3" s="367"/>
      <c r="Z3" s="366" t="s">
        <v>81</v>
      </c>
      <c r="AA3" s="364"/>
      <c r="AB3" s="365"/>
    </row>
    <row r="4" spans="2:28" ht="16.5" customHeight="1">
      <c r="B4" s="425"/>
      <c r="C4" s="426"/>
      <c r="D4" s="360"/>
      <c r="E4" s="361"/>
      <c r="F4" s="386" t="s">
        <v>24</v>
      </c>
      <c r="G4" s="359"/>
      <c r="H4" s="386" t="s">
        <v>25</v>
      </c>
      <c r="I4" s="421"/>
      <c r="J4" s="397" t="s">
        <v>77</v>
      </c>
      <c r="K4" s="359"/>
      <c r="L4" s="358" t="s">
        <v>78</v>
      </c>
      <c r="M4" s="359"/>
      <c r="N4" s="410" t="s">
        <v>144</v>
      </c>
      <c r="O4" s="359"/>
      <c r="P4" s="358" t="s">
        <v>79</v>
      </c>
      <c r="Q4" s="421"/>
      <c r="R4" s="406" t="s">
        <v>44</v>
      </c>
      <c r="S4" s="359"/>
      <c r="T4" s="386" t="s">
        <v>45</v>
      </c>
      <c r="U4" s="359"/>
      <c r="V4" s="410" t="s">
        <v>64</v>
      </c>
      <c r="W4" s="411"/>
      <c r="X4" s="358" t="s">
        <v>59</v>
      </c>
      <c r="Y4" s="416"/>
      <c r="Z4" s="397" t="s">
        <v>145</v>
      </c>
      <c r="AA4" s="398"/>
      <c r="AB4" s="399"/>
    </row>
    <row r="5" spans="2:28" ht="16.5" customHeight="1">
      <c r="B5" s="425"/>
      <c r="C5" s="426"/>
      <c r="D5" s="360"/>
      <c r="E5" s="361"/>
      <c r="F5" s="360"/>
      <c r="G5" s="361"/>
      <c r="H5" s="360"/>
      <c r="I5" s="422"/>
      <c r="J5" s="407"/>
      <c r="K5" s="361"/>
      <c r="L5" s="360"/>
      <c r="M5" s="361"/>
      <c r="N5" s="360"/>
      <c r="O5" s="361"/>
      <c r="P5" s="360"/>
      <c r="Q5" s="422"/>
      <c r="R5" s="407"/>
      <c r="S5" s="361"/>
      <c r="T5" s="360"/>
      <c r="U5" s="361"/>
      <c r="V5" s="412"/>
      <c r="W5" s="413"/>
      <c r="X5" s="417"/>
      <c r="Y5" s="418"/>
      <c r="Z5" s="400"/>
      <c r="AA5" s="401"/>
      <c r="AB5" s="402"/>
    </row>
    <row r="6" spans="2:28" ht="16.5" customHeight="1">
      <c r="B6" s="425"/>
      <c r="C6" s="426"/>
      <c r="D6" s="362"/>
      <c r="E6" s="363"/>
      <c r="F6" s="362"/>
      <c r="G6" s="363"/>
      <c r="H6" s="362"/>
      <c r="I6" s="267"/>
      <c r="J6" s="408"/>
      <c r="K6" s="363"/>
      <c r="L6" s="362"/>
      <c r="M6" s="363"/>
      <c r="N6" s="362"/>
      <c r="O6" s="363"/>
      <c r="P6" s="362"/>
      <c r="Q6" s="267"/>
      <c r="R6" s="408"/>
      <c r="S6" s="363"/>
      <c r="T6" s="362"/>
      <c r="U6" s="363"/>
      <c r="V6" s="414"/>
      <c r="W6" s="415"/>
      <c r="X6" s="419"/>
      <c r="Y6" s="420"/>
      <c r="Z6" s="403"/>
      <c r="AA6" s="404"/>
      <c r="AB6" s="405"/>
    </row>
    <row r="7" spans="2:28" ht="16.5" customHeight="1">
      <c r="B7" s="425"/>
      <c r="C7" s="426"/>
      <c r="D7" s="103" t="s">
        <v>21</v>
      </c>
      <c r="E7" s="370" t="s">
        <v>20</v>
      </c>
      <c r="F7" s="105" t="s">
        <v>21</v>
      </c>
      <c r="G7" s="370" t="s">
        <v>20</v>
      </c>
      <c r="H7" s="105" t="s">
        <v>21</v>
      </c>
      <c r="I7" s="368" t="s">
        <v>20</v>
      </c>
      <c r="J7" s="106" t="s">
        <v>21</v>
      </c>
      <c r="K7" s="370" t="s">
        <v>20</v>
      </c>
      <c r="L7" s="103" t="s">
        <v>21</v>
      </c>
      <c r="M7" s="370" t="s">
        <v>20</v>
      </c>
      <c r="N7" s="103" t="s">
        <v>21</v>
      </c>
      <c r="O7" s="370" t="s">
        <v>20</v>
      </c>
      <c r="P7" s="103" t="s">
        <v>21</v>
      </c>
      <c r="Q7" s="368" t="s">
        <v>20</v>
      </c>
      <c r="R7" s="106" t="s">
        <v>21</v>
      </c>
      <c r="S7" s="370" t="s">
        <v>20</v>
      </c>
      <c r="T7" s="103" t="s">
        <v>21</v>
      </c>
      <c r="U7" s="370" t="s">
        <v>20</v>
      </c>
      <c r="V7" s="103" t="s">
        <v>21</v>
      </c>
      <c r="W7" s="370" t="s">
        <v>20</v>
      </c>
      <c r="X7" s="103" t="s">
        <v>21</v>
      </c>
      <c r="Y7" s="368" t="s">
        <v>20</v>
      </c>
      <c r="Z7" s="169" t="s">
        <v>46</v>
      </c>
      <c r="AA7" s="104" t="s">
        <v>47</v>
      </c>
      <c r="AB7" s="109" t="s">
        <v>48</v>
      </c>
    </row>
    <row r="8" spans="2:28" ht="16.5" customHeight="1" thickBot="1">
      <c r="B8" s="427"/>
      <c r="C8" s="428"/>
      <c r="D8" s="110" t="s">
        <v>22</v>
      </c>
      <c r="E8" s="372"/>
      <c r="F8" s="110" t="s">
        <v>22</v>
      </c>
      <c r="G8" s="372"/>
      <c r="H8" s="110" t="s">
        <v>22</v>
      </c>
      <c r="I8" s="409"/>
      <c r="J8" s="111" t="s">
        <v>22</v>
      </c>
      <c r="K8" s="372"/>
      <c r="L8" s="110" t="s">
        <v>22</v>
      </c>
      <c r="M8" s="372"/>
      <c r="N8" s="110" t="s">
        <v>22</v>
      </c>
      <c r="O8" s="372"/>
      <c r="P8" s="110" t="s">
        <v>22</v>
      </c>
      <c r="Q8" s="409"/>
      <c r="R8" s="111" t="s">
        <v>22</v>
      </c>
      <c r="S8" s="372"/>
      <c r="T8" s="110" t="s">
        <v>22</v>
      </c>
      <c r="U8" s="372"/>
      <c r="V8" s="110" t="s">
        <v>22</v>
      </c>
      <c r="W8" s="372"/>
      <c r="X8" s="110" t="s">
        <v>22</v>
      </c>
      <c r="Y8" s="409"/>
      <c r="Z8" s="170" t="s">
        <v>49</v>
      </c>
      <c r="AA8" s="112" t="s">
        <v>32</v>
      </c>
      <c r="AB8" s="114" t="s">
        <v>32</v>
      </c>
    </row>
    <row r="9" spans="2:28" ht="24.75" customHeight="1" thickTop="1">
      <c r="B9" s="288" t="s">
        <v>14</v>
      </c>
      <c r="C9" s="395"/>
      <c r="D9" s="115">
        <v>723</v>
      </c>
      <c r="E9" s="98">
        <v>100</v>
      </c>
      <c r="F9" s="99">
        <v>519</v>
      </c>
      <c r="G9" s="116">
        <v>71.78423236514523</v>
      </c>
      <c r="H9" s="97">
        <v>204</v>
      </c>
      <c r="I9" s="117">
        <v>28.21576763485477</v>
      </c>
      <c r="J9" s="118">
        <v>418</v>
      </c>
      <c r="K9" s="116">
        <v>83.1013916500994</v>
      </c>
      <c r="L9" s="97">
        <v>23</v>
      </c>
      <c r="M9" s="116">
        <v>4.572564612326044</v>
      </c>
      <c r="N9" s="99">
        <v>56</v>
      </c>
      <c r="O9" s="116">
        <v>11.133200795228628</v>
      </c>
      <c r="P9" s="99">
        <v>6</v>
      </c>
      <c r="Q9" s="117">
        <v>1.1928429423459244</v>
      </c>
      <c r="R9" s="118">
        <v>3</v>
      </c>
      <c r="S9" s="116">
        <v>0.5976095617529881</v>
      </c>
      <c r="T9" s="97">
        <v>37</v>
      </c>
      <c r="U9" s="116">
        <v>7.370517928286852</v>
      </c>
      <c r="V9" s="97">
        <v>453</v>
      </c>
      <c r="W9" s="119">
        <v>90.2390438247012</v>
      </c>
      <c r="X9" s="99">
        <v>9</v>
      </c>
      <c r="Y9" s="117">
        <v>1.792828685258964</v>
      </c>
      <c r="Z9" s="118">
        <v>9</v>
      </c>
      <c r="AA9" s="97">
        <v>3</v>
      </c>
      <c r="AB9" s="171">
        <v>6</v>
      </c>
    </row>
    <row r="10" spans="2:28" ht="24.75" customHeight="1">
      <c r="B10" s="243" t="s">
        <v>19</v>
      </c>
      <c r="C10" s="83" t="s">
        <v>0</v>
      </c>
      <c r="D10" s="122">
        <v>115</v>
      </c>
      <c r="E10" s="95">
        <v>15.905947441217151</v>
      </c>
      <c r="F10" s="96">
        <v>65</v>
      </c>
      <c r="G10" s="123">
        <v>56.52173913043478</v>
      </c>
      <c r="H10" s="94">
        <v>50</v>
      </c>
      <c r="I10" s="124">
        <v>43.47826086956522</v>
      </c>
      <c r="J10" s="125">
        <v>53</v>
      </c>
      <c r="K10" s="123">
        <v>84.12698412698413</v>
      </c>
      <c r="L10" s="94">
        <v>3</v>
      </c>
      <c r="M10" s="123">
        <v>4.761904761904762</v>
      </c>
      <c r="N10" s="96">
        <v>7</v>
      </c>
      <c r="O10" s="123">
        <v>11.11111111111111</v>
      </c>
      <c r="P10" s="96">
        <v>0</v>
      </c>
      <c r="Q10" s="124">
        <v>0</v>
      </c>
      <c r="R10" s="125">
        <v>0</v>
      </c>
      <c r="S10" s="123">
        <v>0</v>
      </c>
      <c r="T10" s="94">
        <v>7</v>
      </c>
      <c r="U10" s="123">
        <v>10.9375</v>
      </c>
      <c r="V10" s="94">
        <v>54</v>
      </c>
      <c r="W10" s="126">
        <v>84.375</v>
      </c>
      <c r="X10" s="96">
        <v>3</v>
      </c>
      <c r="Y10" s="124">
        <v>4.6875</v>
      </c>
      <c r="Z10" s="125">
        <v>0</v>
      </c>
      <c r="AA10" s="94">
        <v>0</v>
      </c>
      <c r="AB10" s="172">
        <v>0</v>
      </c>
    </row>
    <row r="11" spans="2:28" ht="24.75" customHeight="1">
      <c r="B11" s="256"/>
      <c r="C11" s="84" t="s">
        <v>1</v>
      </c>
      <c r="D11" s="129">
        <v>108</v>
      </c>
      <c r="E11" s="92">
        <v>14.937759336099585</v>
      </c>
      <c r="F11" s="93">
        <v>77</v>
      </c>
      <c r="G11" s="130">
        <v>71.29629629629629</v>
      </c>
      <c r="H11" s="91">
        <v>31</v>
      </c>
      <c r="I11" s="131">
        <v>28.703703703703702</v>
      </c>
      <c r="J11" s="132">
        <v>58</v>
      </c>
      <c r="K11" s="130">
        <v>76.3157894736842</v>
      </c>
      <c r="L11" s="91">
        <v>5</v>
      </c>
      <c r="M11" s="130">
        <v>6.578947368421052</v>
      </c>
      <c r="N11" s="93">
        <v>12</v>
      </c>
      <c r="O11" s="130">
        <v>15.789473684210526</v>
      </c>
      <c r="P11" s="93">
        <v>1</v>
      </c>
      <c r="Q11" s="131">
        <v>1.3157894736842106</v>
      </c>
      <c r="R11" s="132">
        <v>0</v>
      </c>
      <c r="S11" s="130">
        <v>0</v>
      </c>
      <c r="T11" s="91">
        <v>9</v>
      </c>
      <c r="U11" s="130">
        <v>11.688311688311689</v>
      </c>
      <c r="V11" s="91">
        <v>66</v>
      </c>
      <c r="W11" s="133">
        <v>85.71428571428571</v>
      </c>
      <c r="X11" s="93">
        <v>2</v>
      </c>
      <c r="Y11" s="131">
        <v>2.5974025974025974</v>
      </c>
      <c r="Z11" s="132">
        <v>3</v>
      </c>
      <c r="AA11" s="91">
        <v>1</v>
      </c>
      <c r="AB11" s="171">
        <v>2</v>
      </c>
    </row>
    <row r="12" spans="2:28" ht="24.75" customHeight="1">
      <c r="B12" s="256"/>
      <c r="C12" s="145" t="s">
        <v>52</v>
      </c>
      <c r="D12" s="129">
        <v>10</v>
      </c>
      <c r="E12" s="92">
        <v>1.3831258644536653</v>
      </c>
      <c r="F12" s="93">
        <v>7</v>
      </c>
      <c r="G12" s="130">
        <v>70</v>
      </c>
      <c r="H12" s="91">
        <v>3</v>
      </c>
      <c r="I12" s="131">
        <v>30</v>
      </c>
      <c r="J12" s="132">
        <v>3</v>
      </c>
      <c r="K12" s="130">
        <v>42.857142857142854</v>
      </c>
      <c r="L12" s="91">
        <v>1</v>
      </c>
      <c r="M12" s="130">
        <v>14.285714285714286</v>
      </c>
      <c r="N12" s="93">
        <v>3</v>
      </c>
      <c r="O12" s="130">
        <v>42.857142857142854</v>
      </c>
      <c r="P12" s="93">
        <v>0</v>
      </c>
      <c r="Q12" s="131">
        <v>0</v>
      </c>
      <c r="R12" s="132">
        <v>0</v>
      </c>
      <c r="S12" s="130">
        <v>0</v>
      </c>
      <c r="T12" s="91">
        <v>1</v>
      </c>
      <c r="U12" s="130">
        <v>14.285714285714286</v>
      </c>
      <c r="V12" s="91">
        <v>6</v>
      </c>
      <c r="W12" s="133">
        <v>85.71428571428571</v>
      </c>
      <c r="X12" s="93">
        <v>0</v>
      </c>
      <c r="Y12" s="131">
        <v>0</v>
      </c>
      <c r="Z12" s="132">
        <v>0</v>
      </c>
      <c r="AA12" s="91">
        <v>0</v>
      </c>
      <c r="AB12" s="171">
        <v>0</v>
      </c>
    </row>
    <row r="13" spans="2:28" ht="24.75" customHeight="1">
      <c r="B13" s="256"/>
      <c r="C13" s="146" t="s">
        <v>53</v>
      </c>
      <c r="D13" s="129">
        <v>39</v>
      </c>
      <c r="E13" s="92">
        <v>5.394190871369295</v>
      </c>
      <c r="F13" s="93">
        <v>27</v>
      </c>
      <c r="G13" s="130">
        <v>69.23076923076923</v>
      </c>
      <c r="H13" s="91">
        <v>12</v>
      </c>
      <c r="I13" s="131">
        <v>30.76923076923077</v>
      </c>
      <c r="J13" s="132">
        <v>22</v>
      </c>
      <c r="K13" s="130">
        <v>88</v>
      </c>
      <c r="L13" s="91">
        <v>3</v>
      </c>
      <c r="M13" s="130">
        <v>12</v>
      </c>
      <c r="N13" s="93">
        <v>0</v>
      </c>
      <c r="O13" s="130">
        <v>0</v>
      </c>
      <c r="P13" s="93">
        <v>0</v>
      </c>
      <c r="Q13" s="131">
        <v>0</v>
      </c>
      <c r="R13" s="132">
        <v>0</v>
      </c>
      <c r="S13" s="130">
        <v>0</v>
      </c>
      <c r="T13" s="91">
        <v>3</v>
      </c>
      <c r="U13" s="130">
        <v>13.043478260869565</v>
      </c>
      <c r="V13" s="91">
        <v>20</v>
      </c>
      <c r="W13" s="133">
        <v>86.95652173913044</v>
      </c>
      <c r="X13" s="93">
        <v>0</v>
      </c>
      <c r="Y13" s="131">
        <v>0</v>
      </c>
      <c r="Z13" s="132">
        <v>0</v>
      </c>
      <c r="AA13" s="91">
        <v>0</v>
      </c>
      <c r="AB13" s="171">
        <v>0</v>
      </c>
    </row>
    <row r="14" spans="2:28" ht="24.75" customHeight="1">
      <c r="B14" s="256"/>
      <c r="C14" s="146" t="s">
        <v>54</v>
      </c>
      <c r="D14" s="129">
        <v>138</v>
      </c>
      <c r="E14" s="92">
        <v>19.08713692946058</v>
      </c>
      <c r="F14" s="93">
        <v>107</v>
      </c>
      <c r="G14" s="130">
        <v>77.53623188405797</v>
      </c>
      <c r="H14" s="91">
        <v>31</v>
      </c>
      <c r="I14" s="131">
        <v>22.463768115942027</v>
      </c>
      <c r="J14" s="132">
        <v>96</v>
      </c>
      <c r="K14" s="130">
        <v>90.56603773584905</v>
      </c>
      <c r="L14" s="91">
        <v>0</v>
      </c>
      <c r="M14" s="130">
        <v>0</v>
      </c>
      <c r="N14" s="93">
        <v>9</v>
      </c>
      <c r="O14" s="130">
        <v>8.49056603773585</v>
      </c>
      <c r="P14" s="93">
        <v>1</v>
      </c>
      <c r="Q14" s="131">
        <v>0.9433962264150944</v>
      </c>
      <c r="R14" s="132">
        <v>1</v>
      </c>
      <c r="S14" s="130">
        <v>0.9523809523809523</v>
      </c>
      <c r="T14" s="91">
        <v>7</v>
      </c>
      <c r="U14" s="130">
        <v>6.666666666666667</v>
      </c>
      <c r="V14" s="91">
        <v>95</v>
      </c>
      <c r="W14" s="133">
        <v>90.47619047619048</v>
      </c>
      <c r="X14" s="93">
        <v>2</v>
      </c>
      <c r="Y14" s="131">
        <v>1.9047619047619047</v>
      </c>
      <c r="Z14" s="132">
        <v>1</v>
      </c>
      <c r="AA14" s="91">
        <v>0</v>
      </c>
      <c r="AB14" s="171">
        <v>1</v>
      </c>
    </row>
    <row r="15" spans="2:28" ht="24.75" customHeight="1">
      <c r="B15" s="256"/>
      <c r="C15" s="146" t="s">
        <v>60</v>
      </c>
      <c r="D15" s="129">
        <v>34</v>
      </c>
      <c r="E15" s="92">
        <v>4.702627939142462</v>
      </c>
      <c r="F15" s="93">
        <v>33</v>
      </c>
      <c r="G15" s="130">
        <v>97.05882352941177</v>
      </c>
      <c r="H15" s="91">
        <v>1</v>
      </c>
      <c r="I15" s="131">
        <v>2.9411764705882355</v>
      </c>
      <c r="J15" s="132">
        <v>19</v>
      </c>
      <c r="K15" s="130">
        <v>61.29032258064516</v>
      </c>
      <c r="L15" s="91">
        <v>1</v>
      </c>
      <c r="M15" s="130">
        <v>3.225806451612903</v>
      </c>
      <c r="N15" s="93">
        <v>11</v>
      </c>
      <c r="O15" s="130">
        <v>35.483870967741936</v>
      </c>
      <c r="P15" s="93">
        <v>0</v>
      </c>
      <c r="Q15" s="131">
        <v>0</v>
      </c>
      <c r="R15" s="132">
        <v>0</v>
      </c>
      <c r="S15" s="130">
        <v>0</v>
      </c>
      <c r="T15" s="91">
        <v>0</v>
      </c>
      <c r="U15" s="130">
        <v>0</v>
      </c>
      <c r="V15" s="91">
        <v>30</v>
      </c>
      <c r="W15" s="133">
        <v>100</v>
      </c>
      <c r="X15" s="93">
        <v>0</v>
      </c>
      <c r="Y15" s="131">
        <v>0</v>
      </c>
      <c r="Z15" s="132">
        <v>0</v>
      </c>
      <c r="AA15" s="91">
        <v>0</v>
      </c>
      <c r="AB15" s="171">
        <v>0</v>
      </c>
    </row>
    <row r="16" spans="2:28" ht="24.75" customHeight="1">
      <c r="B16" s="256"/>
      <c r="C16" s="146" t="s">
        <v>55</v>
      </c>
      <c r="D16" s="129">
        <v>4</v>
      </c>
      <c r="E16" s="92">
        <v>0.5532503457814661</v>
      </c>
      <c r="F16" s="93">
        <v>3</v>
      </c>
      <c r="G16" s="130">
        <v>75</v>
      </c>
      <c r="H16" s="91">
        <v>1</v>
      </c>
      <c r="I16" s="131">
        <v>25</v>
      </c>
      <c r="J16" s="132">
        <v>3</v>
      </c>
      <c r="K16" s="130">
        <v>100</v>
      </c>
      <c r="L16" s="91">
        <v>0</v>
      </c>
      <c r="M16" s="130">
        <v>0</v>
      </c>
      <c r="N16" s="93">
        <v>0</v>
      </c>
      <c r="O16" s="130">
        <v>0</v>
      </c>
      <c r="P16" s="93">
        <v>0</v>
      </c>
      <c r="Q16" s="131">
        <v>0</v>
      </c>
      <c r="R16" s="132">
        <v>0</v>
      </c>
      <c r="S16" s="130">
        <v>0</v>
      </c>
      <c r="T16" s="91">
        <v>0</v>
      </c>
      <c r="U16" s="130">
        <v>0</v>
      </c>
      <c r="V16" s="91">
        <v>3</v>
      </c>
      <c r="W16" s="133">
        <v>100</v>
      </c>
      <c r="X16" s="93">
        <v>0</v>
      </c>
      <c r="Y16" s="131">
        <v>0</v>
      </c>
      <c r="Z16" s="132">
        <v>0</v>
      </c>
      <c r="AA16" s="91">
        <v>0</v>
      </c>
      <c r="AB16" s="171">
        <v>0</v>
      </c>
    </row>
    <row r="17" spans="2:28" ht="24.75" customHeight="1">
      <c r="B17" s="256"/>
      <c r="C17" s="145" t="s">
        <v>56</v>
      </c>
      <c r="D17" s="129">
        <v>31</v>
      </c>
      <c r="E17" s="92">
        <v>4.287690179806362</v>
      </c>
      <c r="F17" s="93">
        <v>19</v>
      </c>
      <c r="G17" s="130">
        <v>61.29032258064516</v>
      </c>
      <c r="H17" s="91">
        <v>12</v>
      </c>
      <c r="I17" s="131">
        <v>38.70967741935484</v>
      </c>
      <c r="J17" s="132">
        <v>16</v>
      </c>
      <c r="K17" s="130">
        <v>94.11764705882354</v>
      </c>
      <c r="L17" s="91">
        <v>1</v>
      </c>
      <c r="M17" s="130">
        <v>5.882352941176471</v>
      </c>
      <c r="N17" s="93">
        <v>0</v>
      </c>
      <c r="O17" s="130">
        <v>0</v>
      </c>
      <c r="P17" s="93">
        <v>0</v>
      </c>
      <c r="Q17" s="131">
        <v>0</v>
      </c>
      <c r="R17" s="132">
        <v>0</v>
      </c>
      <c r="S17" s="130">
        <v>0</v>
      </c>
      <c r="T17" s="91">
        <v>3</v>
      </c>
      <c r="U17" s="130">
        <v>16.666666666666668</v>
      </c>
      <c r="V17" s="91">
        <v>14</v>
      </c>
      <c r="W17" s="133">
        <v>77.77777777777777</v>
      </c>
      <c r="X17" s="93">
        <v>1</v>
      </c>
      <c r="Y17" s="131">
        <v>5.555555555555555</v>
      </c>
      <c r="Z17" s="132">
        <v>0</v>
      </c>
      <c r="AA17" s="91">
        <v>0</v>
      </c>
      <c r="AB17" s="171">
        <v>0</v>
      </c>
    </row>
    <row r="18" spans="2:28" ht="24.75" customHeight="1">
      <c r="B18" s="256"/>
      <c r="C18" s="145" t="s">
        <v>57</v>
      </c>
      <c r="D18" s="129">
        <v>64</v>
      </c>
      <c r="E18" s="92">
        <v>8.852005532503458</v>
      </c>
      <c r="F18" s="93">
        <v>54</v>
      </c>
      <c r="G18" s="130">
        <v>84.375</v>
      </c>
      <c r="H18" s="91">
        <v>10</v>
      </c>
      <c r="I18" s="131">
        <v>15.625</v>
      </c>
      <c r="J18" s="132">
        <v>47</v>
      </c>
      <c r="K18" s="130">
        <v>92.15686274509804</v>
      </c>
      <c r="L18" s="91">
        <v>3</v>
      </c>
      <c r="M18" s="130">
        <v>5.882352941176471</v>
      </c>
      <c r="N18" s="93">
        <v>0</v>
      </c>
      <c r="O18" s="130">
        <v>0</v>
      </c>
      <c r="P18" s="93">
        <v>1</v>
      </c>
      <c r="Q18" s="131">
        <v>1.9607843137254901</v>
      </c>
      <c r="R18" s="132">
        <v>0</v>
      </c>
      <c r="S18" s="130">
        <v>0</v>
      </c>
      <c r="T18" s="91">
        <v>1</v>
      </c>
      <c r="U18" s="130">
        <v>1.9607843137254901</v>
      </c>
      <c r="V18" s="91">
        <v>50</v>
      </c>
      <c r="W18" s="133">
        <v>98.03921568627452</v>
      </c>
      <c r="X18" s="93">
        <v>0</v>
      </c>
      <c r="Y18" s="131">
        <v>0</v>
      </c>
      <c r="Z18" s="132">
        <v>3</v>
      </c>
      <c r="AA18" s="91">
        <v>1</v>
      </c>
      <c r="AB18" s="171">
        <v>2</v>
      </c>
    </row>
    <row r="19" spans="2:28" ht="24.75" customHeight="1">
      <c r="B19" s="256"/>
      <c r="C19" s="145" t="s">
        <v>58</v>
      </c>
      <c r="D19" s="129">
        <v>25</v>
      </c>
      <c r="E19" s="92">
        <v>3.4578146611341634</v>
      </c>
      <c r="F19" s="93">
        <v>18</v>
      </c>
      <c r="G19" s="130">
        <v>72</v>
      </c>
      <c r="H19" s="91">
        <v>7</v>
      </c>
      <c r="I19" s="131">
        <v>28</v>
      </c>
      <c r="J19" s="132">
        <v>15</v>
      </c>
      <c r="K19" s="130">
        <v>83.33333333333333</v>
      </c>
      <c r="L19" s="91">
        <v>1</v>
      </c>
      <c r="M19" s="130">
        <v>5.555555555555555</v>
      </c>
      <c r="N19" s="93">
        <v>1</v>
      </c>
      <c r="O19" s="130">
        <v>5.555555555555555</v>
      </c>
      <c r="P19" s="93">
        <v>1</v>
      </c>
      <c r="Q19" s="131">
        <v>5.555555555555555</v>
      </c>
      <c r="R19" s="132">
        <v>1</v>
      </c>
      <c r="S19" s="130">
        <v>5.555555555555555</v>
      </c>
      <c r="T19" s="91">
        <v>3</v>
      </c>
      <c r="U19" s="130">
        <v>16.666666666666668</v>
      </c>
      <c r="V19" s="91">
        <v>14</v>
      </c>
      <c r="W19" s="133">
        <v>77.77777777777777</v>
      </c>
      <c r="X19" s="93">
        <v>0</v>
      </c>
      <c r="Y19" s="131">
        <v>0</v>
      </c>
      <c r="Z19" s="132">
        <v>1</v>
      </c>
      <c r="AA19" s="91">
        <v>0</v>
      </c>
      <c r="AB19" s="171">
        <v>1</v>
      </c>
    </row>
    <row r="20" spans="2:28" ht="24.75" customHeight="1">
      <c r="B20" s="256"/>
      <c r="C20" s="145" t="s">
        <v>2</v>
      </c>
      <c r="D20" s="129">
        <v>152</v>
      </c>
      <c r="E20" s="92">
        <v>21.023513139695712</v>
      </c>
      <c r="F20" s="93">
        <v>106</v>
      </c>
      <c r="G20" s="130">
        <v>69.73684210526316</v>
      </c>
      <c r="H20" s="91">
        <v>46</v>
      </c>
      <c r="I20" s="131">
        <v>30.263157894736842</v>
      </c>
      <c r="J20" s="132">
        <v>86</v>
      </c>
      <c r="K20" s="130">
        <v>83.49514563106796</v>
      </c>
      <c r="L20" s="91">
        <v>5</v>
      </c>
      <c r="M20" s="130">
        <v>4.854368932038835</v>
      </c>
      <c r="N20" s="93">
        <v>12</v>
      </c>
      <c r="O20" s="130">
        <v>11.650485436893204</v>
      </c>
      <c r="P20" s="93">
        <v>0</v>
      </c>
      <c r="Q20" s="131">
        <v>0</v>
      </c>
      <c r="R20" s="132">
        <v>1</v>
      </c>
      <c r="S20" s="130">
        <v>0.970873786407767</v>
      </c>
      <c r="T20" s="91">
        <v>3</v>
      </c>
      <c r="U20" s="130">
        <v>2.912621359223301</v>
      </c>
      <c r="V20" s="91">
        <v>98</v>
      </c>
      <c r="W20" s="133">
        <v>95.14563106796116</v>
      </c>
      <c r="X20" s="93">
        <v>1</v>
      </c>
      <c r="Y20" s="131">
        <v>0.970873786407767</v>
      </c>
      <c r="Z20" s="132">
        <v>1</v>
      </c>
      <c r="AA20" s="91">
        <v>1</v>
      </c>
      <c r="AB20" s="171">
        <v>0</v>
      </c>
    </row>
    <row r="21" spans="2:28" ht="24.75" customHeight="1">
      <c r="B21" s="257"/>
      <c r="C21" s="147" t="s">
        <v>3</v>
      </c>
      <c r="D21" s="135">
        <v>3</v>
      </c>
      <c r="E21" s="98">
        <v>0.4149377593360996</v>
      </c>
      <c r="F21" s="99">
        <v>3</v>
      </c>
      <c r="G21" s="116">
        <v>100</v>
      </c>
      <c r="H21" s="97">
        <v>0</v>
      </c>
      <c r="I21" s="117">
        <v>0</v>
      </c>
      <c r="J21" s="118">
        <v>0</v>
      </c>
      <c r="K21" s="116">
        <v>0</v>
      </c>
      <c r="L21" s="97">
        <v>0</v>
      </c>
      <c r="M21" s="116">
        <v>0</v>
      </c>
      <c r="N21" s="99">
        <v>1</v>
      </c>
      <c r="O21" s="116">
        <v>33.333333333333336</v>
      </c>
      <c r="P21" s="99">
        <v>2</v>
      </c>
      <c r="Q21" s="117">
        <v>66.66666666666667</v>
      </c>
      <c r="R21" s="118">
        <v>0</v>
      </c>
      <c r="S21" s="116">
        <v>0</v>
      </c>
      <c r="T21" s="97">
        <v>0</v>
      </c>
      <c r="U21" s="116">
        <v>0</v>
      </c>
      <c r="V21" s="97">
        <v>3</v>
      </c>
      <c r="W21" s="119">
        <v>100</v>
      </c>
      <c r="X21" s="99">
        <v>0</v>
      </c>
      <c r="Y21" s="117">
        <v>0</v>
      </c>
      <c r="Z21" s="118">
        <v>0</v>
      </c>
      <c r="AA21" s="97">
        <v>0</v>
      </c>
      <c r="AB21" s="173">
        <v>0</v>
      </c>
    </row>
    <row r="22" spans="2:28" ht="24.75" customHeight="1">
      <c r="B22" s="49" t="s">
        <v>4</v>
      </c>
      <c r="C22" s="218" t="s">
        <v>151</v>
      </c>
      <c r="D22" s="122">
        <v>284</v>
      </c>
      <c r="E22" s="95">
        <v>39.2807745504841</v>
      </c>
      <c r="F22" s="96">
        <v>134</v>
      </c>
      <c r="G22" s="123">
        <v>47.183098591549296</v>
      </c>
      <c r="H22" s="94">
        <v>150</v>
      </c>
      <c r="I22" s="124">
        <v>52.816901408450704</v>
      </c>
      <c r="J22" s="125">
        <v>116</v>
      </c>
      <c r="K22" s="123">
        <v>91.33858267716535</v>
      </c>
      <c r="L22" s="94">
        <v>5</v>
      </c>
      <c r="M22" s="123">
        <v>3.937007874015748</v>
      </c>
      <c r="N22" s="96">
        <v>5</v>
      </c>
      <c r="O22" s="123">
        <v>3.937007874015748</v>
      </c>
      <c r="P22" s="96">
        <v>1</v>
      </c>
      <c r="Q22" s="124">
        <v>0.7874015748031497</v>
      </c>
      <c r="R22" s="125">
        <v>1</v>
      </c>
      <c r="S22" s="123">
        <v>0.7874015748031497</v>
      </c>
      <c r="T22" s="94">
        <v>15</v>
      </c>
      <c r="U22" s="123">
        <v>11.811023622047244</v>
      </c>
      <c r="V22" s="94">
        <v>106</v>
      </c>
      <c r="W22" s="126">
        <v>83.46456692913385</v>
      </c>
      <c r="X22" s="96">
        <v>5</v>
      </c>
      <c r="Y22" s="124">
        <v>3.937007874015748</v>
      </c>
      <c r="Z22" s="125">
        <v>2</v>
      </c>
      <c r="AA22" s="94">
        <v>0</v>
      </c>
      <c r="AB22" s="171">
        <v>2</v>
      </c>
    </row>
    <row r="23" spans="2:28" ht="24.75" customHeight="1">
      <c r="B23" s="44" t="s">
        <v>5</v>
      </c>
      <c r="C23" s="219" t="s">
        <v>152</v>
      </c>
      <c r="D23" s="129">
        <v>171</v>
      </c>
      <c r="E23" s="92">
        <v>23.651452282157678</v>
      </c>
      <c r="F23" s="93">
        <v>131</v>
      </c>
      <c r="G23" s="130">
        <v>76.60818713450293</v>
      </c>
      <c r="H23" s="91">
        <v>40</v>
      </c>
      <c r="I23" s="131">
        <v>23.391812865497077</v>
      </c>
      <c r="J23" s="132">
        <v>115</v>
      </c>
      <c r="K23" s="130">
        <v>89.14728682170542</v>
      </c>
      <c r="L23" s="91">
        <v>4</v>
      </c>
      <c r="M23" s="130">
        <v>3.10077519379845</v>
      </c>
      <c r="N23" s="93">
        <v>9</v>
      </c>
      <c r="O23" s="130">
        <v>6.976744186046512</v>
      </c>
      <c r="P23" s="93">
        <v>1</v>
      </c>
      <c r="Q23" s="131">
        <v>0.7751937984496124</v>
      </c>
      <c r="R23" s="132">
        <v>1</v>
      </c>
      <c r="S23" s="130">
        <v>0.7874015748031497</v>
      </c>
      <c r="T23" s="91">
        <v>8</v>
      </c>
      <c r="U23" s="130">
        <v>6.299212598425197</v>
      </c>
      <c r="V23" s="91">
        <v>117</v>
      </c>
      <c r="W23" s="133">
        <v>92.1259842519685</v>
      </c>
      <c r="X23" s="93">
        <v>1</v>
      </c>
      <c r="Y23" s="131">
        <v>0.7874015748031497</v>
      </c>
      <c r="Z23" s="132">
        <v>1</v>
      </c>
      <c r="AA23" s="91">
        <v>1</v>
      </c>
      <c r="AB23" s="171">
        <v>0</v>
      </c>
    </row>
    <row r="24" spans="2:28" ht="24.75" customHeight="1">
      <c r="B24" s="44" t="s">
        <v>6</v>
      </c>
      <c r="C24" s="219" t="s">
        <v>7</v>
      </c>
      <c r="D24" s="129">
        <v>98</v>
      </c>
      <c r="E24" s="92">
        <v>13.55463347164592</v>
      </c>
      <c r="F24" s="93">
        <v>90</v>
      </c>
      <c r="G24" s="130">
        <v>91.83673469387755</v>
      </c>
      <c r="H24" s="91">
        <v>8</v>
      </c>
      <c r="I24" s="131">
        <v>8.16326530612245</v>
      </c>
      <c r="J24" s="132">
        <v>79</v>
      </c>
      <c r="K24" s="130">
        <v>89.77272727272727</v>
      </c>
      <c r="L24" s="91">
        <v>3</v>
      </c>
      <c r="M24" s="130">
        <v>3.409090909090909</v>
      </c>
      <c r="N24" s="93">
        <v>6</v>
      </c>
      <c r="O24" s="130">
        <v>6.818181818181818</v>
      </c>
      <c r="P24" s="93">
        <v>0</v>
      </c>
      <c r="Q24" s="131">
        <v>0</v>
      </c>
      <c r="R24" s="132">
        <v>0</v>
      </c>
      <c r="S24" s="130">
        <v>0</v>
      </c>
      <c r="T24" s="91">
        <v>3</v>
      </c>
      <c r="U24" s="130">
        <v>3.3707865168539324</v>
      </c>
      <c r="V24" s="91">
        <v>86</v>
      </c>
      <c r="W24" s="133">
        <v>96.62921348314607</v>
      </c>
      <c r="X24" s="93">
        <v>0</v>
      </c>
      <c r="Y24" s="131">
        <v>0</v>
      </c>
      <c r="Z24" s="132">
        <v>1</v>
      </c>
      <c r="AA24" s="91">
        <v>0</v>
      </c>
      <c r="AB24" s="171">
        <v>1</v>
      </c>
    </row>
    <row r="25" spans="2:28" ht="24.75" customHeight="1">
      <c r="B25" s="43" t="s">
        <v>8</v>
      </c>
      <c r="C25" s="220" t="s">
        <v>9</v>
      </c>
      <c r="D25" s="135">
        <v>170</v>
      </c>
      <c r="E25" s="98">
        <v>23.51313969571231</v>
      </c>
      <c r="F25" s="99">
        <v>164</v>
      </c>
      <c r="G25" s="116">
        <v>96.47058823529412</v>
      </c>
      <c r="H25" s="97">
        <v>6</v>
      </c>
      <c r="I25" s="117">
        <v>3.5294117647058822</v>
      </c>
      <c r="J25" s="118">
        <v>108</v>
      </c>
      <c r="K25" s="116">
        <v>67.9245283018868</v>
      </c>
      <c r="L25" s="97">
        <v>11</v>
      </c>
      <c r="M25" s="116">
        <v>6.918238993710692</v>
      </c>
      <c r="N25" s="99">
        <v>36</v>
      </c>
      <c r="O25" s="116">
        <v>22.641509433962263</v>
      </c>
      <c r="P25" s="99">
        <v>4</v>
      </c>
      <c r="Q25" s="117">
        <v>2.5157232704402515</v>
      </c>
      <c r="R25" s="118">
        <v>1</v>
      </c>
      <c r="S25" s="116">
        <v>0.6289308176100629</v>
      </c>
      <c r="T25" s="97">
        <v>11</v>
      </c>
      <c r="U25" s="116">
        <v>6.918238993710692</v>
      </c>
      <c r="V25" s="97">
        <v>144</v>
      </c>
      <c r="W25" s="119">
        <v>90.56603773584905</v>
      </c>
      <c r="X25" s="99">
        <v>3</v>
      </c>
      <c r="Y25" s="117">
        <v>1.8867924528301887</v>
      </c>
      <c r="Z25" s="118">
        <v>5</v>
      </c>
      <c r="AA25" s="97">
        <v>2</v>
      </c>
      <c r="AB25" s="171">
        <v>3</v>
      </c>
    </row>
    <row r="26" spans="2:28" ht="24.75" customHeight="1">
      <c r="B26" s="271" t="s">
        <v>63</v>
      </c>
      <c r="C26" s="85" t="s">
        <v>10</v>
      </c>
      <c r="D26" s="122">
        <v>596</v>
      </c>
      <c r="E26" s="95">
        <v>82.43430152143846</v>
      </c>
      <c r="F26" s="96">
        <v>404</v>
      </c>
      <c r="G26" s="123">
        <v>67.78523489932886</v>
      </c>
      <c r="H26" s="94">
        <v>192</v>
      </c>
      <c r="I26" s="124">
        <v>32.214765100671144</v>
      </c>
      <c r="J26" s="125">
        <v>339</v>
      </c>
      <c r="K26" s="123">
        <v>86.4795918367347</v>
      </c>
      <c r="L26" s="94">
        <v>13</v>
      </c>
      <c r="M26" s="123">
        <v>3.316326530612245</v>
      </c>
      <c r="N26" s="96">
        <v>36</v>
      </c>
      <c r="O26" s="123">
        <v>9.183673469387756</v>
      </c>
      <c r="P26" s="96">
        <v>4</v>
      </c>
      <c r="Q26" s="124">
        <v>1.0204081632653061</v>
      </c>
      <c r="R26" s="125">
        <v>3</v>
      </c>
      <c r="S26" s="123">
        <v>0.7672634271099744</v>
      </c>
      <c r="T26" s="94">
        <v>26</v>
      </c>
      <c r="U26" s="123">
        <v>6.649616368286445</v>
      </c>
      <c r="V26" s="94">
        <v>355</v>
      </c>
      <c r="W26" s="126">
        <v>90.79283887468031</v>
      </c>
      <c r="X26" s="96">
        <v>7</v>
      </c>
      <c r="Y26" s="124">
        <v>1.7902813299232736</v>
      </c>
      <c r="Z26" s="125">
        <v>7</v>
      </c>
      <c r="AA26" s="94">
        <v>3</v>
      </c>
      <c r="AB26" s="172">
        <v>4</v>
      </c>
    </row>
    <row r="27" spans="2:28" ht="24.75" customHeight="1">
      <c r="B27" s="396"/>
      <c r="C27" s="86" t="s">
        <v>11</v>
      </c>
      <c r="D27" s="135">
        <v>127</v>
      </c>
      <c r="E27" s="98">
        <v>17.56569847856155</v>
      </c>
      <c r="F27" s="99">
        <v>115</v>
      </c>
      <c r="G27" s="116">
        <v>90.55118110236221</v>
      </c>
      <c r="H27" s="97">
        <v>12</v>
      </c>
      <c r="I27" s="117">
        <v>9.448818897637794</v>
      </c>
      <c r="J27" s="118">
        <v>79</v>
      </c>
      <c r="K27" s="116">
        <v>71.17117117117117</v>
      </c>
      <c r="L27" s="97">
        <v>10</v>
      </c>
      <c r="M27" s="116">
        <v>9.00900900900901</v>
      </c>
      <c r="N27" s="99">
        <v>20</v>
      </c>
      <c r="O27" s="116">
        <v>18.01801801801802</v>
      </c>
      <c r="P27" s="99">
        <v>2</v>
      </c>
      <c r="Q27" s="117">
        <v>1.8018018018018018</v>
      </c>
      <c r="R27" s="118">
        <v>0</v>
      </c>
      <c r="S27" s="116">
        <v>0</v>
      </c>
      <c r="T27" s="97">
        <v>11</v>
      </c>
      <c r="U27" s="116">
        <v>9.90990990990991</v>
      </c>
      <c r="V27" s="97">
        <v>98</v>
      </c>
      <c r="W27" s="119">
        <v>88.28828828828829</v>
      </c>
      <c r="X27" s="99">
        <v>2</v>
      </c>
      <c r="Y27" s="117">
        <v>1.8018018018018018</v>
      </c>
      <c r="Z27" s="118">
        <v>2</v>
      </c>
      <c r="AA27" s="97">
        <v>0</v>
      </c>
      <c r="AB27" s="173">
        <v>2</v>
      </c>
    </row>
    <row r="28" spans="2:28" ht="24.75" customHeight="1">
      <c r="B28" s="1" t="s">
        <v>17</v>
      </c>
      <c r="C28" s="85" t="s">
        <v>12</v>
      </c>
      <c r="D28" s="129">
        <v>146</v>
      </c>
      <c r="E28" s="92">
        <v>20.193637621023512</v>
      </c>
      <c r="F28" s="93">
        <v>139</v>
      </c>
      <c r="G28" s="130">
        <v>95.20547945205479</v>
      </c>
      <c r="H28" s="91">
        <v>7</v>
      </c>
      <c r="I28" s="131">
        <v>4.794520547945205</v>
      </c>
      <c r="J28" s="132">
        <v>82</v>
      </c>
      <c r="K28" s="130">
        <v>61.19402985074627</v>
      </c>
      <c r="L28" s="91">
        <v>12</v>
      </c>
      <c r="M28" s="130">
        <v>8.955223880597014</v>
      </c>
      <c r="N28" s="93">
        <v>37</v>
      </c>
      <c r="O28" s="130">
        <v>27.611940298507463</v>
      </c>
      <c r="P28" s="93">
        <v>3</v>
      </c>
      <c r="Q28" s="131">
        <v>2.2388059701492535</v>
      </c>
      <c r="R28" s="132">
        <v>0</v>
      </c>
      <c r="S28" s="130">
        <v>0</v>
      </c>
      <c r="T28" s="91">
        <v>12</v>
      </c>
      <c r="U28" s="130">
        <v>9.022556390977444</v>
      </c>
      <c r="V28" s="91">
        <v>120</v>
      </c>
      <c r="W28" s="133">
        <v>90.22556390977444</v>
      </c>
      <c r="X28" s="93">
        <v>1</v>
      </c>
      <c r="Y28" s="131">
        <v>0.7518796992481203</v>
      </c>
      <c r="Z28" s="132">
        <v>2</v>
      </c>
      <c r="AA28" s="91">
        <v>0</v>
      </c>
      <c r="AB28" s="171">
        <v>2</v>
      </c>
    </row>
    <row r="29" spans="2:28" ht="24.75" customHeight="1" thickBot="1">
      <c r="B29" s="2" t="s">
        <v>18</v>
      </c>
      <c r="C29" s="87" t="s">
        <v>13</v>
      </c>
      <c r="D29" s="137">
        <v>577</v>
      </c>
      <c r="E29" s="101">
        <v>79.80636237897649</v>
      </c>
      <c r="F29" s="102">
        <v>380</v>
      </c>
      <c r="G29" s="138">
        <v>65.8578856152513</v>
      </c>
      <c r="H29" s="100">
        <v>197</v>
      </c>
      <c r="I29" s="139">
        <v>34.1421143847487</v>
      </c>
      <c r="J29" s="140">
        <v>336</v>
      </c>
      <c r="K29" s="138">
        <v>91.0569105691057</v>
      </c>
      <c r="L29" s="100">
        <v>11</v>
      </c>
      <c r="M29" s="138">
        <v>2.9810298102981028</v>
      </c>
      <c r="N29" s="102">
        <v>19</v>
      </c>
      <c r="O29" s="138">
        <v>5.149051490514905</v>
      </c>
      <c r="P29" s="102">
        <v>3</v>
      </c>
      <c r="Q29" s="139">
        <v>0.8130081300813008</v>
      </c>
      <c r="R29" s="140">
        <v>3</v>
      </c>
      <c r="S29" s="138">
        <v>0.8130081300813008</v>
      </c>
      <c r="T29" s="100">
        <v>25</v>
      </c>
      <c r="U29" s="138">
        <v>6.775067750677507</v>
      </c>
      <c r="V29" s="100">
        <v>333</v>
      </c>
      <c r="W29" s="141">
        <v>90.2439024390244</v>
      </c>
      <c r="X29" s="102">
        <v>8</v>
      </c>
      <c r="Y29" s="139">
        <v>2.168021680216802</v>
      </c>
      <c r="Z29" s="140">
        <v>7</v>
      </c>
      <c r="AA29" s="100">
        <v>3</v>
      </c>
      <c r="AB29" s="174">
        <v>4</v>
      </c>
    </row>
  </sheetData>
  <sheetProtection/>
  <mergeCells count="32">
    <mergeCell ref="F3:I3"/>
    <mergeCell ref="B3:C8"/>
    <mergeCell ref="D3:E6"/>
    <mergeCell ref="F4:G6"/>
    <mergeCell ref="H4:I6"/>
    <mergeCell ref="E7:E8"/>
    <mergeCell ref="G7:G8"/>
    <mergeCell ref="I7:I8"/>
    <mergeCell ref="K7:K8"/>
    <mergeCell ref="J4:K6"/>
    <mergeCell ref="L4:M6"/>
    <mergeCell ref="N4:O6"/>
    <mergeCell ref="P4:Q6"/>
    <mergeCell ref="T4:U6"/>
    <mergeCell ref="R3:Y3"/>
    <mergeCell ref="S7:S8"/>
    <mergeCell ref="U7:U8"/>
    <mergeCell ref="W7:W8"/>
    <mergeCell ref="Q7:Q8"/>
    <mergeCell ref="Y7:Y8"/>
    <mergeCell ref="V4:W6"/>
    <mergeCell ref="X4:Y6"/>
    <mergeCell ref="B9:C9"/>
    <mergeCell ref="AA2:AB2"/>
    <mergeCell ref="M7:M8"/>
    <mergeCell ref="O7:O8"/>
    <mergeCell ref="B26:B27"/>
    <mergeCell ref="Z3:AB3"/>
    <mergeCell ref="Z4:AB6"/>
    <mergeCell ref="B10:B21"/>
    <mergeCell ref="R4:S6"/>
    <mergeCell ref="J3:Q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9"/>
  <sheetViews>
    <sheetView zoomScale="75" zoomScaleNormal="75" zoomScalePageLayoutView="0" workbookViewId="0" topLeftCell="A1">
      <selection activeCell="C24" sqref="C24"/>
    </sheetView>
  </sheetViews>
  <sheetFormatPr defaultColWidth="9.00390625" defaultRowHeight="16.5" customHeight="1"/>
  <cols>
    <col min="1" max="2" width="5.125" style="45" customWidth="1"/>
    <col min="3" max="3" width="16.875" style="45" customWidth="1"/>
    <col min="4" max="4" width="9.625" style="68" customWidth="1"/>
    <col min="5" max="5" width="9.625" style="70" customWidth="1"/>
    <col min="6" max="6" width="9.625" style="68" customWidth="1"/>
    <col min="7" max="7" width="9.625" style="70" customWidth="1"/>
    <col min="8" max="8" width="9.625" style="68" customWidth="1"/>
    <col min="9" max="9" width="9.625" style="70" customWidth="1"/>
    <col min="10" max="10" width="9.625" style="68" customWidth="1"/>
    <col min="11" max="11" width="9.625" style="70" customWidth="1"/>
    <col min="12" max="12" width="9.625" style="68" customWidth="1"/>
    <col min="13" max="13" width="9.625" style="70" customWidth="1"/>
    <col min="14" max="14" width="9.625" style="68" customWidth="1"/>
    <col min="15" max="15" width="9.625" style="70" customWidth="1"/>
    <col min="16" max="16" width="8.125" style="45" customWidth="1"/>
    <col min="17" max="16384" width="9.00390625" style="45" customWidth="1"/>
  </cols>
  <sheetData>
    <row r="2" ht="16.5" customHeight="1">
      <c r="B2" s="45" t="s">
        <v>150</v>
      </c>
    </row>
    <row r="3" spans="14:15" ht="16.5" customHeight="1" thickBot="1">
      <c r="N3" s="252" t="s">
        <v>51</v>
      </c>
      <c r="O3" s="252"/>
    </row>
    <row r="4" spans="2:16" ht="16.5" customHeight="1">
      <c r="B4" s="247" t="s">
        <v>94</v>
      </c>
      <c r="C4" s="292"/>
      <c r="D4" s="429" t="s">
        <v>37</v>
      </c>
      <c r="E4" s="430"/>
      <c r="F4" s="253" t="s">
        <v>140</v>
      </c>
      <c r="G4" s="254"/>
      <c r="H4" s="445"/>
      <c r="I4" s="445"/>
      <c r="J4" s="254"/>
      <c r="K4" s="254"/>
      <c r="L4" s="254"/>
      <c r="M4" s="254"/>
      <c r="N4" s="254"/>
      <c r="O4" s="255"/>
      <c r="P4" s="211"/>
    </row>
    <row r="5" spans="2:16" ht="16.5" customHeight="1">
      <c r="B5" s="285"/>
      <c r="C5" s="293"/>
      <c r="D5" s="431"/>
      <c r="E5" s="432"/>
      <c r="F5" s="439" t="s">
        <v>126</v>
      </c>
      <c r="G5" s="436"/>
      <c r="H5" s="441" t="s">
        <v>138</v>
      </c>
      <c r="I5" s="442"/>
      <c r="J5" s="441" t="s">
        <v>139</v>
      </c>
      <c r="K5" s="442"/>
      <c r="L5" s="436" t="s">
        <v>127</v>
      </c>
      <c r="M5" s="436"/>
      <c r="N5" s="436" t="s">
        <v>65</v>
      </c>
      <c r="O5" s="437"/>
      <c r="P5" s="211"/>
    </row>
    <row r="6" spans="2:16" ht="16.5" customHeight="1">
      <c r="B6" s="285"/>
      <c r="C6" s="293"/>
      <c r="D6" s="433"/>
      <c r="E6" s="434"/>
      <c r="F6" s="440"/>
      <c r="G6" s="438"/>
      <c r="H6" s="443"/>
      <c r="I6" s="444"/>
      <c r="J6" s="443"/>
      <c r="K6" s="444"/>
      <c r="L6" s="438"/>
      <c r="M6" s="438"/>
      <c r="N6" s="438"/>
      <c r="O6" s="433"/>
      <c r="P6" s="211"/>
    </row>
    <row r="7" spans="2:16" ht="16.5" customHeight="1">
      <c r="B7" s="285"/>
      <c r="C7" s="293"/>
      <c r="D7" s="41" t="s">
        <v>21</v>
      </c>
      <c r="E7" s="251" t="s">
        <v>128</v>
      </c>
      <c r="F7" s="88" t="s">
        <v>21</v>
      </c>
      <c r="G7" s="250" t="s">
        <v>128</v>
      </c>
      <c r="H7" s="41" t="s">
        <v>21</v>
      </c>
      <c r="I7" s="250" t="s">
        <v>128</v>
      </c>
      <c r="J7" s="41" t="s">
        <v>21</v>
      </c>
      <c r="K7" s="250" t="s">
        <v>128</v>
      </c>
      <c r="L7" s="41" t="s">
        <v>21</v>
      </c>
      <c r="M7" s="250" t="s">
        <v>128</v>
      </c>
      <c r="N7" s="41" t="s">
        <v>21</v>
      </c>
      <c r="O7" s="435" t="s">
        <v>128</v>
      </c>
      <c r="P7" s="211"/>
    </row>
    <row r="8" spans="2:16" ht="16.5" customHeight="1" thickBot="1">
      <c r="B8" s="248"/>
      <c r="C8" s="294"/>
      <c r="D8" s="42" t="s">
        <v>22</v>
      </c>
      <c r="E8" s="287"/>
      <c r="F8" s="89" t="s">
        <v>22</v>
      </c>
      <c r="G8" s="259"/>
      <c r="H8" s="42" t="s">
        <v>22</v>
      </c>
      <c r="I8" s="259"/>
      <c r="J8" s="42" t="s">
        <v>22</v>
      </c>
      <c r="K8" s="259"/>
      <c r="L8" s="42" t="s">
        <v>22</v>
      </c>
      <c r="M8" s="259"/>
      <c r="N8" s="42" t="s">
        <v>22</v>
      </c>
      <c r="O8" s="311"/>
      <c r="P8" s="211"/>
    </row>
    <row r="9" spans="2:16" ht="18.75" customHeight="1" thickTop="1">
      <c r="B9" s="288" t="s">
        <v>14</v>
      </c>
      <c r="C9" s="289"/>
      <c r="D9" s="13">
        <v>751</v>
      </c>
      <c r="E9" s="71">
        <v>100</v>
      </c>
      <c r="F9" s="27">
        <v>403</v>
      </c>
      <c r="G9" s="79">
        <v>53.66178428761651</v>
      </c>
      <c r="H9" s="25">
        <v>136</v>
      </c>
      <c r="I9" s="79">
        <v>18.10918774966711</v>
      </c>
      <c r="J9" s="25">
        <v>52</v>
      </c>
      <c r="K9" s="79">
        <v>6.924101198402131</v>
      </c>
      <c r="L9" s="25">
        <v>218</v>
      </c>
      <c r="M9" s="79">
        <v>29.027962716378163</v>
      </c>
      <c r="N9" s="25">
        <v>28</v>
      </c>
      <c r="O9" s="79">
        <v>3.728362183754993</v>
      </c>
      <c r="P9" s="211"/>
    </row>
    <row r="10" spans="2:16" ht="18.75" customHeight="1">
      <c r="B10" s="243" t="s">
        <v>19</v>
      </c>
      <c r="C10" s="83" t="s">
        <v>0</v>
      </c>
      <c r="D10" s="36">
        <v>120</v>
      </c>
      <c r="E10" s="75">
        <v>15.978695073235686</v>
      </c>
      <c r="F10" s="22">
        <v>47</v>
      </c>
      <c r="G10" s="81">
        <v>39.166666666666664</v>
      </c>
      <c r="H10" s="20">
        <v>11</v>
      </c>
      <c r="I10" s="81">
        <v>9.166666666666666</v>
      </c>
      <c r="J10" s="20">
        <v>4</v>
      </c>
      <c r="K10" s="81">
        <v>3.3333333333333335</v>
      </c>
      <c r="L10" s="20">
        <v>51</v>
      </c>
      <c r="M10" s="81">
        <v>42.5</v>
      </c>
      <c r="N10" s="20">
        <v>5</v>
      </c>
      <c r="O10" s="81">
        <v>4.166666666666667</v>
      </c>
      <c r="P10" s="211"/>
    </row>
    <row r="11" spans="2:16" ht="18.75" customHeight="1">
      <c r="B11" s="256"/>
      <c r="C11" s="84" t="s">
        <v>1</v>
      </c>
      <c r="D11" s="13">
        <v>114</v>
      </c>
      <c r="E11" s="71">
        <v>15.179760319573901</v>
      </c>
      <c r="F11" s="27">
        <v>60</v>
      </c>
      <c r="G11" s="79">
        <v>52.63157894736842</v>
      </c>
      <c r="H11" s="25">
        <v>22</v>
      </c>
      <c r="I11" s="79">
        <v>19.29824561403509</v>
      </c>
      <c r="J11" s="25">
        <v>8</v>
      </c>
      <c r="K11" s="79">
        <v>7.017543859649122</v>
      </c>
      <c r="L11" s="25">
        <v>32</v>
      </c>
      <c r="M11" s="79">
        <v>28.07017543859649</v>
      </c>
      <c r="N11" s="25">
        <v>4</v>
      </c>
      <c r="O11" s="79">
        <v>3.508771929824561</v>
      </c>
      <c r="P11" s="211"/>
    </row>
    <row r="12" spans="2:16" ht="18.75" customHeight="1">
      <c r="B12" s="256"/>
      <c r="C12" s="145" t="s">
        <v>52</v>
      </c>
      <c r="D12" s="13">
        <v>10</v>
      </c>
      <c r="E12" s="71">
        <v>1.3315579227696406</v>
      </c>
      <c r="F12" s="27">
        <v>6</v>
      </c>
      <c r="G12" s="79">
        <v>60</v>
      </c>
      <c r="H12" s="25">
        <v>6</v>
      </c>
      <c r="I12" s="79">
        <v>60</v>
      </c>
      <c r="J12" s="25">
        <v>1</v>
      </c>
      <c r="K12" s="79">
        <v>10</v>
      </c>
      <c r="L12" s="25">
        <v>3</v>
      </c>
      <c r="M12" s="79">
        <v>30</v>
      </c>
      <c r="N12" s="25">
        <v>1</v>
      </c>
      <c r="O12" s="79">
        <v>10</v>
      </c>
      <c r="P12" s="211"/>
    </row>
    <row r="13" spans="2:16" ht="18.75" customHeight="1">
      <c r="B13" s="256"/>
      <c r="C13" s="146" t="s">
        <v>53</v>
      </c>
      <c r="D13" s="13">
        <v>42</v>
      </c>
      <c r="E13" s="71">
        <v>5.59254327563249</v>
      </c>
      <c r="F13" s="27">
        <v>19</v>
      </c>
      <c r="G13" s="79">
        <v>45.23809523809524</v>
      </c>
      <c r="H13" s="25">
        <v>7</v>
      </c>
      <c r="I13" s="79">
        <v>16.666666666666668</v>
      </c>
      <c r="J13" s="25">
        <v>1</v>
      </c>
      <c r="K13" s="79">
        <v>2.380952380952381</v>
      </c>
      <c r="L13" s="25">
        <v>11</v>
      </c>
      <c r="M13" s="79">
        <v>26.19047619047619</v>
      </c>
      <c r="N13" s="25">
        <v>1</v>
      </c>
      <c r="O13" s="79">
        <v>2.380952380952381</v>
      </c>
      <c r="P13" s="211"/>
    </row>
    <row r="14" spans="2:16" ht="18.75" customHeight="1">
      <c r="B14" s="256"/>
      <c r="C14" s="146" t="s">
        <v>54</v>
      </c>
      <c r="D14" s="13">
        <v>144</v>
      </c>
      <c r="E14" s="71">
        <v>19.174434087882823</v>
      </c>
      <c r="F14" s="27">
        <v>86</v>
      </c>
      <c r="G14" s="79">
        <v>59.72222222222222</v>
      </c>
      <c r="H14" s="25">
        <v>28</v>
      </c>
      <c r="I14" s="79">
        <v>19.444444444444443</v>
      </c>
      <c r="J14" s="25">
        <v>12</v>
      </c>
      <c r="K14" s="79">
        <v>8.333333333333334</v>
      </c>
      <c r="L14" s="25">
        <v>35</v>
      </c>
      <c r="M14" s="79">
        <v>24.305555555555557</v>
      </c>
      <c r="N14" s="25">
        <v>3</v>
      </c>
      <c r="O14" s="79">
        <v>2.0833333333333335</v>
      </c>
      <c r="P14" s="211"/>
    </row>
    <row r="15" spans="2:16" ht="18.75" customHeight="1">
      <c r="B15" s="244"/>
      <c r="C15" s="146" t="s">
        <v>60</v>
      </c>
      <c r="D15" s="13">
        <v>34</v>
      </c>
      <c r="E15" s="71">
        <v>4.527296937416778</v>
      </c>
      <c r="F15" s="27">
        <v>29</v>
      </c>
      <c r="G15" s="79">
        <v>85.29411764705883</v>
      </c>
      <c r="H15" s="25">
        <v>7</v>
      </c>
      <c r="I15" s="79">
        <v>20.58823529411765</v>
      </c>
      <c r="J15" s="25">
        <v>3</v>
      </c>
      <c r="K15" s="79">
        <v>8.823529411764707</v>
      </c>
      <c r="L15" s="25">
        <v>3</v>
      </c>
      <c r="M15" s="79">
        <v>8.823529411764707</v>
      </c>
      <c r="N15" s="25">
        <v>2</v>
      </c>
      <c r="O15" s="79">
        <v>5.882352941176471</v>
      </c>
      <c r="P15" s="211"/>
    </row>
    <row r="16" spans="2:16" ht="18.75" customHeight="1">
      <c r="B16" s="244"/>
      <c r="C16" s="146" t="s">
        <v>55</v>
      </c>
      <c r="D16" s="13">
        <v>5</v>
      </c>
      <c r="E16" s="71">
        <v>0.6657789613848203</v>
      </c>
      <c r="F16" s="27">
        <v>3</v>
      </c>
      <c r="G16" s="79">
        <v>60</v>
      </c>
      <c r="H16" s="25">
        <v>1</v>
      </c>
      <c r="I16" s="79">
        <v>20</v>
      </c>
      <c r="J16" s="25">
        <v>1</v>
      </c>
      <c r="K16" s="79">
        <v>20</v>
      </c>
      <c r="L16" s="25">
        <v>1</v>
      </c>
      <c r="M16" s="79">
        <v>20</v>
      </c>
      <c r="N16" s="25">
        <v>0</v>
      </c>
      <c r="O16" s="79">
        <v>0</v>
      </c>
      <c r="P16" s="211"/>
    </row>
    <row r="17" spans="2:16" ht="18.75" customHeight="1">
      <c r="B17" s="244"/>
      <c r="C17" s="145" t="s">
        <v>56</v>
      </c>
      <c r="D17" s="13">
        <v>32</v>
      </c>
      <c r="E17" s="71">
        <v>4.26098535286285</v>
      </c>
      <c r="F17" s="27">
        <v>13</v>
      </c>
      <c r="G17" s="79">
        <v>40.625</v>
      </c>
      <c r="H17" s="25">
        <v>2</v>
      </c>
      <c r="I17" s="79">
        <v>6.25</v>
      </c>
      <c r="J17" s="25">
        <v>1</v>
      </c>
      <c r="K17" s="79">
        <v>3.125</v>
      </c>
      <c r="L17" s="25">
        <v>10</v>
      </c>
      <c r="M17" s="79">
        <v>31.25</v>
      </c>
      <c r="N17" s="25">
        <v>2</v>
      </c>
      <c r="O17" s="79">
        <v>6.25</v>
      </c>
      <c r="P17" s="211"/>
    </row>
    <row r="18" spans="2:16" ht="18.75" customHeight="1">
      <c r="B18" s="244"/>
      <c r="C18" s="145" t="s">
        <v>57</v>
      </c>
      <c r="D18" s="13">
        <v>65</v>
      </c>
      <c r="E18" s="71">
        <v>8.655126498002662</v>
      </c>
      <c r="F18" s="27">
        <v>45</v>
      </c>
      <c r="G18" s="79">
        <v>69.23076923076923</v>
      </c>
      <c r="H18" s="25">
        <v>16</v>
      </c>
      <c r="I18" s="79">
        <v>24.615384615384617</v>
      </c>
      <c r="J18" s="25">
        <v>5</v>
      </c>
      <c r="K18" s="79">
        <v>7.6923076923076925</v>
      </c>
      <c r="L18" s="25">
        <v>15</v>
      </c>
      <c r="M18" s="79">
        <v>23.076923076923077</v>
      </c>
      <c r="N18" s="25">
        <v>1</v>
      </c>
      <c r="O18" s="79">
        <v>1.5384615384615385</v>
      </c>
      <c r="P18" s="211"/>
    </row>
    <row r="19" spans="2:16" ht="18.75" customHeight="1">
      <c r="B19" s="244"/>
      <c r="C19" s="145" t="s">
        <v>58</v>
      </c>
      <c r="D19" s="13">
        <v>25</v>
      </c>
      <c r="E19" s="71">
        <v>3.3288948069241013</v>
      </c>
      <c r="F19" s="27">
        <v>11</v>
      </c>
      <c r="G19" s="79">
        <v>44</v>
      </c>
      <c r="H19" s="25">
        <v>6</v>
      </c>
      <c r="I19" s="79">
        <v>24</v>
      </c>
      <c r="J19" s="25">
        <v>1</v>
      </c>
      <c r="K19" s="79">
        <v>4</v>
      </c>
      <c r="L19" s="25">
        <v>6</v>
      </c>
      <c r="M19" s="79">
        <v>24</v>
      </c>
      <c r="N19" s="25">
        <v>1</v>
      </c>
      <c r="O19" s="79">
        <v>4</v>
      </c>
      <c r="P19" s="211"/>
    </row>
    <row r="20" spans="2:16" ht="18.75" customHeight="1">
      <c r="B20" s="244"/>
      <c r="C20" s="145" t="s">
        <v>2</v>
      </c>
      <c r="D20" s="13">
        <v>156</v>
      </c>
      <c r="E20" s="71">
        <v>20.77230359520639</v>
      </c>
      <c r="F20" s="27">
        <v>80</v>
      </c>
      <c r="G20" s="79">
        <v>51.282051282051285</v>
      </c>
      <c r="H20" s="25">
        <v>28</v>
      </c>
      <c r="I20" s="79">
        <v>17.94871794871795</v>
      </c>
      <c r="J20" s="25">
        <v>15</v>
      </c>
      <c r="K20" s="79">
        <v>9.615384615384615</v>
      </c>
      <c r="L20" s="25">
        <v>51</v>
      </c>
      <c r="M20" s="79">
        <v>32.69230769230769</v>
      </c>
      <c r="N20" s="25">
        <v>6</v>
      </c>
      <c r="O20" s="79">
        <v>3.8461538461538463</v>
      </c>
      <c r="P20" s="211"/>
    </row>
    <row r="21" spans="2:16" ht="18.75" customHeight="1">
      <c r="B21" s="244"/>
      <c r="C21" s="147" t="s">
        <v>3</v>
      </c>
      <c r="D21" s="35">
        <v>4</v>
      </c>
      <c r="E21" s="73">
        <v>0.5326231691078562</v>
      </c>
      <c r="F21" s="16">
        <v>4</v>
      </c>
      <c r="G21" s="80">
        <v>100</v>
      </c>
      <c r="H21" s="15">
        <v>2</v>
      </c>
      <c r="I21" s="80">
        <v>50</v>
      </c>
      <c r="J21" s="15">
        <v>0</v>
      </c>
      <c r="K21" s="80">
        <v>0</v>
      </c>
      <c r="L21" s="15">
        <v>0</v>
      </c>
      <c r="M21" s="80">
        <v>0</v>
      </c>
      <c r="N21" s="15">
        <v>2</v>
      </c>
      <c r="O21" s="80">
        <v>50</v>
      </c>
      <c r="P21" s="211"/>
    </row>
    <row r="22" spans="2:16" ht="18.75" customHeight="1">
      <c r="B22" s="49" t="s">
        <v>4</v>
      </c>
      <c r="C22" s="219" t="s">
        <v>155</v>
      </c>
      <c r="D22" s="13">
        <v>298</v>
      </c>
      <c r="E22" s="71">
        <v>39.680426098535285</v>
      </c>
      <c r="F22" s="27">
        <v>73</v>
      </c>
      <c r="G22" s="79">
        <v>24.496644295302012</v>
      </c>
      <c r="H22" s="25">
        <v>30</v>
      </c>
      <c r="I22" s="79">
        <v>10.06711409395973</v>
      </c>
      <c r="J22" s="25">
        <v>11</v>
      </c>
      <c r="K22" s="79">
        <v>3.6912751677852347</v>
      </c>
      <c r="L22" s="25">
        <v>143</v>
      </c>
      <c r="M22" s="79">
        <v>47.986577181208055</v>
      </c>
      <c r="N22" s="25">
        <v>13</v>
      </c>
      <c r="O22" s="79">
        <v>4.3624161073825505</v>
      </c>
      <c r="P22" s="211"/>
    </row>
    <row r="23" spans="2:16" ht="18.75" customHeight="1">
      <c r="B23" s="44" t="s">
        <v>5</v>
      </c>
      <c r="C23" s="219" t="s">
        <v>152</v>
      </c>
      <c r="D23" s="13">
        <v>176</v>
      </c>
      <c r="E23" s="71">
        <v>23.435419440745672</v>
      </c>
      <c r="F23" s="27">
        <v>95</v>
      </c>
      <c r="G23" s="79">
        <v>53.97727272727273</v>
      </c>
      <c r="H23" s="25">
        <v>31</v>
      </c>
      <c r="I23" s="79">
        <v>17.613636363636363</v>
      </c>
      <c r="J23" s="25">
        <v>8</v>
      </c>
      <c r="K23" s="79">
        <v>4.545454545454546</v>
      </c>
      <c r="L23" s="25">
        <v>52</v>
      </c>
      <c r="M23" s="79">
        <v>29.545454545454547</v>
      </c>
      <c r="N23" s="25">
        <v>7</v>
      </c>
      <c r="O23" s="79">
        <v>3.977272727272727</v>
      </c>
      <c r="P23" s="211"/>
    </row>
    <row r="24" spans="2:16" ht="18.75" customHeight="1">
      <c r="B24" s="44" t="s">
        <v>6</v>
      </c>
      <c r="C24" s="219" t="s">
        <v>7</v>
      </c>
      <c r="D24" s="13">
        <v>102</v>
      </c>
      <c r="E24" s="71">
        <v>13.581890812250332</v>
      </c>
      <c r="F24" s="27">
        <v>81</v>
      </c>
      <c r="G24" s="79">
        <v>79.41176470588235</v>
      </c>
      <c r="H24" s="25">
        <v>25</v>
      </c>
      <c r="I24" s="79">
        <v>24.50980392156863</v>
      </c>
      <c r="J24" s="25">
        <v>8</v>
      </c>
      <c r="K24" s="79">
        <v>7.8431372549019605</v>
      </c>
      <c r="L24" s="25">
        <v>14</v>
      </c>
      <c r="M24" s="79">
        <v>13.72549019607843</v>
      </c>
      <c r="N24" s="25">
        <v>1</v>
      </c>
      <c r="O24" s="79">
        <v>0.9803921568627451</v>
      </c>
      <c r="P24" s="211"/>
    </row>
    <row r="25" spans="2:16" ht="18.75" customHeight="1">
      <c r="B25" s="43" t="s">
        <v>8</v>
      </c>
      <c r="C25" s="220" t="s">
        <v>9</v>
      </c>
      <c r="D25" s="13">
        <v>175</v>
      </c>
      <c r="E25" s="71">
        <v>23.30226364846871</v>
      </c>
      <c r="F25" s="27">
        <v>154</v>
      </c>
      <c r="G25" s="79">
        <v>88</v>
      </c>
      <c r="H25" s="25">
        <v>50</v>
      </c>
      <c r="I25" s="79">
        <v>28.571428571428573</v>
      </c>
      <c r="J25" s="25">
        <v>25</v>
      </c>
      <c r="K25" s="79">
        <v>14.285714285714286</v>
      </c>
      <c r="L25" s="25">
        <v>9</v>
      </c>
      <c r="M25" s="79">
        <v>5.142857142857143</v>
      </c>
      <c r="N25" s="25">
        <v>7</v>
      </c>
      <c r="O25" s="79">
        <v>4</v>
      </c>
      <c r="P25" s="211"/>
    </row>
    <row r="26" spans="2:16" ht="21.75" customHeight="1">
      <c r="B26" s="271" t="s">
        <v>63</v>
      </c>
      <c r="C26" s="85" t="s">
        <v>10</v>
      </c>
      <c r="D26" s="36">
        <v>618</v>
      </c>
      <c r="E26" s="75">
        <v>82.29027962716378</v>
      </c>
      <c r="F26" s="22">
        <v>300</v>
      </c>
      <c r="G26" s="81">
        <v>48.54368932038835</v>
      </c>
      <c r="H26" s="20">
        <v>103</v>
      </c>
      <c r="I26" s="81">
        <v>16.666666666666668</v>
      </c>
      <c r="J26" s="20">
        <v>36</v>
      </c>
      <c r="K26" s="81">
        <v>5.825242718446602</v>
      </c>
      <c r="L26" s="20">
        <v>204</v>
      </c>
      <c r="M26" s="81">
        <v>33.00970873786408</v>
      </c>
      <c r="N26" s="20">
        <v>27</v>
      </c>
      <c r="O26" s="81">
        <v>4.368932038834951</v>
      </c>
      <c r="P26" s="211"/>
    </row>
    <row r="27" spans="2:16" ht="21.75" customHeight="1">
      <c r="B27" s="272"/>
      <c r="C27" s="86" t="s">
        <v>11</v>
      </c>
      <c r="D27" s="35">
        <v>133</v>
      </c>
      <c r="E27" s="73">
        <v>17.70972037283622</v>
      </c>
      <c r="F27" s="16">
        <v>103</v>
      </c>
      <c r="G27" s="80">
        <v>77.44360902255639</v>
      </c>
      <c r="H27" s="15">
        <v>33</v>
      </c>
      <c r="I27" s="80">
        <v>24.81203007518797</v>
      </c>
      <c r="J27" s="15">
        <v>16</v>
      </c>
      <c r="K27" s="80">
        <v>12.030075187969924</v>
      </c>
      <c r="L27" s="15">
        <v>14</v>
      </c>
      <c r="M27" s="80">
        <v>10.526315789473685</v>
      </c>
      <c r="N27" s="15">
        <v>1</v>
      </c>
      <c r="O27" s="80">
        <v>0.7518796992481203</v>
      </c>
      <c r="P27" s="211"/>
    </row>
    <row r="28" spans="2:16" ht="18.75" customHeight="1">
      <c r="B28" s="1" t="s">
        <v>17</v>
      </c>
      <c r="C28" s="85" t="s">
        <v>12</v>
      </c>
      <c r="D28" s="13">
        <v>151</v>
      </c>
      <c r="E28" s="71">
        <v>20.10652463382157</v>
      </c>
      <c r="F28" s="27">
        <v>124</v>
      </c>
      <c r="G28" s="79">
        <v>82.11920529801324</v>
      </c>
      <c r="H28" s="25">
        <v>40</v>
      </c>
      <c r="I28" s="79">
        <v>26.490066225165563</v>
      </c>
      <c r="J28" s="25">
        <v>16</v>
      </c>
      <c r="K28" s="79">
        <v>10.596026490066226</v>
      </c>
      <c r="L28" s="25">
        <v>12</v>
      </c>
      <c r="M28" s="79">
        <v>7.947019867549669</v>
      </c>
      <c r="N28" s="25">
        <v>7</v>
      </c>
      <c r="O28" s="79">
        <v>4.635761589403973</v>
      </c>
      <c r="P28" s="211"/>
    </row>
    <row r="29" spans="2:16" ht="18.75" customHeight="1" thickBot="1">
      <c r="B29" s="2" t="s">
        <v>18</v>
      </c>
      <c r="C29" s="87" t="s">
        <v>13</v>
      </c>
      <c r="D29" s="37">
        <v>600</v>
      </c>
      <c r="E29" s="77">
        <v>79.89347536617844</v>
      </c>
      <c r="F29" s="32">
        <v>279</v>
      </c>
      <c r="G29" s="82">
        <v>46.5</v>
      </c>
      <c r="H29" s="30">
        <v>96</v>
      </c>
      <c r="I29" s="82">
        <v>16</v>
      </c>
      <c r="J29" s="30">
        <v>36</v>
      </c>
      <c r="K29" s="82">
        <v>6</v>
      </c>
      <c r="L29" s="30">
        <v>206</v>
      </c>
      <c r="M29" s="82">
        <v>34.333333333333336</v>
      </c>
      <c r="N29" s="30">
        <v>21</v>
      </c>
      <c r="O29" s="82">
        <v>3.5</v>
      </c>
      <c r="P29" s="211"/>
    </row>
  </sheetData>
  <sheetProtection/>
  <mergeCells count="18">
    <mergeCell ref="B10:B21"/>
    <mergeCell ref="B26:B27"/>
    <mergeCell ref="L5:M6"/>
    <mergeCell ref="F5:G6"/>
    <mergeCell ref="H5:I6"/>
    <mergeCell ref="J5:K6"/>
    <mergeCell ref="B4:C8"/>
    <mergeCell ref="B9:C9"/>
    <mergeCell ref="F4:O4"/>
    <mergeCell ref="M7:M8"/>
    <mergeCell ref="N3:O3"/>
    <mergeCell ref="D4:E6"/>
    <mergeCell ref="O7:O8"/>
    <mergeCell ref="E7:E8"/>
    <mergeCell ref="G7:G8"/>
    <mergeCell ref="I7:I8"/>
    <mergeCell ref="K7:K8"/>
    <mergeCell ref="N5:O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9"/>
  <sheetViews>
    <sheetView zoomScale="75" zoomScaleNormal="75" zoomScalePageLayoutView="0" workbookViewId="0" topLeftCell="I1">
      <selection activeCell="AF2" sqref="AF2:AG2"/>
    </sheetView>
  </sheetViews>
  <sheetFormatPr defaultColWidth="9.00390625" defaultRowHeight="16.5" customHeight="1"/>
  <cols>
    <col min="1" max="1" width="9.00390625" style="149" customWidth="1"/>
    <col min="2" max="2" width="4.875" style="149" customWidth="1"/>
    <col min="3" max="3" width="15.375" style="149" customWidth="1"/>
    <col min="4" max="33" width="6.00390625" style="149" customWidth="1"/>
    <col min="34" max="16384" width="9.00390625" style="149" customWidth="1"/>
  </cols>
  <sheetData>
    <row r="1" ht="21" customHeight="1">
      <c r="B1" s="150" t="s">
        <v>133</v>
      </c>
    </row>
    <row r="2" spans="32:33" ht="21" customHeight="1" thickBot="1">
      <c r="AF2" s="446" t="s">
        <v>51</v>
      </c>
      <c r="AG2" s="447"/>
    </row>
    <row r="3" spans="2:34" ht="21" customHeight="1">
      <c r="B3" s="472" t="s">
        <v>71</v>
      </c>
      <c r="C3" s="473"/>
      <c r="D3" s="478" t="s">
        <v>23</v>
      </c>
      <c r="E3" s="275"/>
      <c r="F3" s="273" t="s">
        <v>82</v>
      </c>
      <c r="G3" s="269"/>
      <c r="H3" s="268" t="s">
        <v>83</v>
      </c>
      <c r="I3" s="269"/>
      <c r="J3" s="268" t="s">
        <v>84</v>
      </c>
      <c r="K3" s="269"/>
      <c r="L3" s="268" t="s">
        <v>85</v>
      </c>
      <c r="M3" s="269"/>
      <c r="N3" s="268" t="s">
        <v>86</v>
      </c>
      <c r="O3" s="269"/>
      <c r="P3" s="268" t="s">
        <v>87</v>
      </c>
      <c r="Q3" s="269"/>
      <c r="R3" s="451" t="s">
        <v>88</v>
      </c>
      <c r="S3" s="452"/>
      <c r="T3" s="451" t="s">
        <v>93</v>
      </c>
      <c r="U3" s="452"/>
      <c r="V3" s="451" t="s">
        <v>89</v>
      </c>
      <c r="W3" s="452"/>
      <c r="X3" s="451" t="s">
        <v>90</v>
      </c>
      <c r="Y3" s="452"/>
      <c r="Z3" s="451" t="s">
        <v>91</v>
      </c>
      <c r="AA3" s="452"/>
      <c r="AB3" s="268" t="s">
        <v>92</v>
      </c>
      <c r="AC3" s="269"/>
      <c r="AD3" s="462" t="s">
        <v>141</v>
      </c>
      <c r="AE3" s="463"/>
      <c r="AF3" s="452" t="s">
        <v>59</v>
      </c>
      <c r="AG3" s="457"/>
      <c r="AH3" s="212"/>
    </row>
    <row r="4" spans="2:34" ht="21" customHeight="1">
      <c r="B4" s="474"/>
      <c r="C4" s="475"/>
      <c r="D4" s="479"/>
      <c r="E4" s="480"/>
      <c r="F4" s="468"/>
      <c r="G4" s="450"/>
      <c r="H4" s="450"/>
      <c r="I4" s="450"/>
      <c r="J4" s="450" t="s">
        <v>40</v>
      </c>
      <c r="K4" s="450"/>
      <c r="L4" s="450" t="s">
        <v>41</v>
      </c>
      <c r="M4" s="450"/>
      <c r="N4" s="450" t="s">
        <v>42</v>
      </c>
      <c r="O4" s="450"/>
      <c r="P4" s="450" t="s">
        <v>43</v>
      </c>
      <c r="Q4" s="450"/>
      <c r="R4" s="453"/>
      <c r="S4" s="454"/>
      <c r="T4" s="453"/>
      <c r="U4" s="454"/>
      <c r="V4" s="453"/>
      <c r="W4" s="454"/>
      <c r="X4" s="453"/>
      <c r="Y4" s="454"/>
      <c r="Z4" s="453"/>
      <c r="AA4" s="454"/>
      <c r="AB4" s="450" t="s">
        <v>64</v>
      </c>
      <c r="AC4" s="450"/>
      <c r="AD4" s="464" t="s">
        <v>64</v>
      </c>
      <c r="AE4" s="465"/>
      <c r="AF4" s="454"/>
      <c r="AG4" s="458"/>
      <c r="AH4" s="212"/>
    </row>
    <row r="5" spans="2:34" ht="21" customHeight="1">
      <c r="B5" s="474"/>
      <c r="C5" s="475"/>
      <c r="D5" s="479"/>
      <c r="E5" s="480"/>
      <c r="F5" s="468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3"/>
      <c r="S5" s="454"/>
      <c r="T5" s="453"/>
      <c r="U5" s="454"/>
      <c r="V5" s="453"/>
      <c r="W5" s="454"/>
      <c r="X5" s="453"/>
      <c r="Y5" s="454"/>
      <c r="Z5" s="453"/>
      <c r="AA5" s="454"/>
      <c r="AB5" s="450"/>
      <c r="AC5" s="450"/>
      <c r="AD5" s="464"/>
      <c r="AE5" s="465"/>
      <c r="AF5" s="454"/>
      <c r="AG5" s="458"/>
      <c r="AH5" s="212"/>
    </row>
    <row r="6" spans="2:34" ht="21" customHeight="1">
      <c r="B6" s="474"/>
      <c r="C6" s="475"/>
      <c r="D6" s="481"/>
      <c r="E6" s="276"/>
      <c r="F6" s="274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455"/>
      <c r="S6" s="456"/>
      <c r="T6" s="455"/>
      <c r="U6" s="456"/>
      <c r="V6" s="455"/>
      <c r="W6" s="456"/>
      <c r="X6" s="455"/>
      <c r="Y6" s="456"/>
      <c r="Z6" s="455"/>
      <c r="AA6" s="456"/>
      <c r="AB6" s="270"/>
      <c r="AC6" s="270"/>
      <c r="AD6" s="466"/>
      <c r="AE6" s="467"/>
      <c r="AF6" s="456"/>
      <c r="AG6" s="459"/>
      <c r="AH6" s="212"/>
    </row>
    <row r="7" spans="2:34" ht="21" customHeight="1">
      <c r="B7" s="474"/>
      <c r="C7" s="475"/>
      <c r="D7" s="175" t="s">
        <v>21</v>
      </c>
      <c r="E7" s="470" t="s">
        <v>20</v>
      </c>
      <c r="F7" s="185" t="s">
        <v>21</v>
      </c>
      <c r="G7" s="448" t="s">
        <v>20</v>
      </c>
      <c r="H7" s="177" t="s">
        <v>21</v>
      </c>
      <c r="I7" s="448" t="s">
        <v>20</v>
      </c>
      <c r="J7" s="176" t="s">
        <v>21</v>
      </c>
      <c r="K7" s="448" t="s">
        <v>20</v>
      </c>
      <c r="L7" s="175" t="s">
        <v>21</v>
      </c>
      <c r="M7" s="448" t="s">
        <v>20</v>
      </c>
      <c r="N7" s="175" t="s">
        <v>21</v>
      </c>
      <c r="O7" s="448" t="s">
        <v>20</v>
      </c>
      <c r="P7" s="175" t="s">
        <v>21</v>
      </c>
      <c r="Q7" s="448" t="s">
        <v>20</v>
      </c>
      <c r="R7" s="176" t="s">
        <v>21</v>
      </c>
      <c r="S7" s="448" t="s">
        <v>20</v>
      </c>
      <c r="T7" s="176" t="s">
        <v>21</v>
      </c>
      <c r="U7" s="448" t="s">
        <v>20</v>
      </c>
      <c r="V7" s="176" t="s">
        <v>21</v>
      </c>
      <c r="W7" s="448" t="s">
        <v>20</v>
      </c>
      <c r="X7" s="176" t="s">
        <v>21</v>
      </c>
      <c r="Y7" s="448" t="s">
        <v>20</v>
      </c>
      <c r="Z7" s="176" t="s">
        <v>21</v>
      </c>
      <c r="AA7" s="448" t="s">
        <v>20</v>
      </c>
      <c r="AB7" s="175" t="s">
        <v>21</v>
      </c>
      <c r="AC7" s="448" t="s">
        <v>20</v>
      </c>
      <c r="AD7" s="175" t="s">
        <v>21</v>
      </c>
      <c r="AE7" s="460" t="s">
        <v>20</v>
      </c>
      <c r="AF7" s="217" t="s">
        <v>21</v>
      </c>
      <c r="AG7" s="460" t="s">
        <v>20</v>
      </c>
      <c r="AH7" s="212"/>
    </row>
    <row r="8" spans="2:34" ht="21" customHeight="1" thickBot="1">
      <c r="B8" s="476"/>
      <c r="C8" s="477"/>
      <c r="D8" s="178" t="s">
        <v>22</v>
      </c>
      <c r="E8" s="471"/>
      <c r="F8" s="186" t="s">
        <v>22</v>
      </c>
      <c r="G8" s="469"/>
      <c r="H8" s="178" t="s">
        <v>22</v>
      </c>
      <c r="I8" s="469"/>
      <c r="J8" s="179" t="s">
        <v>22</v>
      </c>
      <c r="K8" s="469"/>
      <c r="L8" s="178" t="s">
        <v>22</v>
      </c>
      <c r="M8" s="469"/>
      <c r="N8" s="178" t="s">
        <v>22</v>
      </c>
      <c r="O8" s="469"/>
      <c r="P8" s="178" t="s">
        <v>22</v>
      </c>
      <c r="Q8" s="469"/>
      <c r="R8" s="179" t="s">
        <v>22</v>
      </c>
      <c r="S8" s="449"/>
      <c r="T8" s="179" t="s">
        <v>22</v>
      </c>
      <c r="U8" s="449"/>
      <c r="V8" s="179" t="s">
        <v>22</v>
      </c>
      <c r="W8" s="449"/>
      <c r="X8" s="179" t="s">
        <v>22</v>
      </c>
      <c r="Y8" s="449"/>
      <c r="Z8" s="179" t="s">
        <v>22</v>
      </c>
      <c r="AA8" s="449"/>
      <c r="AB8" s="178" t="s">
        <v>22</v>
      </c>
      <c r="AC8" s="469"/>
      <c r="AD8" s="178" t="s">
        <v>22</v>
      </c>
      <c r="AE8" s="461"/>
      <c r="AF8" s="186" t="s">
        <v>22</v>
      </c>
      <c r="AG8" s="461"/>
      <c r="AH8" s="212"/>
    </row>
    <row r="9" spans="2:34" ht="27.75" customHeight="1" thickTop="1">
      <c r="B9" s="288" t="s">
        <v>14</v>
      </c>
      <c r="C9" s="289"/>
      <c r="D9" s="180">
        <v>751</v>
      </c>
      <c r="E9" s="160">
        <v>100</v>
      </c>
      <c r="F9" s="159">
        <v>142</v>
      </c>
      <c r="G9" s="181">
        <v>18.908122503328894</v>
      </c>
      <c r="H9" s="159">
        <v>73</v>
      </c>
      <c r="I9" s="161">
        <v>9.720372836218376</v>
      </c>
      <c r="J9" s="162">
        <v>294</v>
      </c>
      <c r="K9" s="181">
        <v>39.14780292942743</v>
      </c>
      <c r="L9" s="159">
        <v>40</v>
      </c>
      <c r="M9" s="181">
        <v>5.326231691078562</v>
      </c>
      <c r="N9" s="162">
        <v>209</v>
      </c>
      <c r="O9" s="181">
        <v>27.829560585885485</v>
      </c>
      <c r="P9" s="162">
        <v>241</v>
      </c>
      <c r="Q9" s="161">
        <v>32.090545938748335</v>
      </c>
      <c r="R9" s="162">
        <v>49</v>
      </c>
      <c r="S9" s="181">
        <v>6.524633821571238</v>
      </c>
      <c r="T9" s="195">
        <v>415</v>
      </c>
      <c r="U9" s="181">
        <v>55.25965379494008</v>
      </c>
      <c r="V9" s="195">
        <v>12</v>
      </c>
      <c r="W9" s="181">
        <v>1.5978695073235685</v>
      </c>
      <c r="X9" s="195">
        <v>8</v>
      </c>
      <c r="Y9" s="181">
        <v>1.0652463382157125</v>
      </c>
      <c r="Z9" s="195">
        <v>3</v>
      </c>
      <c r="AA9" s="181">
        <v>0.3994673768308921</v>
      </c>
      <c r="AB9" s="159">
        <v>1</v>
      </c>
      <c r="AC9" s="181">
        <v>0.13315579227696406</v>
      </c>
      <c r="AD9" s="159">
        <v>218</v>
      </c>
      <c r="AE9" s="190">
        <v>29.027962716378163</v>
      </c>
      <c r="AF9" s="159">
        <v>19</v>
      </c>
      <c r="AG9" s="190">
        <v>2.5299600532623168</v>
      </c>
      <c r="AH9" s="212"/>
    </row>
    <row r="10" spans="2:34" ht="27.75" customHeight="1">
      <c r="B10" s="243" t="s">
        <v>19</v>
      </c>
      <c r="C10" s="83" t="s">
        <v>0</v>
      </c>
      <c r="D10" s="187">
        <v>120</v>
      </c>
      <c r="E10" s="156">
        <v>15.978695073235686</v>
      </c>
      <c r="F10" s="155">
        <v>8</v>
      </c>
      <c r="G10" s="182">
        <v>6.666666666666667</v>
      </c>
      <c r="H10" s="155">
        <v>2</v>
      </c>
      <c r="I10" s="157">
        <v>1.6666666666666667</v>
      </c>
      <c r="J10" s="158">
        <v>36</v>
      </c>
      <c r="K10" s="182">
        <v>30</v>
      </c>
      <c r="L10" s="155">
        <v>2</v>
      </c>
      <c r="M10" s="182">
        <v>1.6666666666666667</v>
      </c>
      <c r="N10" s="158">
        <v>27</v>
      </c>
      <c r="O10" s="182">
        <v>22.5</v>
      </c>
      <c r="P10" s="158">
        <v>27</v>
      </c>
      <c r="Q10" s="157">
        <v>22.5</v>
      </c>
      <c r="R10" s="158">
        <v>5</v>
      </c>
      <c r="S10" s="182">
        <v>4.166666666666667</v>
      </c>
      <c r="T10" s="196">
        <v>57</v>
      </c>
      <c r="U10" s="182">
        <v>47.5</v>
      </c>
      <c r="V10" s="196">
        <v>0</v>
      </c>
      <c r="W10" s="182">
        <v>0</v>
      </c>
      <c r="X10" s="196">
        <v>0</v>
      </c>
      <c r="Y10" s="182">
        <v>0</v>
      </c>
      <c r="Z10" s="196">
        <v>0</v>
      </c>
      <c r="AA10" s="182">
        <v>0</v>
      </c>
      <c r="AB10" s="155">
        <v>0</v>
      </c>
      <c r="AC10" s="182">
        <v>0</v>
      </c>
      <c r="AD10" s="155">
        <v>18</v>
      </c>
      <c r="AE10" s="191">
        <v>15</v>
      </c>
      <c r="AF10" s="155">
        <v>6</v>
      </c>
      <c r="AG10" s="191">
        <v>5</v>
      </c>
      <c r="AH10" s="212"/>
    </row>
    <row r="11" spans="2:34" ht="27.75" customHeight="1">
      <c r="B11" s="256"/>
      <c r="C11" s="84" t="s">
        <v>1</v>
      </c>
      <c r="D11" s="188">
        <v>114</v>
      </c>
      <c r="E11" s="152">
        <v>15.179760319573901</v>
      </c>
      <c r="F11" s="151">
        <v>21</v>
      </c>
      <c r="G11" s="183">
        <v>18.42105263157895</v>
      </c>
      <c r="H11" s="151">
        <v>11</v>
      </c>
      <c r="I11" s="153">
        <v>9.649122807017545</v>
      </c>
      <c r="J11" s="154">
        <v>48</v>
      </c>
      <c r="K11" s="183">
        <v>42.10526315789474</v>
      </c>
      <c r="L11" s="151">
        <v>9</v>
      </c>
      <c r="M11" s="183">
        <v>7.894736842105263</v>
      </c>
      <c r="N11" s="154">
        <v>36</v>
      </c>
      <c r="O11" s="183">
        <v>31.57894736842105</v>
      </c>
      <c r="P11" s="154">
        <v>44</v>
      </c>
      <c r="Q11" s="153">
        <v>38.59649122807018</v>
      </c>
      <c r="R11" s="154">
        <v>11</v>
      </c>
      <c r="S11" s="183">
        <v>9.649122807017545</v>
      </c>
      <c r="T11" s="197">
        <v>70</v>
      </c>
      <c r="U11" s="183">
        <v>61.40350877192982</v>
      </c>
      <c r="V11" s="197">
        <v>0</v>
      </c>
      <c r="W11" s="183">
        <v>0</v>
      </c>
      <c r="X11" s="197">
        <v>3</v>
      </c>
      <c r="Y11" s="183">
        <v>2.6315789473684212</v>
      </c>
      <c r="Z11" s="197">
        <v>1</v>
      </c>
      <c r="AA11" s="183">
        <v>0.8771929824561403</v>
      </c>
      <c r="AB11" s="151">
        <v>0</v>
      </c>
      <c r="AC11" s="183">
        <v>0</v>
      </c>
      <c r="AD11" s="151">
        <v>39</v>
      </c>
      <c r="AE11" s="192">
        <v>34.21052631578947</v>
      </c>
      <c r="AF11" s="151">
        <v>0</v>
      </c>
      <c r="AG11" s="192">
        <v>0</v>
      </c>
      <c r="AH11" s="212"/>
    </row>
    <row r="12" spans="2:34" ht="27.75" customHeight="1">
      <c r="B12" s="256"/>
      <c r="C12" s="145" t="s">
        <v>52</v>
      </c>
      <c r="D12" s="188">
        <v>10</v>
      </c>
      <c r="E12" s="152">
        <v>1.3315579227696406</v>
      </c>
      <c r="F12" s="151">
        <v>0</v>
      </c>
      <c r="G12" s="183">
        <v>0</v>
      </c>
      <c r="H12" s="151">
        <v>3</v>
      </c>
      <c r="I12" s="153">
        <v>30</v>
      </c>
      <c r="J12" s="154">
        <v>6</v>
      </c>
      <c r="K12" s="183">
        <v>60</v>
      </c>
      <c r="L12" s="151">
        <v>1</v>
      </c>
      <c r="M12" s="183">
        <v>10</v>
      </c>
      <c r="N12" s="154">
        <v>5</v>
      </c>
      <c r="O12" s="183">
        <v>50</v>
      </c>
      <c r="P12" s="154">
        <v>6</v>
      </c>
      <c r="Q12" s="153">
        <v>60</v>
      </c>
      <c r="R12" s="154">
        <v>1</v>
      </c>
      <c r="S12" s="183">
        <v>10</v>
      </c>
      <c r="T12" s="197">
        <v>8</v>
      </c>
      <c r="U12" s="183">
        <v>80</v>
      </c>
      <c r="V12" s="197">
        <v>0</v>
      </c>
      <c r="W12" s="183">
        <v>0</v>
      </c>
      <c r="X12" s="197">
        <v>0</v>
      </c>
      <c r="Y12" s="183">
        <v>0</v>
      </c>
      <c r="Z12" s="197">
        <v>1</v>
      </c>
      <c r="AA12" s="183">
        <v>10</v>
      </c>
      <c r="AB12" s="151">
        <v>1</v>
      </c>
      <c r="AC12" s="183">
        <v>10</v>
      </c>
      <c r="AD12" s="151">
        <v>2</v>
      </c>
      <c r="AE12" s="192">
        <v>20</v>
      </c>
      <c r="AF12" s="151">
        <v>1</v>
      </c>
      <c r="AG12" s="192">
        <v>10</v>
      </c>
      <c r="AH12" s="212"/>
    </row>
    <row r="13" spans="2:34" ht="27.75" customHeight="1">
      <c r="B13" s="256"/>
      <c r="C13" s="146" t="s">
        <v>53</v>
      </c>
      <c r="D13" s="188">
        <v>42</v>
      </c>
      <c r="E13" s="152">
        <v>5.59254327563249</v>
      </c>
      <c r="F13" s="151">
        <v>5</v>
      </c>
      <c r="G13" s="183">
        <v>11.904761904761905</v>
      </c>
      <c r="H13" s="151">
        <v>3</v>
      </c>
      <c r="I13" s="153">
        <v>7.142857142857143</v>
      </c>
      <c r="J13" s="154">
        <v>9</v>
      </c>
      <c r="K13" s="183">
        <v>21.428571428571427</v>
      </c>
      <c r="L13" s="151">
        <v>1</v>
      </c>
      <c r="M13" s="183">
        <v>2.380952380952381</v>
      </c>
      <c r="N13" s="154">
        <v>13</v>
      </c>
      <c r="O13" s="183">
        <v>30.952380952380953</v>
      </c>
      <c r="P13" s="154">
        <v>7</v>
      </c>
      <c r="Q13" s="153">
        <v>16.666666666666668</v>
      </c>
      <c r="R13" s="154">
        <v>2</v>
      </c>
      <c r="S13" s="183">
        <v>4.761904761904762</v>
      </c>
      <c r="T13" s="197">
        <v>16</v>
      </c>
      <c r="U13" s="183">
        <v>38.095238095238095</v>
      </c>
      <c r="V13" s="197">
        <v>0</v>
      </c>
      <c r="W13" s="183">
        <v>0</v>
      </c>
      <c r="X13" s="197">
        <v>0</v>
      </c>
      <c r="Y13" s="183">
        <v>0</v>
      </c>
      <c r="Z13" s="197">
        <v>0</v>
      </c>
      <c r="AA13" s="183">
        <v>0</v>
      </c>
      <c r="AB13" s="151">
        <v>0</v>
      </c>
      <c r="AC13" s="183">
        <v>0</v>
      </c>
      <c r="AD13" s="151">
        <v>7</v>
      </c>
      <c r="AE13" s="192">
        <v>16.666666666666668</v>
      </c>
      <c r="AF13" s="151">
        <v>2</v>
      </c>
      <c r="AG13" s="192">
        <v>4.761904761904762</v>
      </c>
      <c r="AH13" s="212"/>
    </row>
    <row r="14" spans="2:34" ht="27.75" customHeight="1">
      <c r="B14" s="256"/>
      <c r="C14" s="146" t="s">
        <v>54</v>
      </c>
      <c r="D14" s="188">
        <v>144</v>
      </c>
      <c r="E14" s="152">
        <v>19.174434087882823</v>
      </c>
      <c r="F14" s="151">
        <v>26</v>
      </c>
      <c r="G14" s="183">
        <v>18.055555555555557</v>
      </c>
      <c r="H14" s="151">
        <v>17</v>
      </c>
      <c r="I14" s="153">
        <v>11.805555555555555</v>
      </c>
      <c r="J14" s="154">
        <v>63</v>
      </c>
      <c r="K14" s="183">
        <v>43.75</v>
      </c>
      <c r="L14" s="151">
        <v>12</v>
      </c>
      <c r="M14" s="183">
        <v>8.333333333333334</v>
      </c>
      <c r="N14" s="154">
        <v>43</v>
      </c>
      <c r="O14" s="183">
        <v>29.86111111111111</v>
      </c>
      <c r="P14" s="154">
        <v>37</v>
      </c>
      <c r="Q14" s="153">
        <v>25.694444444444443</v>
      </c>
      <c r="R14" s="154">
        <v>7</v>
      </c>
      <c r="S14" s="183">
        <v>4.861111111111111</v>
      </c>
      <c r="T14" s="197">
        <v>82</v>
      </c>
      <c r="U14" s="183">
        <v>56.94444444444444</v>
      </c>
      <c r="V14" s="197">
        <v>1</v>
      </c>
      <c r="W14" s="183">
        <v>0.6944444444444444</v>
      </c>
      <c r="X14" s="197">
        <v>0</v>
      </c>
      <c r="Y14" s="183">
        <v>0</v>
      </c>
      <c r="Z14" s="197">
        <v>1</v>
      </c>
      <c r="AA14" s="183">
        <v>0.6944444444444444</v>
      </c>
      <c r="AB14" s="151">
        <v>0</v>
      </c>
      <c r="AC14" s="183">
        <v>0</v>
      </c>
      <c r="AD14" s="151">
        <v>41</v>
      </c>
      <c r="AE14" s="192">
        <v>28.47222222222222</v>
      </c>
      <c r="AF14" s="151">
        <v>4</v>
      </c>
      <c r="AG14" s="192">
        <v>2.7777777777777777</v>
      </c>
      <c r="AH14" s="212"/>
    </row>
    <row r="15" spans="2:34" ht="27.75" customHeight="1">
      <c r="B15" s="244"/>
      <c r="C15" s="146" t="s">
        <v>60</v>
      </c>
      <c r="D15" s="188">
        <v>34</v>
      </c>
      <c r="E15" s="152">
        <v>4.527296937416778</v>
      </c>
      <c r="F15" s="151">
        <v>12</v>
      </c>
      <c r="G15" s="183">
        <v>35.294117647058826</v>
      </c>
      <c r="H15" s="151">
        <v>5</v>
      </c>
      <c r="I15" s="153">
        <v>14.705882352941176</v>
      </c>
      <c r="J15" s="154">
        <v>15</v>
      </c>
      <c r="K15" s="183">
        <v>44.11764705882353</v>
      </c>
      <c r="L15" s="151">
        <v>0</v>
      </c>
      <c r="M15" s="183">
        <v>0</v>
      </c>
      <c r="N15" s="154">
        <v>11</v>
      </c>
      <c r="O15" s="183">
        <v>32.35294117647059</v>
      </c>
      <c r="P15" s="154">
        <v>21</v>
      </c>
      <c r="Q15" s="153">
        <v>61.76470588235294</v>
      </c>
      <c r="R15" s="154">
        <v>5</v>
      </c>
      <c r="S15" s="183">
        <v>14.705882352941176</v>
      </c>
      <c r="T15" s="197">
        <v>26</v>
      </c>
      <c r="U15" s="183">
        <v>76.47058823529412</v>
      </c>
      <c r="V15" s="197">
        <v>1</v>
      </c>
      <c r="W15" s="183">
        <v>2.9411764705882355</v>
      </c>
      <c r="X15" s="197">
        <v>0</v>
      </c>
      <c r="Y15" s="183">
        <v>0</v>
      </c>
      <c r="Z15" s="197">
        <v>0</v>
      </c>
      <c r="AA15" s="183">
        <v>0</v>
      </c>
      <c r="AB15" s="151">
        <v>0</v>
      </c>
      <c r="AC15" s="183">
        <v>0</v>
      </c>
      <c r="AD15" s="151">
        <v>22</v>
      </c>
      <c r="AE15" s="192">
        <v>64.70588235294117</v>
      </c>
      <c r="AF15" s="151">
        <v>0</v>
      </c>
      <c r="AG15" s="192">
        <v>0</v>
      </c>
      <c r="AH15" s="212"/>
    </row>
    <row r="16" spans="2:34" ht="27.75" customHeight="1">
      <c r="B16" s="244"/>
      <c r="C16" s="146" t="s">
        <v>55</v>
      </c>
      <c r="D16" s="188">
        <v>5</v>
      </c>
      <c r="E16" s="152">
        <v>0.6657789613848203</v>
      </c>
      <c r="F16" s="151">
        <v>0</v>
      </c>
      <c r="G16" s="183">
        <v>0</v>
      </c>
      <c r="H16" s="151">
        <v>0</v>
      </c>
      <c r="I16" s="153">
        <v>0</v>
      </c>
      <c r="J16" s="154">
        <v>2</v>
      </c>
      <c r="K16" s="183">
        <v>40</v>
      </c>
      <c r="L16" s="151">
        <v>0</v>
      </c>
      <c r="M16" s="183">
        <v>0</v>
      </c>
      <c r="N16" s="154">
        <v>0</v>
      </c>
      <c r="O16" s="183">
        <v>0</v>
      </c>
      <c r="P16" s="154">
        <v>2</v>
      </c>
      <c r="Q16" s="153">
        <v>40</v>
      </c>
      <c r="R16" s="154">
        <v>0</v>
      </c>
      <c r="S16" s="183">
        <v>0</v>
      </c>
      <c r="T16" s="197">
        <v>1</v>
      </c>
      <c r="U16" s="183">
        <v>20</v>
      </c>
      <c r="V16" s="197">
        <v>0</v>
      </c>
      <c r="W16" s="183">
        <v>0</v>
      </c>
      <c r="X16" s="197">
        <v>0</v>
      </c>
      <c r="Y16" s="183">
        <v>0</v>
      </c>
      <c r="Z16" s="197">
        <v>0</v>
      </c>
      <c r="AA16" s="183">
        <v>0</v>
      </c>
      <c r="AB16" s="151">
        <v>0</v>
      </c>
      <c r="AC16" s="183">
        <v>0</v>
      </c>
      <c r="AD16" s="151">
        <v>3</v>
      </c>
      <c r="AE16" s="192">
        <v>60</v>
      </c>
      <c r="AF16" s="151">
        <v>0</v>
      </c>
      <c r="AG16" s="192">
        <v>0</v>
      </c>
      <c r="AH16" s="212"/>
    </row>
    <row r="17" spans="2:34" ht="27.75" customHeight="1">
      <c r="B17" s="244"/>
      <c r="C17" s="145" t="s">
        <v>56</v>
      </c>
      <c r="D17" s="188">
        <v>32</v>
      </c>
      <c r="E17" s="152">
        <v>4.26098535286285</v>
      </c>
      <c r="F17" s="151">
        <v>4</v>
      </c>
      <c r="G17" s="183">
        <v>12.5</v>
      </c>
      <c r="H17" s="151">
        <v>1</v>
      </c>
      <c r="I17" s="153">
        <v>3.125</v>
      </c>
      <c r="J17" s="154">
        <v>9</v>
      </c>
      <c r="K17" s="183">
        <v>28.125</v>
      </c>
      <c r="L17" s="151">
        <v>2</v>
      </c>
      <c r="M17" s="183">
        <v>6.25</v>
      </c>
      <c r="N17" s="154">
        <v>8</v>
      </c>
      <c r="O17" s="183">
        <v>25</v>
      </c>
      <c r="P17" s="154">
        <v>8</v>
      </c>
      <c r="Q17" s="153">
        <v>25</v>
      </c>
      <c r="R17" s="154">
        <v>2</v>
      </c>
      <c r="S17" s="183">
        <v>6.25</v>
      </c>
      <c r="T17" s="197">
        <v>10</v>
      </c>
      <c r="U17" s="183">
        <v>31.25</v>
      </c>
      <c r="V17" s="197">
        <v>0</v>
      </c>
      <c r="W17" s="183">
        <v>0</v>
      </c>
      <c r="X17" s="197">
        <v>0</v>
      </c>
      <c r="Y17" s="183">
        <v>0</v>
      </c>
      <c r="Z17" s="197">
        <v>0</v>
      </c>
      <c r="AA17" s="183">
        <v>0</v>
      </c>
      <c r="AB17" s="151">
        <v>0</v>
      </c>
      <c r="AC17" s="183">
        <v>0</v>
      </c>
      <c r="AD17" s="151">
        <v>0</v>
      </c>
      <c r="AE17" s="192">
        <v>0</v>
      </c>
      <c r="AF17" s="151">
        <v>0</v>
      </c>
      <c r="AG17" s="192">
        <v>0</v>
      </c>
      <c r="AH17" s="212"/>
    </row>
    <row r="18" spans="2:34" ht="27.75" customHeight="1">
      <c r="B18" s="244"/>
      <c r="C18" s="145" t="s">
        <v>57</v>
      </c>
      <c r="D18" s="188">
        <v>65</v>
      </c>
      <c r="E18" s="152">
        <v>8.655126498002662</v>
      </c>
      <c r="F18" s="151">
        <v>24</v>
      </c>
      <c r="G18" s="183">
        <v>36.92307692307692</v>
      </c>
      <c r="H18" s="151">
        <v>10</v>
      </c>
      <c r="I18" s="153">
        <v>15.384615384615385</v>
      </c>
      <c r="J18" s="154">
        <v>35</v>
      </c>
      <c r="K18" s="183">
        <v>53.84615384615385</v>
      </c>
      <c r="L18" s="151">
        <v>0</v>
      </c>
      <c r="M18" s="183">
        <v>0</v>
      </c>
      <c r="N18" s="154">
        <v>22</v>
      </c>
      <c r="O18" s="183">
        <v>33.84615384615385</v>
      </c>
      <c r="P18" s="154">
        <v>22</v>
      </c>
      <c r="Q18" s="153">
        <v>33.84615384615385</v>
      </c>
      <c r="R18" s="154">
        <v>3</v>
      </c>
      <c r="S18" s="183">
        <v>4.615384615384615</v>
      </c>
      <c r="T18" s="197">
        <v>42</v>
      </c>
      <c r="U18" s="183">
        <v>64.61538461538461</v>
      </c>
      <c r="V18" s="197">
        <v>2</v>
      </c>
      <c r="W18" s="183">
        <v>3.076923076923077</v>
      </c>
      <c r="X18" s="197">
        <v>5</v>
      </c>
      <c r="Y18" s="183">
        <v>7.6923076923076925</v>
      </c>
      <c r="Z18" s="197">
        <v>0</v>
      </c>
      <c r="AA18" s="183">
        <v>0</v>
      </c>
      <c r="AB18" s="151">
        <v>0</v>
      </c>
      <c r="AC18" s="183">
        <v>0</v>
      </c>
      <c r="AD18" s="151">
        <v>30</v>
      </c>
      <c r="AE18" s="192">
        <v>46.15384615384615</v>
      </c>
      <c r="AF18" s="151">
        <v>1</v>
      </c>
      <c r="AG18" s="192">
        <v>1.5384615384615385</v>
      </c>
      <c r="AH18" s="212"/>
    </row>
    <row r="19" spans="2:34" ht="27.75" customHeight="1">
      <c r="B19" s="244"/>
      <c r="C19" s="145" t="s">
        <v>58</v>
      </c>
      <c r="D19" s="188">
        <v>25</v>
      </c>
      <c r="E19" s="152">
        <v>3.3288948069241013</v>
      </c>
      <c r="F19" s="151">
        <v>12</v>
      </c>
      <c r="G19" s="183">
        <v>48</v>
      </c>
      <c r="H19" s="151">
        <v>4</v>
      </c>
      <c r="I19" s="153">
        <v>16</v>
      </c>
      <c r="J19" s="154">
        <v>13</v>
      </c>
      <c r="K19" s="183">
        <v>52</v>
      </c>
      <c r="L19" s="151">
        <v>1</v>
      </c>
      <c r="M19" s="183">
        <v>4</v>
      </c>
      <c r="N19" s="154">
        <v>6</v>
      </c>
      <c r="O19" s="183">
        <v>24</v>
      </c>
      <c r="P19" s="154">
        <v>7</v>
      </c>
      <c r="Q19" s="153">
        <v>28</v>
      </c>
      <c r="R19" s="154">
        <v>2</v>
      </c>
      <c r="S19" s="183">
        <v>8</v>
      </c>
      <c r="T19" s="197">
        <v>11</v>
      </c>
      <c r="U19" s="183">
        <v>44</v>
      </c>
      <c r="V19" s="197">
        <v>1</v>
      </c>
      <c r="W19" s="183">
        <v>4</v>
      </c>
      <c r="X19" s="197">
        <v>0</v>
      </c>
      <c r="Y19" s="183">
        <v>0</v>
      </c>
      <c r="Z19" s="197">
        <v>0</v>
      </c>
      <c r="AA19" s="183">
        <v>0</v>
      </c>
      <c r="AB19" s="151">
        <v>0</v>
      </c>
      <c r="AC19" s="183">
        <v>0</v>
      </c>
      <c r="AD19" s="151">
        <v>8</v>
      </c>
      <c r="AE19" s="192">
        <v>32</v>
      </c>
      <c r="AF19" s="151">
        <v>0</v>
      </c>
      <c r="AG19" s="192">
        <v>0</v>
      </c>
      <c r="AH19" s="212"/>
    </row>
    <row r="20" spans="2:34" ht="27.75" customHeight="1">
      <c r="B20" s="244"/>
      <c r="C20" s="145" t="s">
        <v>2</v>
      </c>
      <c r="D20" s="188">
        <v>156</v>
      </c>
      <c r="E20" s="152">
        <v>20.77230359520639</v>
      </c>
      <c r="F20" s="151">
        <v>27</v>
      </c>
      <c r="G20" s="183">
        <v>17.307692307692307</v>
      </c>
      <c r="H20" s="151">
        <v>14</v>
      </c>
      <c r="I20" s="153">
        <v>8.974358974358974</v>
      </c>
      <c r="J20" s="154">
        <v>54</v>
      </c>
      <c r="K20" s="183">
        <v>34.61538461538461</v>
      </c>
      <c r="L20" s="151">
        <v>12</v>
      </c>
      <c r="M20" s="183">
        <v>7.6923076923076925</v>
      </c>
      <c r="N20" s="154">
        <v>38</v>
      </c>
      <c r="O20" s="183">
        <v>24.358974358974358</v>
      </c>
      <c r="P20" s="154">
        <v>57</v>
      </c>
      <c r="Q20" s="153">
        <v>36.53846153846154</v>
      </c>
      <c r="R20" s="154">
        <v>11</v>
      </c>
      <c r="S20" s="183">
        <v>7.051282051282051</v>
      </c>
      <c r="T20" s="197">
        <v>88</v>
      </c>
      <c r="U20" s="183">
        <v>56.41025641025641</v>
      </c>
      <c r="V20" s="197">
        <v>5</v>
      </c>
      <c r="W20" s="183">
        <v>3.2051282051282053</v>
      </c>
      <c r="X20" s="197">
        <v>0</v>
      </c>
      <c r="Y20" s="183">
        <v>0</v>
      </c>
      <c r="Z20" s="197">
        <v>0</v>
      </c>
      <c r="AA20" s="183">
        <v>0</v>
      </c>
      <c r="AB20" s="151">
        <v>0</v>
      </c>
      <c r="AC20" s="183">
        <v>0</v>
      </c>
      <c r="AD20" s="151">
        <v>45</v>
      </c>
      <c r="AE20" s="192">
        <v>28.846153846153847</v>
      </c>
      <c r="AF20" s="151">
        <v>3</v>
      </c>
      <c r="AG20" s="192">
        <v>1.9230769230769231</v>
      </c>
      <c r="AH20" s="212"/>
    </row>
    <row r="21" spans="2:34" ht="27.75" customHeight="1">
      <c r="B21" s="245"/>
      <c r="C21" s="147" t="s">
        <v>3</v>
      </c>
      <c r="D21" s="180">
        <v>4</v>
      </c>
      <c r="E21" s="160">
        <v>0.5326231691078562</v>
      </c>
      <c r="F21" s="159">
        <v>3</v>
      </c>
      <c r="G21" s="181">
        <v>75</v>
      </c>
      <c r="H21" s="159">
        <v>3</v>
      </c>
      <c r="I21" s="161">
        <v>75</v>
      </c>
      <c r="J21" s="162">
        <v>4</v>
      </c>
      <c r="K21" s="181">
        <v>100</v>
      </c>
      <c r="L21" s="159">
        <v>0</v>
      </c>
      <c r="M21" s="181">
        <v>0</v>
      </c>
      <c r="N21" s="162">
        <v>0</v>
      </c>
      <c r="O21" s="181">
        <v>0</v>
      </c>
      <c r="P21" s="162">
        <v>3</v>
      </c>
      <c r="Q21" s="161">
        <v>75</v>
      </c>
      <c r="R21" s="162">
        <v>0</v>
      </c>
      <c r="S21" s="181">
        <v>0</v>
      </c>
      <c r="T21" s="195">
        <v>4</v>
      </c>
      <c r="U21" s="181">
        <v>100</v>
      </c>
      <c r="V21" s="195">
        <v>2</v>
      </c>
      <c r="W21" s="181">
        <v>50</v>
      </c>
      <c r="X21" s="195">
        <v>0</v>
      </c>
      <c r="Y21" s="181">
        <v>0</v>
      </c>
      <c r="Z21" s="195">
        <v>0</v>
      </c>
      <c r="AA21" s="181">
        <v>0</v>
      </c>
      <c r="AB21" s="159">
        <v>0</v>
      </c>
      <c r="AC21" s="181">
        <v>0</v>
      </c>
      <c r="AD21" s="159">
        <v>3</v>
      </c>
      <c r="AE21" s="190">
        <v>75</v>
      </c>
      <c r="AF21" s="159">
        <v>2</v>
      </c>
      <c r="AG21" s="190">
        <v>50</v>
      </c>
      <c r="AH21" s="212"/>
    </row>
    <row r="22" spans="2:34" ht="27.75" customHeight="1">
      <c r="B22" s="49" t="s">
        <v>4</v>
      </c>
      <c r="C22" s="218" t="s">
        <v>151</v>
      </c>
      <c r="D22" s="187">
        <v>298</v>
      </c>
      <c r="E22" s="156">
        <v>39.680426098535285</v>
      </c>
      <c r="F22" s="155">
        <v>28</v>
      </c>
      <c r="G22" s="182">
        <v>9.395973154362416</v>
      </c>
      <c r="H22" s="155">
        <v>5</v>
      </c>
      <c r="I22" s="157">
        <v>1.6778523489932886</v>
      </c>
      <c r="J22" s="158">
        <v>68</v>
      </c>
      <c r="K22" s="182">
        <v>22.818791946308725</v>
      </c>
      <c r="L22" s="155">
        <v>8</v>
      </c>
      <c r="M22" s="182">
        <v>2.684563758389262</v>
      </c>
      <c r="N22" s="158">
        <v>60</v>
      </c>
      <c r="O22" s="182">
        <v>20.13422818791946</v>
      </c>
      <c r="P22" s="158">
        <v>56</v>
      </c>
      <c r="Q22" s="157">
        <v>18.79194630872483</v>
      </c>
      <c r="R22" s="158">
        <v>15</v>
      </c>
      <c r="S22" s="182">
        <v>5.033557046979865</v>
      </c>
      <c r="T22" s="196">
        <v>139</v>
      </c>
      <c r="U22" s="182">
        <v>46.644295302013425</v>
      </c>
      <c r="V22" s="196">
        <v>1</v>
      </c>
      <c r="W22" s="182">
        <v>0.33557046979865773</v>
      </c>
      <c r="X22" s="196">
        <v>2</v>
      </c>
      <c r="Y22" s="182">
        <v>0.6711409395973155</v>
      </c>
      <c r="Z22" s="196">
        <v>1</v>
      </c>
      <c r="AA22" s="182">
        <v>0.33557046979865773</v>
      </c>
      <c r="AB22" s="155">
        <v>0</v>
      </c>
      <c r="AC22" s="182">
        <v>0</v>
      </c>
      <c r="AD22" s="155">
        <v>32</v>
      </c>
      <c r="AE22" s="191">
        <v>10.738255033557047</v>
      </c>
      <c r="AF22" s="155">
        <v>11</v>
      </c>
      <c r="AG22" s="191">
        <v>3.6912751677852347</v>
      </c>
      <c r="AH22" s="212"/>
    </row>
    <row r="23" spans="2:34" ht="27.75" customHeight="1">
      <c r="B23" s="44" t="s">
        <v>5</v>
      </c>
      <c r="C23" s="219" t="s">
        <v>152</v>
      </c>
      <c r="D23" s="188">
        <v>176</v>
      </c>
      <c r="E23" s="152">
        <v>23.435419440745672</v>
      </c>
      <c r="F23" s="151">
        <v>31</v>
      </c>
      <c r="G23" s="183">
        <v>17.613636363636363</v>
      </c>
      <c r="H23" s="151">
        <v>17</v>
      </c>
      <c r="I23" s="153">
        <v>9.659090909090908</v>
      </c>
      <c r="J23" s="154">
        <v>68</v>
      </c>
      <c r="K23" s="183">
        <v>38.63636363636363</v>
      </c>
      <c r="L23" s="151">
        <v>10</v>
      </c>
      <c r="M23" s="183">
        <v>5.681818181818182</v>
      </c>
      <c r="N23" s="154">
        <v>47</v>
      </c>
      <c r="O23" s="183">
        <v>26.704545454545453</v>
      </c>
      <c r="P23" s="154">
        <v>54</v>
      </c>
      <c r="Q23" s="153">
        <v>30.681818181818183</v>
      </c>
      <c r="R23" s="154">
        <v>8</v>
      </c>
      <c r="S23" s="183">
        <v>4.545454545454546</v>
      </c>
      <c r="T23" s="197">
        <v>99</v>
      </c>
      <c r="U23" s="183">
        <v>56.25</v>
      </c>
      <c r="V23" s="197">
        <v>4</v>
      </c>
      <c r="W23" s="183">
        <v>2.272727272727273</v>
      </c>
      <c r="X23" s="197">
        <v>1</v>
      </c>
      <c r="Y23" s="183">
        <v>0.5681818181818182</v>
      </c>
      <c r="Z23" s="197">
        <v>0</v>
      </c>
      <c r="AA23" s="183">
        <v>0</v>
      </c>
      <c r="AB23" s="151">
        <v>0</v>
      </c>
      <c r="AC23" s="183">
        <v>0</v>
      </c>
      <c r="AD23" s="151">
        <v>46</v>
      </c>
      <c r="AE23" s="192">
        <v>26.136363636363637</v>
      </c>
      <c r="AF23" s="151">
        <v>2</v>
      </c>
      <c r="AG23" s="192">
        <v>1.1363636363636365</v>
      </c>
      <c r="AH23" s="212"/>
    </row>
    <row r="24" spans="2:34" ht="27.75" customHeight="1">
      <c r="B24" s="44" t="s">
        <v>6</v>
      </c>
      <c r="C24" s="219" t="s">
        <v>7</v>
      </c>
      <c r="D24" s="188">
        <v>102</v>
      </c>
      <c r="E24" s="152">
        <v>13.581890812250332</v>
      </c>
      <c r="F24" s="151">
        <v>30</v>
      </c>
      <c r="G24" s="183">
        <v>29.41176470588235</v>
      </c>
      <c r="H24" s="151">
        <v>13</v>
      </c>
      <c r="I24" s="153">
        <v>12.745098039215685</v>
      </c>
      <c r="J24" s="154">
        <v>53</v>
      </c>
      <c r="K24" s="183">
        <v>51.96078431372549</v>
      </c>
      <c r="L24" s="151">
        <v>8</v>
      </c>
      <c r="M24" s="183">
        <v>7.8431372549019605</v>
      </c>
      <c r="N24" s="154">
        <v>36</v>
      </c>
      <c r="O24" s="183">
        <v>35.294117647058826</v>
      </c>
      <c r="P24" s="154">
        <v>39</v>
      </c>
      <c r="Q24" s="153">
        <v>38.23529411764706</v>
      </c>
      <c r="R24" s="154">
        <v>6</v>
      </c>
      <c r="S24" s="183">
        <v>5.882352941176471</v>
      </c>
      <c r="T24" s="197">
        <v>61</v>
      </c>
      <c r="U24" s="183">
        <v>59.80392156862745</v>
      </c>
      <c r="V24" s="197">
        <v>0</v>
      </c>
      <c r="W24" s="183">
        <v>0</v>
      </c>
      <c r="X24" s="197">
        <v>2</v>
      </c>
      <c r="Y24" s="183">
        <v>1.9607843137254901</v>
      </c>
      <c r="Z24" s="197">
        <v>0</v>
      </c>
      <c r="AA24" s="183">
        <v>0</v>
      </c>
      <c r="AB24" s="151">
        <v>0</v>
      </c>
      <c r="AC24" s="183">
        <v>0</v>
      </c>
      <c r="AD24" s="151">
        <v>49</v>
      </c>
      <c r="AE24" s="192">
        <v>48.03921568627451</v>
      </c>
      <c r="AF24" s="151">
        <v>1</v>
      </c>
      <c r="AG24" s="192">
        <v>0.9803921568627451</v>
      </c>
      <c r="AH24" s="212"/>
    </row>
    <row r="25" spans="2:34" ht="27.75" customHeight="1">
      <c r="B25" s="43" t="s">
        <v>8</v>
      </c>
      <c r="C25" s="220" t="s">
        <v>9</v>
      </c>
      <c r="D25" s="180">
        <v>175</v>
      </c>
      <c r="E25" s="160">
        <v>23.30226364846871</v>
      </c>
      <c r="F25" s="159">
        <v>53</v>
      </c>
      <c r="G25" s="181">
        <v>30.285714285714285</v>
      </c>
      <c r="H25" s="159">
        <v>38</v>
      </c>
      <c r="I25" s="161">
        <v>21.714285714285715</v>
      </c>
      <c r="J25" s="162">
        <v>105</v>
      </c>
      <c r="K25" s="181">
        <v>60</v>
      </c>
      <c r="L25" s="159">
        <v>14</v>
      </c>
      <c r="M25" s="181">
        <v>8</v>
      </c>
      <c r="N25" s="162">
        <v>66</v>
      </c>
      <c r="O25" s="181">
        <v>37.714285714285715</v>
      </c>
      <c r="P25" s="162">
        <v>92</v>
      </c>
      <c r="Q25" s="161">
        <v>52.57142857142857</v>
      </c>
      <c r="R25" s="162">
        <v>20</v>
      </c>
      <c r="S25" s="181">
        <v>11.428571428571429</v>
      </c>
      <c r="T25" s="195">
        <v>116</v>
      </c>
      <c r="U25" s="181">
        <v>66.28571428571429</v>
      </c>
      <c r="V25" s="195">
        <v>7</v>
      </c>
      <c r="W25" s="181">
        <v>4</v>
      </c>
      <c r="X25" s="195">
        <v>3</v>
      </c>
      <c r="Y25" s="181">
        <v>1.7142857142857142</v>
      </c>
      <c r="Z25" s="195">
        <v>2</v>
      </c>
      <c r="AA25" s="181">
        <v>1.1428571428571428</v>
      </c>
      <c r="AB25" s="159">
        <v>1</v>
      </c>
      <c r="AC25" s="181">
        <v>0.5714285714285714</v>
      </c>
      <c r="AD25" s="159">
        <v>91</v>
      </c>
      <c r="AE25" s="190">
        <v>52</v>
      </c>
      <c r="AF25" s="159">
        <v>5</v>
      </c>
      <c r="AG25" s="190">
        <v>2.857142857142857</v>
      </c>
      <c r="AH25" s="212"/>
    </row>
    <row r="26" spans="2:34" ht="27.75" customHeight="1">
      <c r="B26" s="271" t="s">
        <v>63</v>
      </c>
      <c r="C26" s="85" t="s">
        <v>10</v>
      </c>
      <c r="D26" s="187">
        <v>618</v>
      </c>
      <c r="E26" s="156">
        <v>82.29027962716378</v>
      </c>
      <c r="F26" s="155">
        <v>114</v>
      </c>
      <c r="G26" s="182">
        <v>18.446601941747574</v>
      </c>
      <c r="H26" s="155">
        <v>50</v>
      </c>
      <c r="I26" s="157">
        <v>8.090614886731391</v>
      </c>
      <c r="J26" s="158">
        <v>224</v>
      </c>
      <c r="K26" s="182">
        <v>36.24595469255664</v>
      </c>
      <c r="L26" s="155">
        <v>27</v>
      </c>
      <c r="M26" s="182">
        <v>4.368932038834951</v>
      </c>
      <c r="N26" s="158">
        <v>165</v>
      </c>
      <c r="O26" s="182">
        <v>26.699029126213592</v>
      </c>
      <c r="P26" s="158">
        <v>184</v>
      </c>
      <c r="Q26" s="157">
        <v>29.77346278317152</v>
      </c>
      <c r="R26" s="158">
        <v>33</v>
      </c>
      <c r="S26" s="182">
        <v>5.339805825242719</v>
      </c>
      <c r="T26" s="196">
        <v>329</v>
      </c>
      <c r="U26" s="182">
        <v>53.236245954692556</v>
      </c>
      <c r="V26" s="196">
        <v>7</v>
      </c>
      <c r="W26" s="182">
        <v>1.132686084142395</v>
      </c>
      <c r="X26" s="196">
        <v>5</v>
      </c>
      <c r="Y26" s="182">
        <v>0.8090614886731392</v>
      </c>
      <c r="Z26" s="196">
        <v>1</v>
      </c>
      <c r="AA26" s="182">
        <v>0.16181229773462782</v>
      </c>
      <c r="AB26" s="155">
        <v>0</v>
      </c>
      <c r="AC26" s="182">
        <v>0</v>
      </c>
      <c r="AD26" s="155">
        <v>159</v>
      </c>
      <c r="AE26" s="191">
        <v>25.728155339805824</v>
      </c>
      <c r="AF26" s="155">
        <v>18</v>
      </c>
      <c r="AG26" s="191">
        <v>2.912621359223301</v>
      </c>
      <c r="AH26" s="212"/>
    </row>
    <row r="27" spans="2:34" ht="27.75" customHeight="1">
      <c r="B27" s="272"/>
      <c r="C27" s="86" t="s">
        <v>11</v>
      </c>
      <c r="D27" s="180">
        <v>133</v>
      </c>
      <c r="E27" s="160">
        <v>17.70972037283622</v>
      </c>
      <c r="F27" s="159">
        <v>28</v>
      </c>
      <c r="G27" s="181">
        <v>21.05263157894737</v>
      </c>
      <c r="H27" s="159">
        <v>23</v>
      </c>
      <c r="I27" s="161">
        <v>17.293233082706767</v>
      </c>
      <c r="J27" s="162">
        <v>70</v>
      </c>
      <c r="K27" s="181">
        <v>52.63157894736842</v>
      </c>
      <c r="L27" s="159">
        <v>13</v>
      </c>
      <c r="M27" s="181">
        <v>9.774436090225564</v>
      </c>
      <c r="N27" s="162">
        <v>44</v>
      </c>
      <c r="O27" s="181">
        <v>33.08270676691729</v>
      </c>
      <c r="P27" s="162">
        <v>57</v>
      </c>
      <c r="Q27" s="161">
        <v>42.857142857142854</v>
      </c>
      <c r="R27" s="162">
        <v>16</v>
      </c>
      <c r="S27" s="181">
        <v>12.030075187969924</v>
      </c>
      <c r="T27" s="195">
        <v>86</v>
      </c>
      <c r="U27" s="181">
        <v>64.66165413533835</v>
      </c>
      <c r="V27" s="195">
        <v>5</v>
      </c>
      <c r="W27" s="181">
        <v>3.7593984962406015</v>
      </c>
      <c r="X27" s="195">
        <v>3</v>
      </c>
      <c r="Y27" s="181">
        <v>2.255639097744361</v>
      </c>
      <c r="Z27" s="195">
        <v>2</v>
      </c>
      <c r="AA27" s="181">
        <v>1.5037593984962405</v>
      </c>
      <c r="AB27" s="159">
        <v>1</v>
      </c>
      <c r="AC27" s="181">
        <v>0.7518796992481203</v>
      </c>
      <c r="AD27" s="159">
        <v>59</v>
      </c>
      <c r="AE27" s="190">
        <v>44.3609022556391</v>
      </c>
      <c r="AF27" s="159">
        <v>1</v>
      </c>
      <c r="AG27" s="190">
        <v>0.7518796992481203</v>
      </c>
      <c r="AH27" s="212"/>
    </row>
    <row r="28" spans="2:34" ht="27.75" customHeight="1">
      <c r="B28" s="1" t="s">
        <v>17</v>
      </c>
      <c r="C28" s="85" t="s">
        <v>12</v>
      </c>
      <c r="D28" s="188">
        <v>151</v>
      </c>
      <c r="E28" s="152">
        <v>20.10652463382157</v>
      </c>
      <c r="F28" s="151">
        <v>42</v>
      </c>
      <c r="G28" s="183">
        <v>27.814569536423843</v>
      </c>
      <c r="H28" s="151">
        <v>37</v>
      </c>
      <c r="I28" s="153">
        <v>24.503311258278146</v>
      </c>
      <c r="J28" s="154">
        <v>94</v>
      </c>
      <c r="K28" s="183">
        <v>62.25165562913907</v>
      </c>
      <c r="L28" s="151">
        <v>15</v>
      </c>
      <c r="M28" s="183">
        <v>9.933774834437086</v>
      </c>
      <c r="N28" s="154">
        <v>54</v>
      </c>
      <c r="O28" s="183">
        <v>35.76158940397351</v>
      </c>
      <c r="P28" s="154">
        <v>79</v>
      </c>
      <c r="Q28" s="153">
        <v>52.317880794701985</v>
      </c>
      <c r="R28" s="154">
        <v>13</v>
      </c>
      <c r="S28" s="183">
        <v>8.609271523178808</v>
      </c>
      <c r="T28" s="197">
        <v>108</v>
      </c>
      <c r="U28" s="183">
        <v>71.52317880794702</v>
      </c>
      <c r="V28" s="197">
        <v>8</v>
      </c>
      <c r="W28" s="183">
        <v>5.298013245033113</v>
      </c>
      <c r="X28" s="197">
        <v>1</v>
      </c>
      <c r="Y28" s="183">
        <v>0.6622516556291391</v>
      </c>
      <c r="Z28" s="197">
        <v>2</v>
      </c>
      <c r="AA28" s="183">
        <v>1.3245033112582782</v>
      </c>
      <c r="AB28" s="151">
        <v>1</v>
      </c>
      <c r="AC28" s="183">
        <v>0.6622516556291391</v>
      </c>
      <c r="AD28" s="151">
        <v>87</v>
      </c>
      <c r="AE28" s="192">
        <v>57.615894039735096</v>
      </c>
      <c r="AF28" s="151">
        <v>5</v>
      </c>
      <c r="AG28" s="192">
        <v>3.3112582781456954</v>
      </c>
      <c r="AH28" s="212"/>
    </row>
    <row r="29" spans="2:34" ht="27.75" customHeight="1" thickBot="1">
      <c r="B29" s="2" t="s">
        <v>18</v>
      </c>
      <c r="C29" s="87" t="s">
        <v>13</v>
      </c>
      <c r="D29" s="189">
        <v>600</v>
      </c>
      <c r="E29" s="164">
        <v>79.89347536617844</v>
      </c>
      <c r="F29" s="163">
        <v>100</v>
      </c>
      <c r="G29" s="184">
        <v>16.666666666666668</v>
      </c>
      <c r="H29" s="163">
        <v>36</v>
      </c>
      <c r="I29" s="165">
        <v>6</v>
      </c>
      <c r="J29" s="166">
        <v>200</v>
      </c>
      <c r="K29" s="184">
        <v>33.333333333333336</v>
      </c>
      <c r="L29" s="163">
        <v>25</v>
      </c>
      <c r="M29" s="184">
        <v>4.166666666666667</v>
      </c>
      <c r="N29" s="166">
        <v>155</v>
      </c>
      <c r="O29" s="184">
        <v>25.833333333333332</v>
      </c>
      <c r="P29" s="166">
        <v>162</v>
      </c>
      <c r="Q29" s="165">
        <v>27</v>
      </c>
      <c r="R29" s="166">
        <v>36</v>
      </c>
      <c r="S29" s="184">
        <v>6</v>
      </c>
      <c r="T29" s="198">
        <v>307</v>
      </c>
      <c r="U29" s="184">
        <v>51.166666666666664</v>
      </c>
      <c r="V29" s="198">
        <v>4</v>
      </c>
      <c r="W29" s="184">
        <v>0.6666666666666666</v>
      </c>
      <c r="X29" s="198">
        <v>7</v>
      </c>
      <c r="Y29" s="184">
        <v>1.1666666666666667</v>
      </c>
      <c r="Z29" s="198">
        <v>1</v>
      </c>
      <c r="AA29" s="184">
        <v>0.16666666666666666</v>
      </c>
      <c r="AB29" s="163">
        <v>0</v>
      </c>
      <c r="AC29" s="184">
        <v>0</v>
      </c>
      <c r="AD29" s="163">
        <v>131</v>
      </c>
      <c r="AE29" s="193">
        <v>21.833333333333332</v>
      </c>
      <c r="AF29" s="163">
        <v>14</v>
      </c>
      <c r="AG29" s="193">
        <v>2.3333333333333335</v>
      </c>
      <c r="AH29" s="212"/>
    </row>
  </sheetData>
  <sheetProtection/>
  <mergeCells count="35">
    <mergeCell ref="B26:B27"/>
    <mergeCell ref="B9:C9"/>
    <mergeCell ref="B10:B21"/>
    <mergeCell ref="Q7:Q8"/>
    <mergeCell ref="M7:M8"/>
    <mergeCell ref="AE7:AE8"/>
    <mergeCell ref="S7:S8"/>
    <mergeCell ref="AC7:AC8"/>
    <mergeCell ref="B3:C8"/>
    <mergeCell ref="D3:E6"/>
    <mergeCell ref="O7:O8"/>
    <mergeCell ref="E7:E8"/>
    <mergeCell ref="G7:G8"/>
    <mergeCell ref="I7:I8"/>
    <mergeCell ref="K7:K8"/>
    <mergeCell ref="H3:I6"/>
    <mergeCell ref="J3:K6"/>
    <mergeCell ref="L3:M6"/>
    <mergeCell ref="N3:O6"/>
    <mergeCell ref="AD3:AE6"/>
    <mergeCell ref="T3:U6"/>
    <mergeCell ref="X3:Y6"/>
    <mergeCell ref="Z3:AA6"/>
    <mergeCell ref="V3:W6"/>
    <mergeCell ref="F3:G6"/>
    <mergeCell ref="AF2:AG2"/>
    <mergeCell ref="U7:U8"/>
    <mergeCell ref="Y7:Y8"/>
    <mergeCell ref="AA7:AA8"/>
    <mergeCell ref="P3:Q6"/>
    <mergeCell ref="R3:S6"/>
    <mergeCell ref="W7:W8"/>
    <mergeCell ref="AF3:AG6"/>
    <mergeCell ref="AG7:AG8"/>
    <mergeCell ref="AB3:AC6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Q25"/>
  <sheetViews>
    <sheetView zoomScale="75" zoomScaleNormal="75" zoomScalePageLayoutView="0" workbookViewId="0" topLeftCell="A1">
      <selection activeCell="K11" sqref="K11"/>
    </sheetView>
  </sheetViews>
  <sheetFormatPr defaultColWidth="9.00390625" defaultRowHeight="13.5"/>
  <cols>
    <col min="1" max="1" width="2.50390625" style="45" customWidth="1"/>
    <col min="2" max="2" width="6.875" style="45" customWidth="1"/>
    <col min="3" max="3" width="17.75390625" style="45" customWidth="1"/>
    <col min="4" max="4" width="8.50390625" style="45" customWidth="1"/>
    <col min="5" max="7" width="9.00390625" style="45" customWidth="1"/>
    <col min="8" max="8" width="9.00390625" style="69" customWidth="1"/>
    <col min="9" max="10" width="9.00390625" style="45" customWidth="1"/>
    <col min="11" max="11" width="9.00390625" style="221" customWidth="1"/>
    <col min="12" max="12" width="9.00390625" style="69" customWidth="1"/>
    <col min="13" max="16384" width="9.00390625" style="45" customWidth="1"/>
  </cols>
  <sheetData>
    <row r="1" ht="13.5">
      <c r="B1" s="45" t="s">
        <v>156</v>
      </c>
    </row>
    <row r="2" spans="14:15" ht="16.5" customHeight="1" thickBot="1">
      <c r="N2" s="485" t="s">
        <v>157</v>
      </c>
      <c r="O2" s="485"/>
    </row>
    <row r="3" spans="2:15" ht="20.25" customHeight="1">
      <c r="B3" s="486" t="s">
        <v>34</v>
      </c>
      <c r="C3" s="487"/>
      <c r="D3" s="263" t="s">
        <v>158</v>
      </c>
      <c r="E3" s="262"/>
      <c r="F3" s="262"/>
      <c r="G3" s="262"/>
      <c r="H3" s="263" t="s">
        <v>159</v>
      </c>
      <c r="I3" s="262"/>
      <c r="J3" s="262"/>
      <c r="K3" s="262"/>
      <c r="L3" s="263" t="s">
        <v>160</v>
      </c>
      <c r="M3" s="262"/>
      <c r="N3" s="262"/>
      <c r="O3" s="246"/>
    </row>
    <row r="4" spans="2:43" ht="20.25" customHeight="1" thickBot="1">
      <c r="B4" s="488"/>
      <c r="C4" s="489"/>
      <c r="D4" s="167" t="s">
        <v>161</v>
      </c>
      <c r="E4" s="167" t="s">
        <v>162</v>
      </c>
      <c r="F4" s="167" t="s">
        <v>163</v>
      </c>
      <c r="G4" s="167" t="s">
        <v>164</v>
      </c>
      <c r="H4" s="167" t="s">
        <v>161</v>
      </c>
      <c r="I4" s="167" t="s">
        <v>162</v>
      </c>
      <c r="J4" s="167" t="s">
        <v>163</v>
      </c>
      <c r="K4" s="167" t="s">
        <v>164</v>
      </c>
      <c r="L4" s="167" t="s">
        <v>161</v>
      </c>
      <c r="M4" s="167" t="s">
        <v>162</v>
      </c>
      <c r="N4" s="167" t="s">
        <v>163</v>
      </c>
      <c r="O4" s="55" t="s">
        <v>164</v>
      </c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</row>
    <row r="5" spans="2:15" ht="20.25" customHeight="1" thickTop="1">
      <c r="B5" s="490" t="s">
        <v>14</v>
      </c>
      <c r="C5" s="299"/>
      <c r="D5" s="222">
        <f>+H5+L5</f>
        <v>58</v>
      </c>
      <c r="E5" s="222">
        <f>+I5+M5</f>
        <v>183</v>
      </c>
      <c r="F5" s="222">
        <f>+J5+N5</f>
        <v>490</v>
      </c>
      <c r="G5" s="17">
        <f>+F5/E5</f>
        <v>2.6775956284153004</v>
      </c>
      <c r="H5" s="222">
        <f>SUM(H6:H17)</f>
        <v>20</v>
      </c>
      <c r="I5" s="222">
        <f>SUM(I6:I17)</f>
        <v>54</v>
      </c>
      <c r="J5" s="222">
        <f>SUM(J6:J17)</f>
        <v>128</v>
      </c>
      <c r="K5" s="17">
        <f>+J5/I5</f>
        <v>2.3703703703703702</v>
      </c>
      <c r="L5" s="223">
        <f>SUM(L6:L17)</f>
        <v>38</v>
      </c>
      <c r="M5" s="222">
        <f>SUM(M6:M17)</f>
        <v>129</v>
      </c>
      <c r="N5" s="222">
        <f>SUM(N6:N17)</f>
        <v>362</v>
      </c>
      <c r="O5" s="48">
        <f>+N5/M5</f>
        <v>2.806201550387597</v>
      </c>
    </row>
    <row r="6" spans="2:15" ht="20.25" customHeight="1">
      <c r="B6" s="482" t="s">
        <v>165</v>
      </c>
      <c r="C6" s="83" t="s">
        <v>0</v>
      </c>
      <c r="D6" s="225">
        <f aca="true" t="shared" si="0" ref="D6:F21">+H6+L6</f>
        <v>8</v>
      </c>
      <c r="E6" s="225">
        <f t="shared" si="0"/>
        <v>18</v>
      </c>
      <c r="F6" s="225">
        <f t="shared" si="0"/>
        <v>67</v>
      </c>
      <c r="G6" s="21">
        <f aca="true" t="shared" si="1" ref="G6:G25">+F6/E6</f>
        <v>3.7222222222222223</v>
      </c>
      <c r="H6" s="226">
        <v>4</v>
      </c>
      <c r="I6" s="225">
        <v>7</v>
      </c>
      <c r="J6" s="225">
        <v>30</v>
      </c>
      <c r="K6" s="21">
        <f aca="true" t="shared" si="2" ref="K6:K16">+J6/I6</f>
        <v>4.285714285714286</v>
      </c>
      <c r="L6" s="226">
        <v>4</v>
      </c>
      <c r="M6" s="225">
        <v>11</v>
      </c>
      <c r="N6" s="225">
        <v>37</v>
      </c>
      <c r="O6" s="46">
        <f aca="true" t="shared" si="3" ref="O6:O25">+N6/M6</f>
        <v>3.3636363636363638</v>
      </c>
    </row>
    <row r="7" spans="2:15" ht="20.25" customHeight="1">
      <c r="B7" s="483"/>
      <c r="C7" s="84" t="s">
        <v>1</v>
      </c>
      <c r="D7" s="228">
        <f t="shared" si="0"/>
        <v>9</v>
      </c>
      <c r="E7" s="228">
        <f t="shared" si="0"/>
        <v>47</v>
      </c>
      <c r="F7" s="228">
        <f t="shared" si="0"/>
        <v>90</v>
      </c>
      <c r="G7" s="26">
        <f t="shared" si="1"/>
        <v>1.9148936170212767</v>
      </c>
      <c r="H7" s="229">
        <v>4</v>
      </c>
      <c r="I7" s="228">
        <v>18</v>
      </c>
      <c r="J7" s="228">
        <v>38</v>
      </c>
      <c r="K7" s="26">
        <f t="shared" si="2"/>
        <v>2.111111111111111</v>
      </c>
      <c r="L7" s="229">
        <v>5</v>
      </c>
      <c r="M7" s="228">
        <v>29</v>
      </c>
      <c r="N7" s="228">
        <v>52</v>
      </c>
      <c r="O7" s="47">
        <f t="shared" si="3"/>
        <v>1.793103448275862</v>
      </c>
    </row>
    <row r="8" spans="2:15" ht="20.25" customHeight="1">
      <c r="B8" s="483"/>
      <c r="C8" s="145" t="s">
        <v>52</v>
      </c>
      <c r="D8" s="228">
        <f t="shared" si="0"/>
        <v>0</v>
      </c>
      <c r="E8" s="228">
        <f t="shared" si="0"/>
        <v>0</v>
      </c>
      <c r="F8" s="228">
        <f t="shared" si="0"/>
        <v>0</v>
      </c>
      <c r="G8" s="26">
        <v>0</v>
      </c>
      <c r="H8" s="229">
        <v>0</v>
      </c>
      <c r="I8" s="194">
        <v>0</v>
      </c>
      <c r="J8" s="194">
        <v>0</v>
      </c>
      <c r="K8" s="26">
        <v>0</v>
      </c>
      <c r="L8" s="229">
        <v>0</v>
      </c>
      <c r="M8" s="228">
        <v>0</v>
      </c>
      <c r="N8" s="228">
        <v>0</v>
      </c>
      <c r="O8" s="47">
        <v>0</v>
      </c>
    </row>
    <row r="9" spans="2:15" ht="20.25" customHeight="1">
      <c r="B9" s="483"/>
      <c r="C9" s="146" t="s">
        <v>53</v>
      </c>
      <c r="D9" s="228">
        <f t="shared" si="0"/>
        <v>1</v>
      </c>
      <c r="E9" s="228">
        <f t="shared" si="0"/>
        <v>1</v>
      </c>
      <c r="F9" s="228">
        <f t="shared" si="0"/>
        <v>1</v>
      </c>
      <c r="G9" s="26">
        <f t="shared" si="1"/>
        <v>1</v>
      </c>
      <c r="H9" s="229">
        <v>1</v>
      </c>
      <c r="I9" s="228">
        <v>1</v>
      </c>
      <c r="J9" s="228">
        <v>1</v>
      </c>
      <c r="K9" s="26">
        <f t="shared" si="2"/>
        <v>1</v>
      </c>
      <c r="L9" s="229">
        <v>0</v>
      </c>
      <c r="M9" s="228">
        <v>0</v>
      </c>
      <c r="N9" s="228">
        <v>0</v>
      </c>
      <c r="O9" s="47">
        <v>0</v>
      </c>
    </row>
    <row r="10" spans="2:15" ht="20.25" customHeight="1">
      <c r="B10" s="483"/>
      <c r="C10" s="146" t="s">
        <v>54</v>
      </c>
      <c r="D10" s="228">
        <f t="shared" si="0"/>
        <v>13</v>
      </c>
      <c r="E10" s="228">
        <f t="shared" si="0"/>
        <v>41</v>
      </c>
      <c r="F10" s="228">
        <f t="shared" si="0"/>
        <v>93</v>
      </c>
      <c r="G10" s="26">
        <f t="shared" si="1"/>
        <v>2.268292682926829</v>
      </c>
      <c r="H10" s="229">
        <v>5</v>
      </c>
      <c r="I10" s="228">
        <v>11</v>
      </c>
      <c r="J10" s="228">
        <v>20</v>
      </c>
      <c r="K10" s="26">
        <f t="shared" si="2"/>
        <v>1.8181818181818181</v>
      </c>
      <c r="L10" s="229">
        <v>8</v>
      </c>
      <c r="M10" s="228">
        <v>30</v>
      </c>
      <c r="N10" s="228">
        <v>73</v>
      </c>
      <c r="O10" s="47">
        <f t="shared" si="3"/>
        <v>2.433333333333333</v>
      </c>
    </row>
    <row r="11" spans="2:15" ht="20.25" customHeight="1">
      <c r="B11" s="483"/>
      <c r="C11" s="146" t="s">
        <v>60</v>
      </c>
      <c r="D11" s="228">
        <f t="shared" si="0"/>
        <v>4</v>
      </c>
      <c r="E11" s="228">
        <f t="shared" si="0"/>
        <v>7</v>
      </c>
      <c r="F11" s="228">
        <f t="shared" si="0"/>
        <v>23</v>
      </c>
      <c r="G11" s="26">
        <v>0</v>
      </c>
      <c r="H11" s="229">
        <v>0</v>
      </c>
      <c r="I11" s="194">
        <v>0</v>
      </c>
      <c r="J11" s="194">
        <v>0</v>
      </c>
      <c r="K11" s="26">
        <v>0</v>
      </c>
      <c r="L11" s="229">
        <v>4</v>
      </c>
      <c r="M11" s="228">
        <v>7</v>
      </c>
      <c r="N11" s="228">
        <v>23</v>
      </c>
      <c r="O11" s="47">
        <f t="shared" si="3"/>
        <v>3.2857142857142856</v>
      </c>
    </row>
    <row r="12" spans="2:15" ht="20.25" customHeight="1">
      <c r="B12" s="483"/>
      <c r="C12" s="146" t="s">
        <v>55</v>
      </c>
      <c r="D12" s="228">
        <f t="shared" si="0"/>
        <v>0</v>
      </c>
      <c r="E12" s="228">
        <f t="shared" si="0"/>
        <v>0</v>
      </c>
      <c r="F12" s="228">
        <f t="shared" si="0"/>
        <v>0</v>
      </c>
      <c r="G12" s="26">
        <v>0</v>
      </c>
      <c r="H12" s="229">
        <v>0</v>
      </c>
      <c r="I12" s="194">
        <v>0</v>
      </c>
      <c r="J12" s="194">
        <v>0</v>
      </c>
      <c r="K12" s="26">
        <v>0</v>
      </c>
      <c r="L12" s="229">
        <v>0</v>
      </c>
      <c r="M12" s="228">
        <v>0</v>
      </c>
      <c r="N12" s="228">
        <v>0</v>
      </c>
      <c r="O12" s="47">
        <v>0</v>
      </c>
    </row>
    <row r="13" spans="2:15" ht="20.25" customHeight="1">
      <c r="B13" s="483"/>
      <c r="C13" s="145" t="s">
        <v>56</v>
      </c>
      <c r="D13" s="228">
        <f t="shared" si="0"/>
        <v>2</v>
      </c>
      <c r="E13" s="228">
        <f t="shared" si="0"/>
        <v>2</v>
      </c>
      <c r="F13" s="228">
        <f t="shared" si="0"/>
        <v>7</v>
      </c>
      <c r="G13" s="26">
        <v>0</v>
      </c>
      <c r="H13" s="229">
        <v>0</v>
      </c>
      <c r="I13" s="194">
        <v>0</v>
      </c>
      <c r="J13" s="194">
        <v>0</v>
      </c>
      <c r="K13" s="26">
        <v>0</v>
      </c>
      <c r="L13" s="229">
        <v>2</v>
      </c>
      <c r="M13" s="228">
        <v>2</v>
      </c>
      <c r="N13" s="228">
        <v>7</v>
      </c>
      <c r="O13" s="47">
        <f t="shared" si="3"/>
        <v>3.5</v>
      </c>
    </row>
    <row r="14" spans="2:15" ht="20.25" customHeight="1">
      <c r="B14" s="483"/>
      <c r="C14" s="145" t="s">
        <v>57</v>
      </c>
      <c r="D14" s="228">
        <f t="shared" si="0"/>
        <v>5</v>
      </c>
      <c r="E14" s="228">
        <f t="shared" si="0"/>
        <v>7</v>
      </c>
      <c r="F14" s="228">
        <f t="shared" si="0"/>
        <v>14</v>
      </c>
      <c r="G14" s="26">
        <f t="shared" si="1"/>
        <v>2</v>
      </c>
      <c r="H14" s="229">
        <v>1</v>
      </c>
      <c r="I14" s="228">
        <v>2</v>
      </c>
      <c r="J14" s="228">
        <v>3</v>
      </c>
      <c r="K14" s="26">
        <v>1.5</v>
      </c>
      <c r="L14" s="229">
        <v>4</v>
      </c>
      <c r="M14" s="228">
        <v>5</v>
      </c>
      <c r="N14" s="228">
        <v>11</v>
      </c>
      <c r="O14" s="47">
        <f t="shared" si="3"/>
        <v>2.2</v>
      </c>
    </row>
    <row r="15" spans="2:15" ht="20.25" customHeight="1">
      <c r="B15" s="483"/>
      <c r="C15" s="145" t="s">
        <v>58</v>
      </c>
      <c r="D15" s="228">
        <f t="shared" si="0"/>
        <v>3</v>
      </c>
      <c r="E15" s="228">
        <f t="shared" si="0"/>
        <v>16</v>
      </c>
      <c r="F15" s="228">
        <f t="shared" si="0"/>
        <v>64</v>
      </c>
      <c r="G15" s="26">
        <f t="shared" si="1"/>
        <v>4</v>
      </c>
      <c r="H15" s="229">
        <v>0</v>
      </c>
      <c r="I15" s="228">
        <v>0</v>
      </c>
      <c r="J15" s="228">
        <v>0</v>
      </c>
      <c r="K15" s="26">
        <v>0</v>
      </c>
      <c r="L15" s="229">
        <v>3</v>
      </c>
      <c r="M15" s="228">
        <v>16</v>
      </c>
      <c r="N15" s="228">
        <v>64</v>
      </c>
      <c r="O15" s="47">
        <f t="shared" si="3"/>
        <v>4</v>
      </c>
    </row>
    <row r="16" spans="2:15" ht="20.25" customHeight="1">
      <c r="B16" s="483"/>
      <c r="C16" s="145" t="s">
        <v>2</v>
      </c>
      <c r="D16" s="228">
        <f t="shared" si="0"/>
        <v>12</v>
      </c>
      <c r="E16" s="228">
        <f t="shared" si="0"/>
        <v>43</v>
      </c>
      <c r="F16" s="228">
        <f t="shared" si="0"/>
        <v>127</v>
      </c>
      <c r="G16" s="26">
        <f t="shared" si="1"/>
        <v>2.953488372093023</v>
      </c>
      <c r="H16" s="229">
        <v>5</v>
      </c>
      <c r="I16" s="228">
        <v>15</v>
      </c>
      <c r="J16" s="228">
        <v>36</v>
      </c>
      <c r="K16" s="26">
        <f t="shared" si="2"/>
        <v>2.4</v>
      </c>
      <c r="L16" s="229">
        <v>7</v>
      </c>
      <c r="M16" s="228">
        <v>28</v>
      </c>
      <c r="N16" s="228">
        <v>91</v>
      </c>
      <c r="O16" s="47">
        <f t="shared" si="3"/>
        <v>3.25</v>
      </c>
    </row>
    <row r="17" spans="2:15" ht="20.25" customHeight="1">
      <c r="B17" s="484"/>
      <c r="C17" s="147" t="s">
        <v>3</v>
      </c>
      <c r="D17" s="222">
        <f t="shared" si="0"/>
        <v>1</v>
      </c>
      <c r="E17" s="222">
        <f t="shared" si="0"/>
        <v>1</v>
      </c>
      <c r="F17" s="222">
        <f t="shared" si="0"/>
        <v>4</v>
      </c>
      <c r="G17" s="17">
        <f t="shared" si="1"/>
        <v>4</v>
      </c>
      <c r="H17" s="223">
        <v>0</v>
      </c>
      <c r="I17" s="222">
        <v>0</v>
      </c>
      <c r="J17" s="222">
        <v>0</v>
      </c>
      <c r="K17" s="17">
        <v>0</v>
      </c>
      <c r="L17" s="223">
        <v>1</v>
      </c>
      <c r="M17" s="222">
        <v>1</v>
      </c>
      <c r="N17" s="222">
        <v>4</v>
      </c>
      <c r="O17" s="48">
        <f t="shared" si="3"/>
        <v>4</v>
      </c>
    </row>
    <row r="18" spans="2:15" ht="20.25" customHeight="1">
      <c r="B18" s="227" t="s">
        <v>4</v>
      </c>
      <c r="C18" s="219" t="s">
        <v>166</v>
      </c>
      <c r="D18" s="228">
        <f t="shared" si="0"/>
        <v>15</v>
      </c>
      <c r="E18" s="228">
        <f t="shared" si="0"/>
        <v>24</v>
      </c>
      <c r="F18" s="228">
        <f t="shared" si="0"/>
        <v>71</v>
      </c>
      <c r="G18" s="26">
        <f t="shared" si="1"/>
        <v>2.9583333333333335</v>
      </c>
      <c r="H18" s="229">
        <v>7</v>
      </c>
      <c r="I18" s="228">
        <v>12</v>
      </c>
      <c r="J18" s="228">
        <v>41</v>
      </c>
      <c r="K18" s="26">
        <f aca="true" t="shared" si="4" ref="K18:K25">+J18/I18</f>
        <v>3.4166666666666665</v>
      </c>
      <c r="L18" s="229">
        <v>8</v>
      </c>
      <c r="M18" s="228">
        <v>12</v>
      </c>
      <c r="N18" s="228">
        <v>30</v>
      </c>
      <c r="O18" s="47">
        <f t="shared" si="3"/>
        <v>2.5</v>
      </c>
    </row>
    <row r="19" spans="2:15" ht="20.25" customHeight="1">
      <c r="B19" s="227" t="s">
        <v>5</v>
      </c>
      <c r="C19" s="219" t="s">
        <v>167</v>
      </c>
      <c r="D19" s="228">
        <f t="shared" si="0"/>
        <v>12</v>
      </c>
      <c r="E19" s="228">
        <f t="shared" si="0"/>
        <v>28</v>
      </c>
      <c r="F19" s="228">
        <f t="shared" si="0"/>
        <v>59</v>
      </c>
      <c r="G19" s="26">
        <f t="shared" si="1"/>
        <v>2.107142857142857</v>
      </c>
      <c r="H19" s="229">
        <v>2</v>
      </c>
      <c r="I19" s="228">
        <v>2</v>
      </c>
      <c r="J19" s="228">
        <v>5</v>
      </c>
      <c r="K19" s="26">
        <f t="shared" si="4"/>
        <v>2.5</v>
      </c>
      <c r="L19" s="229">
        <v>10</v>
      </c>
      <c r="M19" s="228">
        <v>26</v>
      </c>
      <c r="N19" s="228">
        <v>54</v>
      </c>
      <c r="O19" s="47">
        <f t="shared" si="3"/>
        <v>2.076923076923077</v>
      </c>
    </row>
    <row r="20" spans="2:15" ht="20.25" customHeight="1">
      <c r="B20" s="227" t="s">
        <v>6</v>
      </c>
      <c r="C20" s="219" t="s">
        <v>7</v>
      </c>
      <c r="D20" s="228">
        <f t="shared" si="0"/>
        <v>10</v>
      </c>
      <c r="E20" s="228">
        <f t="shared" si="0"/>
        <v>28</v>
      </c>
      <c r="F20" s="228">
        <f t="shared" si="0"/>
        <v>98</v>
      </c>
      <c r="G20" s="26">
        <f t="shared" si="1"/>
        <v>3.5</v>
      </c>
      <c r="H20" s="229">
        <v>1</v>
      </c>
      <c r="I20" s="228">
        <v>2</v>
      </c>
      <c r="J20" s="228">
        <v>3</v>
      </c>
      <c r="K20" s="26">
        <f t="shared" si="4"/>
        <v>1.5</v>
      </c>
      <c r="L20" s="229">
        <v>9</v>
      </c>
      <c r="M20" s="228">
        <v>26</v>
      </c>
      <c r="N20" s="228">
        <v>95</v>
      </c>
      <c r="O20" s="47">
        <f t="shared" si="3"/>
        <v>3.6538461538461537</v>
      </c>
    </row>
    <row r="21" spans="2:15" ht="20.25" customHeight="1">
      <c r="B21" s="227" t="s">
        <v>8</v>
      </c>
      <c r="C21" s="219" t="s">
        <v>9</v>
      </c>
      <c r="D21" s="228">
        <f t="shared" si="0"/>
        <v>21</v>
      </c>
      <c r="E21" s="228">
        <f t="shared" si="0"/>
        <v>103</v>
      </c>
      <c r="F21" s="228">
        <f t="shared" si="0"/>
        <v>262</v>
      </c>
      <c r="G21" s="26">
        <f t="shared" si="1"/>
        <v>2.5436893203883497</v>
      </c>
      <c r="H21" s="229">
        <v>10</v>
      </c>
      <c r="I21" s="228">
        <v>38</v>
      </c>
      <c r="J21" s="228">
        <v>79</v>
      </c>
      <c r="K21" s="26">
        <f t="shared" si="4"/>
        <v>2.0789473684210527</v>
      </c>
      <c r="L21" s="229">
        <v>11</v>
      </c>
      <c r="M21" s="228">
        <v>65</v>
      </c>
      <c r="N21" s="228">
        <v>183</v>
      </c>
      <c r="O21" s="47">
        <f t="shared" si="3"/>
        <v>2.8153846153846156</v>
      </c>
    </row>
    <row r="22" spans="2:15" ht="20.25" customHeight="1">
      <c r="B22" s="224" t="s">
        <v>15</v>
      </c>
      <c r="C22" s="85" t="s">
        <v>10</v>
      </c>
      <c r="D22" s="225">
        <f aca="true" t="shared" si="5" ref="D22:F25">+H22+L22</f>
        <v>47</v>
      </c>
      <c r="E22" s="225">
        <f t="shared" si="5"/>
        <v>139</v>
      </c>
      <c r="F22" s="225">
        <f t="shared" si="5"/>
        <v>408</v>
      </c>
      <c r="G22" s="21">
        <f t="shared" si="1"/>
        <v>2.935251798561151</v>
      </c>
      <c r="H22" s="226">
        <v>15</v>
      </c>
      <c r="I22" s="225">
        <v>35</v>
      </c>
      <c r="J22" s="225">
        <v>92</v>
      </c>
      <c r="K22" s="21">
        <f t="shared" si="4"/>
        <v>2.6285714285714286</v>
      </c>
      <c r="L22" s="226">
        <v>32</v>
      </c>
      <c r="M22" s="225">
        <v>104</v>
      </c>
      <c r="N22" s="225">
        <v>316</v>
      </c>
      <c r="O22" s="46">
        <f t="shared" si="3"/>
        <v>3.0384615384615383</v>
      </c>
    </row>
    <row r="23" spans="2:15" ht="20.25" customHeight="1">
      <c r="B23" s="230" t="s">
        <v>16</v>
      </c>
      <c r="C23" s="86" t="s">
        <v>11</v>
      </c>
      <c r="D23" s="222">
        <f t="shared" si="5"/>
        <v>11</v>
      </c>
      <c r="E23" s="222">
        <f t="shared" si="5"/>
        <v>44</v>
      </c>
      <c r="F23" s="222">
        <f t="shared" si="5"/>
        <v>82</v>
      </c>
      <c r="G23" s="17">
        <f t="shared" si="1"/>
        <v>1.8636363636363635</v>
      </c>
      <c r="H23" s="223">
        <v>5</v>
      </c>
      <c r="I23" s="222">
        <v>19</v>
      </c>
      <c r="J23" s="222">
        <v>36</v>
      </c>
      <c r="K23" s="17">
        <f t="shared" si="4"/>
        <v>1.894736842105263</v>
      </c>
      <c r="L23" s="223">
        <v>6</v>
      </c>
      <c r="M23" s="222">
        <v>25</v>
      </c>
      <c r="N23" s="222">
        <v>46</v>
      </c>
      <c r="O23" s="48">
        <f t="shared" si="3"/>
        <v>1.84</v>
      </c>
    </row>
    <row r="24" spans="2:15" ht="20.25" customHeight="1">
      <c r="B24" s="231" t="s">
        <v>17</v>
      </c>
      <c r="C24" s="232" t="s">
        <v>12</v>
      </c>
      <c r="D24" s="228">
        <f t="shared" si="5"/>
        <v>23</v>
      </c>
      <c r="E24" s="228">
        <f t="shared" si="5"/>
        <v>93</v>
      </c>
      <c r="F24" s="228">
        <f t="shared" si="5"/>
        <v>239</v>
      </c>
      <c r="G24" s="26">
        <f t="shared" si="1"/>
        <v>2.5698924731182795</v>
      </c>
      <c r="H24" s="229">
        <v>8</v>
      </c>
      <c r="I24" s="228">
        <v>27</v>
      </c>
      <c r="J24" s="228">
        <v>48</v>
      </c>
      <c r="K24" s="26">
        <f t="shared" si="4"/>
        <v>1.7777777777777777</v>
      </c>
      <c r="L24" s="229">
        <v>15</v>
      </c>
      <c r="M24" s="228">
        <v>66</v>
      </c>
      <c r="N24" s="228">
        <v>191</v>
      </c>
      <c r="O24" s="47">
        <f t="shared" si="3"/>
        <v>2.893939393939394</v>
      </c>
    </row>
    <row r="25" spans="2:15" ht="20.25" customHeight="1" thickBot="1">
      <c r="B25" s="233" t="s">
        <v>18</v>
      </c>
      <c r="C25" s="87" t="s">
        <v>13</v>
      </c>
      <c r="D25" s="234">
        <f t="shared" si="5"/>
        <v>35</v>
      </c>
      <c r="E25" s="234">
        <f t="shared" si="5"/>
        <v>90</v>
      </c>
      <c r="F25" s="234">
        <f t="shared" si="5"/>
        <v>251</v>
      </c>
      <c r="G25" s="31">
        <f t="shared" si="1"/>
        <v>2.7888888888888888</v>
      </c>
      <c r="H25" s="235">
        <v>12</v>
      </c>
      <c r="I25" s="234">
        <v>27</v>
      </c>
      <c r="J25" s="234">
        <v>80</v>
      </c>
      <c r="K25" s="31">
        <f t="shared" si="4"/>
        <v>2.962962962962963</v>
      </c>
      <c r="L25" s="235">
        <v>23</v>
      </c>
      <c r="M25" s="234">
        <v>63</v>
      </c>
      <c r="N25" s="234">
        <v>171</v>
      </c>
      <c r="O25" s="50">
        <f t="shared" si="3"/>
        <v>2.7142857142857144</v>
      </c>
    </row>
  </sheetData>
  <sheetProtection/>
  <mergeCells count="7">
    <mergeCell ref="B6:B17"/>
    <mergeCell ref="N2:O2"/>
    <mergeCell ref="B3:C4"/>
    <mergeCell ref="D3:G3"/>
    <mergeCell ref="H3:K3"/>
    <mergeCell ref="L3:O3"/>
    <mergeCell ref="B5:C5"/>
  </mergeCells>
  <printOptions/>
  <pageMargins left="0.787" right="0.787" top="0.984" bottom="0.984" header="0.512" footer="0.51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9"/>
  <sheetViews>
    <sheetView zoomScale="75" zoomScaleNormal="75" zoomScalePageLayoutView="0" workbookViewId="0" topLeftCell="A1">
      <selection activeCell="D1" sqref="D1:M16384"/>
    </sheetView>
  </sheetViews>
  <sheetFormatPr defaultColWidth="9.00390625" defaultRowHeight="16.5" customHeight="1"/>
  <cols>
    <col min="1" max="1" width="9.00390625" style="45" customWidth="1"/>
    <col min="2" max="2" width="6.625" style="45" customWidth="1"/>
    <col min="3" max="3" width="18.625" style="45" customWidth="1"/>
    <col min="4" max="13" width="12.125" style="45" customWidth="1"/>
    <col min="14" max="14" width="8.125" style="45" customWidth="1"/>
    <col min="15" max="16384" width="9.00390625" style="45" customWidth="1"/>
  </cols>
  <sheetData>
    <row r="1" ht="16.5" customHeight="1">
      <c r="B1" s="45" t="s">
        <v>134</v>
      </c>
    </row>
    <row r="2" spans="12:13" ht="16.5" customHeight="1" thickBot="1">
      <c r="L2" s="249" t="s">
        <v>51</v>
      </c>
      <c r="M2" s="249"/>
    </row>
    <row r="3" spans="2:13" ht="22.5" customHeight="1">
      <c r="B3" s="247" t="s">
        <v>122</v>
      </c>
      <c r="C3" s="292"/>
      <c r="D3" s="277" t="s">
        <v>33</v>
      </c>
      <c r="E3" s="278"/>
      <c r="F3" s="496" t="s">
        <v>142</v>
      </c>
      <c r="G3" s="497"/>
      <c r="H3" s="497"/>
      <c r="I3" s="497"/>
      <c r="J3" s="497"/>
      <c r="K3" s="497"/>
      <c r="L3" s="497"/>
      <c r="M3" s="498"/>
    </row>
    <row r="4" spans="2:13" ht="11.25" customHeight="1">
      <c r="B4" s="285"/>
      <c r="C4" s="293"/>
      <c r="D4" s="279"/>
      <c r="E4" s="280"/>
      <c r="F4" s="499" t="s">
        <v>123</v>
      </c>
      <c r="G4" s="500"/>
      <c r="H4" s="492" t="s">
        <v>124</v>
      </c>
      <c r="I4" s="492"/>
      <c r="J4" s="491" t="s">
        <v>148</v>
      </c>
      <c r="K4" s="491"/>
      <c r="L4" s="491" t="s">
        <v>125</v>
      </c>
      <c r="M4" s="493"/>
    </row>
    <row r="5" spans="2:13" ht="20.25" customHeight="1">
      <c r="B5" s="285"/>
      <c r="C5" s="293"/>
      <c r="D5" s="494"/>
      <c r="E5" s="495"/>
      <c r="F5" s="501"/>
      <c r="G5" s="502"/>
      <c r="H5" s="492"/>
      <c r="I5" s="492"/>
      <c r="J5" s="491"/>
      <c r="K5" s="491"/>
      <c r="L5" s="491"/>
      <c r="M5" s="493"/>
    </row>
    <row r="6" spans="2:13" ht="16.5" customHeight="1">
      <c r="B6" s="285"/>
      <c r="C6" s="293"/>
      <c r="D6" s="5" t="s">
        <v>21</v>
      </c>
      <c r="E6" s="286" t="s">
        <v>20</v>
      </c>
      <c r="F6" s="8" t="s">
        <v>21</v>
      </c>
      <c r="G6" s="258" t="s">
        <v>20</v>
      </c>
      <c r="H6" s="5" t="s">
        <v>21</v>
      </c>
      <c r="I6" s="258" t="s">
        <v>20</v>
      </c>
      <c r="J6" s="5" t="s">
        <v>21</v>
      </c>
      <c r="K6" s="258" t="s">
        <v>20</v>
      </c>
      <c r="L6" s="5" t="s">
        <v>21</v>
      </c>
      <c r="M6" s="313" t="s">
        <v>20</v>
      </c>
    </row>
    <row r="7" spans="2:13" ht="16.5" customHeight="1" thickBot="1">
      <c r="B7" s="248"/>
      <c r="C7" s="294"/>
      <c r="D7" s="3" t="s">
        <v>22</v>
      </c>
      <c r="E7" s="287"/>
      <c r="F7" s="4" t="s">
        <v>22</v>
      </c>
      <c r="G7" s="259"/>
      <c r="H7" s="3" t="s">
        <v>22</v>
      </c>
      <c r="I7" s="259"/>
      <c r="J7" s="3" t="s">
        <v>22</v>
      </c>
      <c r="K7" s="259"/>
      <c r="L7" s="3" t="s">
        <v>22</v>
      </c>
      <c r="M7" s="314"/>
    </row>
    <row r="8" spans="2:13" ht="21" customHeight="1" thickTop="1">
      <c r="B8" s="288" t="s">
        <v>14</v>
      </c>
      <c r="C8" s="289"/>
      <c r="D8" s="13">
        <v>624</v>
      </c>
      <c r="E8" s="51">
        <v>100</v>
      </c>
      <c r="F8" s="27">
        <v>104</v>
      </c>
      <c r="G8" s="56">
        <v>16.666666666666668</v>
      </c>
      <c r="H8" s="213">
        <v>63</v>
      </c>
      <c r="I8" s="56">
        <v>10.096153846153847</v>
      </c>
      <c r="J8" s="25">
        <v>289</v>
      </c>
      <c r="K8" s="56">
        <v>46.31410256410256</v>
      </c>
      <c r="L8" s="60">
        <v>168</v>
      </c>
      <c r="M8" s="47">
        <v>26.923076923076923</v>
      </c>
    </row>
    <row r="9" spans="2:13" ht="21" customHeight="1">
      <c r="B9" s="243" t="s">
        <v>19</v>
      </c>
      <c r="C9" s="83" t="s">
        <v>0</v>
      </c>
      <c r="D9" s="22">
        <v>103</v>
      </c>
      <c r="E9" s="52">
        <v>16.506410256410255</v>
      </c>
      <c r="F9" s="22">
        <v>9</v>
      </c>
      <c r="G9" s="57">
        <v>8.737864077669903</v>
      </c>
      <c r="H9" s="214">
        <v>5</v>
      </c>
      <c r="I9" s="57">
        <v>4.854368932038835</v>
      </c>
      <c r="J9" s="20">
        <v>44</v>
      </c>
      <c r="K9" s="57">
        <v>42.71844660194175</v>
      </c>
      <c r="L9" s="61">
        <v>45</v>
      </c>
      <c r="M9" s="46">
        <v>43.689320388349515</v>
      </c>
    </row>
    <row r="10" spans="2:13" ht="21" customHeight="1">
      <c r="B10" s="256"/>
      <c r="C10" s="84" t="s">
        <v>1</v>
      </c>
      <c r="D10" s="27">
        <v>94</v>
      </c>
      <c r="E10" s="51">
        <v>15.064102564102564</v>
      </c>
      <c r="F10" s="27">
        <v>18</v>
      </c>
      <c r="G10" s="56">
        <v>19.148936170212767</v>
      </c>
      <c r="H10" s="213">
        <v>10</v>
      </c>
      <c r="I10" s="56">
        <v>10.638297872340425</v>
      </c>
      <c r="J10" s="25">
        <v>52</v>
      </c>
      <c r="K10" s="56">
        <v>55.319148936170215</v>
      </c>
      <c r="L10" s="60">
        <v>14</v>
      </c>
      <c r="M10" s="47">
        <v>14.893617021276595</v>
      </c>
    </row>
    <row r="11" spans="2:13" ht="21" customHeight="1">
      <c r="B11" s="256"/>
      <c r="C11" s="145" t="s">
        <v>52</v>
      </c>
      <c r="D11" s="27">
        <v>10</v>
      </c>
      <c r="E11" s="51">
        <v>1.6025641025641026</v>
      </c>
      <c r="F11" s="27">
        <v>2</v>
      </c>
      <c r="G11" s="56">
        <v>20</v>
      </c>
      <c r="H11" s="213">
        <v>1</v>
      </c>
      <c r="I11" s="56">
        <v>10</v>
      </c>
      <c r="J11" s="25">
        <v>3</v>
      </c>
      <c r="K11" s="56">
        <v>30</v>
      </c>
      <c r="L11" s="60">
        <v>4</v>
      </c>
      <c r="M11" s="47">
        <v>40</v>
      </c>
    </row>
    <row r="12" spans="2:13" ht="21" customHeight="1">
      <c r="B12" s="256"/>
      <c r="C12" s="146" t="s">
        <v>53</v>
      </c>
      <c r="D12" s="27">
        <v>31</v>
      </c>
      <c r="E12" s="51">
        <v>4.967948717948718</v>
      </c>
      <c r="F12" s="27">
        <v>4</v>
      </c>
      <c r="G12" s="56">
        <v>12.903225806451612</v>
      </c>
      <c r="H12" s="213">
        <v>6</v>
      </c>
      <c r="I12" s="56">
        <v>19.35483870967742</v>
      </c>
      <c r="J12" s="25">
        <v>15</v>
      </c>
      <c r="K12" s="56">
        <v>48.38709677419355</v>
      </c>
      <c r="L12" s="60">
        <v>6</v>
      </c>
      <c r="M12" s="47">
        <v>19.35483870967742</v>
      </c>
    </row>
    <row r="13" spans="2:13" ht="21" customHeight="1">
      <c r="B13" s="256"/>
      <c r="C13" s="146" t="s">
        <v>54</v>
      </c>
      <c r="D13" s="27">
        <v>118</v>
      </c>
      <c r="E13" s="51">
        <v>18.91025641025641</v>
      </c>
      <c r="F13" s="27">
        <v>18</v>
      </c>
      <c r="G13" s="56">
        <v>15.254237288135593</v>
      </c>
      <c r="H13" s="213">
        <v>15</v>
      </c>
      <c r="I13" s="56">
        <v>12.711864406779661</v>
      </c>
      <c r="J13" s="25">
        <v>54</v>
      </c>
      <c r="K13" s="56">
        <v>45.76271186440678</v>
      </c>
      <c r="L13" s="60">
        <v>31</v>
      </c>
      <c r="M13" s="47">
        <v>26.271186440677965</v>
      </c>
    </row>
    <row r="14" spans="2:13" ht="21" customHeight="1">
      <c r="B14" s="244"/>
      <c r="C14" s="146" t="s">
        <v>60</v>
      </c>
      <c r="D14" s="27">
        <v>28</v>
      </c>
      <c r="E14" s="51">
        <v>4.487179487179487</v>
      </c>
      <c r="F14" s="27">
        <v>14</v>
      </c>
      <c r="G14" s="56">
        <v>50</v>
      </c>
      <c r="H14" s="213">
        <v>1</v>
      </c>
      <c r="I14" s="56">
        <v>3.5714285714285716</v>
      </c>
      <c r="J14" s="25">
        <v>10</v>
      </c>
      <c r="K14" s="56">
        <v>35.714285714285715</v>
      </c>
      <c r="L14" s="60">
        <v>3</v>
      </c>
      <c r="M14" s="47">
        <v>10.714285714285714</v>
      </c>
    </row>
    <row r="15" spans="2:13" ht="21" customHeight="1">
      <c r="B15" s="244"/>
      <c r="C15" s="146" t="s">
        <v>55</v>
      </c>
      <c r="D15" s="27">
        <v>4</v>
      </c>
      <c r="E15" s="51">
        <v>0.6410256410256411</v>
      </c>
      <c r="F15" s="27">
        <v>1</v>
      </c>
      <c r="G15" s="56">
        <v>25</v>
      </c>
      <c r="H15" s="213">
        <v>0</v>
      </c>
      <c r="I15" s="56">
        <v>0</v>
      </c>
      <c r="J15" s="25">
        <v>3</v>
      </c>
      <c r="K15" s="56">
        <v>75</v>
      </c>
      <c r="L15" s="60">
        <v>0</v>
      </c>
      <c r="M15" s="47">
        <v>0</v>
      </c>
    </row>
    <row r="16" spans="2:13" ht="21" customHeight="1">
      <c r="B16" s="244"/>
      <c r="C16" s="145" t="s">
        <v>56</v>
      </c>
      <c r="D16" s="27">
        <v>27</v>
      </c>
      <c r="E16" s="51">
        <v>4.326923076923077</v>
      </c>
      <c r="F16" s="27">
        <v>2</v>
      </c>
      <c r="G16" s="56">
        <v>7.407407407407407</v>
      </c>
      <c r="H16" s="213">
        <v>3</v>
      </c>
      <c r="I16" s="56">
        <v>11.11111111111111</v>
      </c>
      <c r="J16" s="25">
        <v>12</v>
      </c>
      <c r="K16" s="56">
        <v>44.44444444444444</v>
      </c>
      <c r="L16" s="60">
        <v>10</v>
      </c>
      <c r="M16" s="47">
        <v>37.03703703703704</v>
      </c>
    </row>
    <row r="17" spans="2:13" ht="21" customHeight="1">
      <c r="B17" s="244"/>
      <c r="C17" s="145" t="s">
        <v>57</v>
      </c>
      <c r="D17" s="27">
        <v>58</v>
      </c>
      <c r="E17" s="51">
        <v>9.294871794871796</v>
      </c>
      <c r="F17" s="27">
        <v>4</v>
      </c>
      <c r="G17" s="56">
        <v>6.896551724137931</v>
      </c>
      <c r="H17" s="213">
        <v>4</v>
      </c>
      <c r="I17" s="56">
        <v>6.896551724137931</v>
      </c>
      <c r="J17" s="25">
        <v>33</v>
      </c>
      <c r="K17" s="56">
        <v>56.89655172413793</v>
      </c>
      <c r="L17" s="60">
        <v>17</v>
      </c>
      <c r="M17" s="47">
        <v>29.310344827586206</v>
      </c>
    </row>
    <row r="18" spans="2:13" ht="21" customHeight="1">
      <c r="B18" s="244"/>
      <c r="C18" s="145" t="s">
        <v>58</v>
      </c>
      <c r="D18" s="27">
        <v>21</v>
      </c>
      <c r="E18" s="51">
        <v>3.3653846153846154</v>
      </c>
      <c r="F18" s="27">
        <v>0</v>
      </c>
      <c r="G18" s="56">
        <v>0</v>
      </c>
      <c r="H18" s="213">
        <v>1</v>
      </c>
      <c r="I18" s="56">
        <v>4.761904761904762</v>
      </c>
      <c r="J18" s="25">
        <v>13</v>
      </c>
      <c r="K18" s="56">
        <v>61.904761904761905</v>
      </c>
      <c r="L18" s="60">
        <v>7</v>
      </c>
      <c r="M18" s="47">
        <v>33.333333333333336</v>
      </c>
    </row>
    <row r="19" spans="2:13" ht="21" customHeight="1">
      <c r="B19" s="244"/>
      <c r="C19" s="145" t="s">
        <v>2</v>
      </c>
      <c r="D19" s="27">
        <v>126</v>
      </c>
      <c r="E19" s="51">
        <v>20.192307692307693</v>
      </c>
      <c r="F19" s="27">
        <v>29</v>
      </c>
      <c r="G19" s="56">
        <v>23.015873015873016</v>
      </c>
      <c r="H19" s="213">
        <v>17</v>
      </c>
      <c r="I19" s="56">
        <v>13.492063492063492</v>
      </c>
      <c r="J19" s="25">
        <v>50</v>
      </c>
      <c r="K19" s="56">
        <v>39.682539682539684</v>
      </c>
      <c r="L19" s="60">
        <v>30</v>
      </c>
      <c r="M19" s="47">
        <v>23.80952380952381</v>
      </c>
    </row>
    <row r="20" spans="2:13" ht="21" customHeight="1">
      <c r="B20" s="44"/>
      <c r="C20" s="147" t="s">
        <v>3</v>
      </c>
      <c r="D20" s="16">
        <v>4</v>
      </c>
      <c r="E20" s="53">
        <v>0.6410256410256411</v>
      </c>
      <c r="F20" s="16">
        <v>3</v>
      </c>
      <c r="G20" s="58">
        <v>75</v>
      </c>
      <c r="H20" s="215">
        <v>0</v>
      </c>
      <c r="I20" s="58">
        <v>0</v>
      </c>
      <c r="J20" s="15">
        <v>0</v>
      </c>
      <c r="K20" s="58">
        <v>0</v>
      </c>
      <c r="L20" s="62">
        <v>1</v>
      </c>
      <c r="M20" s="48">
        <v>25</v>
      </c>
    </row>
    <row r="21" spans="2:13" ht="21" customHeight="1">
      <c r="B21" s="49" t="s">
        <v>4</v>
      </c>
      <c r="C21" s="219" t="s">
        <v>151</v>
      </c>
      <c r="D21" s="27">
        <v>229</v>
      </c>
      <c r="E21" s="51">
        <v>36.69871794871795</v>
      </c>
      <c r="F21" s="27">
        <v>6</v>
      </c>
      <c r="G21" s="56">
        <v>2.6200873362445414</v>
      </c>
      <c r="H21" s="213">
        <v>16</v>
      </c>
      <c r="I21" s="56">
        <v>6.986899563318778</v>
      </c>
      <c r="J21" s="25">
        <v>116</v>
      </c>
      <c r="K21" s="56">
        <v>50.65502183406114</v>
      </c>
      <c r="L21" s="60">
        <v>91</v>
      </c>
      <c r="M21" s="47">
        <v>39.737991266375545</v>
      </c>
    </row>
    <row r="22" spans="2:13" ht="21" customHeight="1">
      <c r="B22" s="44" t="s">
        <v>5</v>
      </c>
      <c r="C22" s="219" t="s">
        <v>152</v>
      </c>
      <c r="D22" s="27">
        <v>153</v>
      </c>
      <c r="E22" s="51">
        <v>24.51923076923077</v>
      </c>
      <c r="F22" s="27">
        <v>3</v>
      </c>
      <c r="G22" s="56">
        <v>1.9607843137254901</v>
      </c>
      <c r="H22" s="213">
        <v>8</v>
      </c>
      <c r="I22" s="56">
        <v>5.228758169934641</v>
      </c>
      <c r="J22" s="25">
        <v>88</v>
      </c>
      <c r="K22" s="56">
        <v>57.51633986928105</v>
      </c>
      <c r="L22" s="60">
        <v>54</v>
      </c>
      <c r="M22" s="47">
        <v>35.294117647058826</v>
      </c>
    </row>
    <row r="23" spans="2:13" ht="21" customHeight="1">
      <c r="B23" s="44" t="s">
        <v>6</v>
      </c>
      <c r="C23" s="219" t="s">
        <v>7</v>
      </c>
      <c r="D23" s="27">
        <v>92</v>
      </c>
      <c r="E23" s="51">
        <v>14.743589743589743</v>
      </c>
      <c r="F23" s="27">
        <v>4</v>
      </c>
      <c r="G23" s="56">
        <v>4.3478260869565215</v>
      </c>
      <c r="H23" s="213">
        <v>13</v>
      </c>
      <c r="I23" s="56">
        <v>14.130434782608695</v>
      </c>
      <c r="J23" s="25">
        <v>57</v>
      </c>
      <c r="K23" s="56">
        <v>61.95652173913044</v>
      </c>
      <c r="L23" s="60">
        <v>18</v>
      </c>
      <c r="M23" s="47">
        <v>19.565217391304348</v>
      </c>
    </row>
    <row r="24" spans="2:13" ht="21" customHeight="1">
      <c r="B24" s="43" t="s">
        <v>8</v>
      </c>
      <c r="C24" s="220" t="s">
        <v>9</v>
      </c>
      <c r="D24" s="27">
        <v>150</v>
      </c>
      <c r="E24" s="51">
        <v>24.03846153846154</v>
      </c>
      <c r="F24" s="27">
        <v>91</v>
      </c>
      <c r="G24" s="56">
        <v>60.666666666666664</v>
      </c>
      <c r="H24" s="213">
        <v>26</v>
      </c>
      <c r="I24" s="56">
        <v>17.333333333333332</v>
      </c>
      <c r="J24" s="25">
        <v>28</v>
      </c>
      <c r="K24" s="56">
        <v>18.666666666666668</v>
      </c>
      <c r="L24" s="60">
        <v>5</v>
      </c>
      <c r="M24" s="47">
        <v>3.3333333333333335</v>
      </c>
    </row>
    <row r="25" spans="2:13" ht="21" customHeight="1">
      <c r="B25" s="271" t="s">
        <v>63</v>
      </c>
      <c r="C25" s="85" t="s">
        <v>10</v>
      </c>
      <c r="D25" s="22">
        <v>513</v>
      </c>
      <c r="E25" s="52">
        <v>82.21153846153847</v>
      </c>
      <c r="F25" s="22">
        <v>50</v>
      </c>
      <c r="G25" s="57">
        <v>9.746588693957115</v>
      </c>
      <c r="H25" s="214">
        <v>46</v>
      </c>
      <c r="I25" s="57">
        <v>8.966861598440547</v>
      </c>
      <c r="J25" s="20">
        <v>260</v>
      </c>
      <c r="K25" s="57">
        <v>50.682261208576996</v>
      </c>
      <c r="L25" s="61">
        <v>157</v>
      </c>
      <c r="M25" s="46">
        <v>30.60428849902534</v>
      </c>
    </row>
    <row r="26" spans="2:13" ht="21" customHeight="1">
      <c r="B26" s="272"/>
      <c r="C26" s="86" t="s">
        <v>11</v>
      </c>
      <c r="D26" s="16">
        <v>111</v>
      </c>
      <c r="E26" s="53">
        <v>17.78846153846154</v>
      </c>
      <c r="F26" s="16">
        <v>54</v>
      </c>
      <c r="G26" s="58">
        <v>48.648648648648646</v>
      </c>
      <c r="H26" s="215">
        <v>17</v>
      </c>
      <c r="I26" s="58">
        <v>15.315315315315315</v>
      </c>
      <c r="J26" s="15">
        <v>29</v>
      </c>
      <c r="K26" s="58">
        <v>26.126126126126128</v>
      </c>
      <c r="L26" s="62">
        <v>11</v>
      </c>
      <c r="M26" s="48">
        <v>9.90990990990991</v>
      </c>
    </row>
    <row r="27" spans="2:13" ht="21" customHeight="1">
      <c r="B27" s="1" t="s">
        <v>17</v>
      </c>
      <c r="C27" s="85" t="s">
        <v>12</v>
      </c>
      <c r="D27" s="27">
        <v>126</v>
      </c>
      <c r="E27" s="51">
        <v>20.192307692307693</v>
      </c>
      <c r="F27" s="27">
        <v>68</v>
      </c>
      <c r="G27" s="56">
        <v>53.96825396825397</v>
      </c>
      <c r="H27" s="213">
        <v>12</v>
      </c>
      <c r="I27" s="56">
        <v>9.523809523809524</v>
      </c>
      <c r="J27" s="25">
        <v>30</v>
      </c>
      <c r="K27" s="56">
        <v>23.80952380952381</v>
      </c>
      <c r="L27" s="60">
        <v>16</v>
      </c>
      <c r="M27" s="47">
        <v>12.698412698412698</v>
      </c>
    </row>
    <row r="28" spans="2:13" ht="21" customHeight="1" thickBot="1">
      <c r="B28" s="2" t="s">
        <v>18</v>
      </c>
      <c r="C28" s="87" t="s">
        <v>13</v>
      </c>
      <c r="D28" s="32">
        <v>498</v>
      </c>
      <c r="E28" s="54">
        <v>79.8076923076923</v>
      </c>
      <c r="F28" s="32">
        <v>36</v>
      </c>
      <c r="G28" s="59">
        <v>7.228915662650603</v>
      </c>
      <c r="H28" s="216">
        <v>51</v>
      </c>
      <c r="I28" s="59">
        <v>10.240963855421686</v>
      </c>
      <c r="J28" s="30">
        <v>259</v>
      </c>
      <c r="K28" s="59">
        <v>52.00803212851405</v>
      </c>
      <c r="L28" s="59">
        <v>152</v>
      </c>
      <c r="M28" s="50">
        <v>30.522088353413654</v>
      </c>
    </row>
    <row r="29" ht="16.5" customHeight="1">
      <c r="H29" s="69"/>
    </row>
  </sheetData>
  <sheetProtection/>
  <mergeCells count="16">
    <mergeCell ref="B8:C8"/>
    <mergeCell ref="E6:E7"/>
    <mergeCell ref="I6:I7"/>
    <mergeCell ref="F3:M3"/>
    <mergeCell ref="F4:G5"/>
    <mergeCell ref="M6:M7"/>
    <mergeCell ref="L2:M2"/>
    <mergeCell ref="B25:B26"/>
    <mergeCell ref="J4:K5"/>
    <mergeCell ref="H4:I5"/>
    <mergeCell ref="L4:M5"/>
    <mergeCell ref="G6:G7"/>
    <mergeCell ref="K6:K7"/>
    <mergeCell ref="B9:B19"/>
    <mergeCell ref="B3:C7"/>
    <mergeCell ref="D3:E5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1"/>
  <sheetViews>
    <sheetView zoomScale="75" zoomScaleNormal="75" zoomScalePageLayoutView="0" workbookViewId="0" topLeftCell="D13">
      <selection activeCell="V1" sqref="V1"/>
    </sheetView>
  </sheetViews>
  <sheetFormatPr defaultColWidth="9.00390625" defaultRowHeight="16.5" customHeight="1"/>
  <cols>
    <col min="1" max="2" width="5.125" style="45" customWidth="1"/>
    <col min="3" max="3" width="16.50390625" style="45" customWidth="1"/>
    <col min="4" max="4" width="8.375" style="68" customWidth="1"/>
    <col min="5" max="5" width="8.625" style="70" customWidth="1"/>
    <col min="6" max="6" width="8.375" style="68" customWidth="1"/>
    <col min="7" max="7" width="8.625" style="70" customWidth="1"/>
    <col min="8" max="8" width="8.375" style="68" customWidth="1"/>
    <col min="9" max="9" width="8.625" style="70" customWidth="1"/>
    <col min="10" max="10" width="8.375" style="68" customWidth="1"/>
    <col min="11" max="11" width="8.625" style="70" customWidth="1"/>
    <col min="12" max="12" width="8.375" style="68" customWidth="1"/>
    <col min="13" max="13" width="8.625" style="70" customWidth="1"/>
    <col min="14" max="14" width="8.375" style="68" customWidth="1"/>
    <col min="15" max="15" width="8.625" style="70" customWidth="1"/>
    <col min="16" max="16" width="8.375" style="70" customWidth="1"/>
    <col min="17" max="17" width="8.625" style="70" customWidth="1"/>
    <col min="18" max="18" width="8.25390625" style="68" customWidth="1"/>
    <col min="19" max="19" width="8.625" style="70" customWidth="1"/>
    <col min="20" max="20" width="8.375" style="45" customWidth="1"/>
    <col min="21" max="21" width="8.625" style="45" customWidth="1"/>
    <col min="22" max="16384" width="9.00390625" style="45" customWidth="1"/>
  </cols>
  <sheetData>
    <row r="1" ht="16.5" customHeight="1">
      <c r="B1" s="45" t="s">
        <v>168</v>
      </c>
    </row>
    <row r="2" spans="15:21" ht="16.5" customHeight="1" thickBot="1">
      <c r="O2" s="236"/>
      <c r="P2" s="236"/>
      <c r="Q2" s="236"/>
      <c r="R2" s="236"/>
      <c r="S2" s="236"/>
      <c r="T2" s="252" t="s">
        <v>51</v>
      </c>
      <c r="U2" s="252"/>
    </row>
    <row r="3" spans="2:21" ht="16.5" customHeight="1">
      <c r="B3" s="247" t="s">
        <v>94</v>
      </c>
      <c r="C3" s="292"/>
      <c r="D3" s="429" t="s">
        <v>37</v>
      </c>
      <c r="E3" s="430"/>
      <c r="F3" s="253" t="s">
        <v>169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5"/>
    </row>
    <row r="4" spans="2:21" ht="16.5" customHeight="1">
      <c r="B4" s="285"/>
      <c r="C4" s="293"/>
      <c r="D4" s="431"/>
      <c r="E4" s="432"/>
      <c r="F4" s="506" t="s">
        <v>170</v>
      </c>
      <c r="G4" s="505"/>
      <c r="H4" s="505" t="s">
        <v>171</v>
      </c>
      <c r="I4" s="505"/>
      <c r="J4" s="505" t="s">
        <v>172</v>
      </c>
      <c r="K4" s="505"/>
      <c r="L4" s="505" t="s">
        <v>173</v>
      </c>
      <c r="M4" s="505"/>
      <c r="N4" s="505" t="s">
        <v>93</v>
      </c>
      <c r="O4" s="505"/>
      <c r="P4" s="505" t="s">
        <v>174</v>
      </c>
      <c r="Q4" s="505"/>
      <c r="R4" s="507" t="s">
        <v>175</v>
      </c>
      <c r="S4" s="508"/>
      <c r="T4" s="437" t="s">
        <v>176</v>
      </c>
      <c r="U4" s="503"/>
    </row>
    <row r="5" spans="2:21" ht="16.5" customHeight="1">
      <c r="B5" s="285"/>
      <c r="C5" s="293"/>
      <c r="D5" s="433"/>
      <c r="E5" s="434"/>
      <c r="F5" s="440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509"/>
      <c r="S5" s="510"/>
      <c r="T5" s="433"/>
      <c r="U5" s="504"/>
    </row>
    <row r="6" spans="2:21" ht="16.5" customHeight="1" thickBot="1">
      <c r="B6" s="248"/>
      <c r="C6" s="294"/>
      <c r="D6" s="237" t="s">
        <v>38</v>
      </c>
      <c r="E6" s="238" t="s">
        <v>177</v>
      </c>
      <c r="F6" s="239" t="s">
        <v>38</v>
      </c>
      <c r="G6" s="240" t="s">
        <v>177</v>
      </c>
      <c r="H6" s="237" t="s">
        <v>38</v>
      </c>
      <c r="I6" s="240" t="s">
        <v>177</v>
      </c>
      <c r="J6" s="237" t="s">
        <v>38</v>
      </c>
      <c r="K6" s="240" t="s">
        <v>177</v>
      </c>
      <c r="L6" s="237" t="s">
        <v>38</v>
      </c>
      <c r="M6" s="240" t="s">
        <v>177</v>
      </c>
      <c r="N6" s="237" t="s">
        <v>38</v>
      </c>
      <c r="O6" s="240" t="s">
        <v>177</v>
      </c>
      <c r="P6" s="237" t="s">
        <v>38</v>
      </c>
      <c r="Q6" s="240" t="s">
        <v>177</v>
      </c>
      <c r="R6" s="237" t="s">
        <v>38</v>
      </c>
      <c r="S6" s="241" t="s">
        <v>177</v>
      </c>
      <c r="T6" s="237" t="s">
        <v>38</v>
      </c>
      <c r="U6" s="242" t="s">
        <v>177</v>
      </c>
    </row>
    <row r="7" spans="2:21" ht="25.5" customHeight="1" thickTop="1">
      <c r="B7" s="490" t="s">
        <v>14</v>
      </c>
      <c r="C7" s="299"/>
      <c r="D7" s="13">
        <v>373</v>
      </c>
      <c r="E7" s="71">
        <v>100</v>
      </c>
      <c r="F7" s="27">
        <v>204</v>
      </c>
      <c r="G7" s="79">
        <v>54.7</v>
      </c>
      <c r="H7" s="25">
        <v>42</v>
      </c>
      <c r="I7" s="79">
        <v>11.3</v>
      </c>
      <c r="J7" s="25">
        <v>251</v>
      </c>
      <c r="K7" s="79">
        <v>67.3</v>
      </c>
      <c r="L7" s="25">
        <v>287</v>
      </c>
      <c r="M7" s="79">
        <v>76.9</v>
      </c>
      <c r="N7" s="25">
        <v>16</v>
      </c>
      <c r="O7" s="79">
        <v>4.3</v>
      </c>
      <c r="P7" s="213">
        <v>115</v>
      </c>
      <c r="Q7" s="79">
        <v>30.8</v>
      </c>
      <c r="R7" s="25">
        <v>279</v>
      </c>
      <c r="S7" s="79">
        <v>74.8</v>
      </c>
      <c r="T7" s="25">
        <v>127</v>
      </c>
      <c r="U7" s="72">
        <v>34</v>
      </c>
    </row>
    <row r="8" spans="2:21" ht="25.5" customHeight="1">
      <c r="B8" s="243" t="s">
        <v>19</v>
      </c>
      <c r="C8" s="83" t="s">
        <v>0</v>
      </c>
      <c r="D8" s="36">
        <v>27</v>
      </c>
      <c r="E8" s="75">
        <v>7.2</v>
      </c>
      <c r="F8" s="22">
        <v>14</v>
      </c>
      <c r="G8" s="81">
        <v>51.9</v>
      </c>
      <c r="H8" s="20">
        <v>1</v>
      </c>
      <c r="I8" s="81">
        <v>3.7</v>
      </c>
      <c r="J8" s="20">
        <v>14</v>
      </c>
      <c r="K8" s="81">
        <v>51.9</v>
      </c>
      <c r="L8" s="20">
        <v>17</v>
      </c>
      <c r="M8" s="81">
        <v>63</v>
      </c>
      <c r="N8" s="20">
        <v>0</v>
      </c>
      <c r="O8" s="81">
        <v>0</v>
      </c>
      <c r="P8" s="214">
        <v>5</v>
      </c>
      <c r="Q8" s="81">
        <v>18.5</v>
      </c>
      <c r="R8" s="20">
        <v>14</v>
      </c>
      <c r="S8" s="81">
        <v>51.9</v>
      </c>
      <c r="T8" s="20">
        <v>2</v>
      </c>
      <c r="U8" s="76">
        <v>7.4</v>
      </c>
    </row>
    <row r="9" spans="2:21" ht="25.5" customHeight="1">
      <c r="B9" s="256"/>
      <c r="C9" s="84" t="s">
        <v>1</v>
      </c>
      <c r="D9" s="13">
        <v>53</v>
      </c>
      <c r="E9" s="71">
        <v>14.2</v>
      </c>
      <c r="F9" s="27">
        <v>33</v>
      </c>
      <c r="G9" s="79">
        <v>62.3</v>
      </c>
      <c r="H9" s="25">
        <v>7</v>
      </c>
      <c r="I9" s="79">
        <v>13.2</v>
      </c>
      <c r="J9" s="25">
        <v>40</v>
      </c>
      <c r="K9" s="79">
        <v>75.5</v>
      </c>
      <c r="L9" s="25">
        <v>43</v>
      </c>
      <c r="M9" s="79">
        <v>81.1</v>
      </c>
      <c r="N9" s="25">
        <v>2</v>
      </c>
      <c r="O9" s="79">
        <v>3.8</v>
      </c>
      <c r="P9" s="213">
        <v>16</v>
      </c>
      <c r="Q9" s="79">
        <v>30.2</v>
      </c>
      <c r="R9" s="25">
        <v>43</v>
      </c>
      <c r="S9" s="79">
        <v>81.1</v>
      </c>
      <c r="T9" s="25">
        <v>23</v>
      </c>
      <c r="U9" s="72">
        <v>43.4</v>
      </c>
    </row>
    <row r="10" spans="2:21" ht="25.5" customHeight="1">
      <c r="B10" s="256"/>
      <c r="C10" s="145" t="s">
        <v>52</v>
      </c>
      <c r="D10" s="13">
        <v>3</v>
      </c>
      <c r="E10" s="71">
        <v>0.8</v>
      </c>
      <c r="F10" s="27">
        <v>1</v>
      </c>
      <c r="G10" s="79">
        <v>33.3</v>
      </c>
      <c r="H10" s="25">
        <v>0</v>
      </c>
      <c r="I10" s="79">
        <v>0</v>
      </c>
      <c r="J10" s="25">
        <v>2</v>
      </c>
      <c r="K10" s="79">
        <v>66.7</v>
      </c>
      <c r="L10" s="25">
        <v>3</v>
      </c>
      <c r="M10" s="79">
        <v>100</v>
      </c>
      <c r="N10" s="25">
        <v>0</v>
      </c>
      <c r="O10" s="79">
        <v>0</v>
      </c>
      <c r="P10" s="213">
        <v>0</v>
      </c>
      <c r="Q10" s="79">
        <v>0</v>
      </c>
      <c r="R10" s="25">
        <v>3</v>
      </c>
      <c r="S10" s="79">
        <v>100</v>
      </c>
      <c r="T10" s="25">
        <v>0</v>
      </c>
      <c r="U10" s="72">
        <v>0</v>
      </c>
    </row>
    <row r="11" spans="2:21" ht="25.5" customHeight="1">
      <c r="B11" s="256"/>
      <c r="C11" s="146" t="s">
        <v>53</v>
      </c>
      <c r="D11" s="13">
        <v>14</v>
      </c>
      <c r="E11" s="71">
        <v>3.8</v>
      </c>
      <c r="F11" s="27">
        <v>3</v>
      </c>
      <c r="G11" s="79">
        <v>21.4</v>
      </c>
      <c r="H11" s="25">
        <v>0</v>
      </c>
      <c r="I11" s="79">
        <v>0</v>
      </c>
      <c r="J11" s="25">
        <v>6</v>
      </c>
      <c r="K11" s="79">
        <v>42.9</v>
      </c>
      <c r="L11" s="25">
        <v>5</v>
      </c>
      <c r="M11" s="79">
        <v>35.7</v>
      </c>
      <c r="N11" s="25">
        <v>1</v>
      </c>
      <c r="O11" s="79">
        <v>7.1</v>
      </c>
      <c r="P11" s="213">
        <v>2</v>
      </c>
      <c r="Q11" s="79">
        <v>14.3</v>
      </c>
      <c r="R11" s="25">
        <v>6</v>
      </c>
      <c r="S11" s="79">
        <v>42.9</v>
      </c>
      <c r="T11" s="25">
        <v>4</v>
      </c>
      <c r="U11" s="72">
        <v>28.6</v>
      </c>
    </row>
    <row r="12" spans="2:21" ht="25.5" customHeight="1">
      <c r="B12" s="256"/>
      <c r="C12" s="146" t="s">
        <v>54</v>
      </c>
      <c r="D12" s="13">
        <v>70</v>
      </c>
      <c r="E12" s="71">
        <v>18.8</v>
      </c>
      <c r="F12" s="27">
        <v>38</v>
      </c>
      <c r="G12" s="79">
        <v>54.3</v>
      </c>
      <c r="H12" s="25">
        <v>6</v>
      </c>
      <c r="I12" s="79">
        <v>8.6</v>
      </c>
      <c r="J12" s="25">
        <v>42</v>
      </c>
      <c r="K12" s="79">
        <v>60</v>
      </c>
      <c r="L12" s="25">
        <v>51</v>
      </c>
      <c r="M12" s="79">
        <v>72.9</v>
      </c>
      <c r="N12" s="25">
        <v>3</v>
      </c>
      <c r="O12" s="79">
        <v>4.3</v>
      </c>
      <c r="P12" s="213">
        <v>26</v>
      </c>
      <c r="Q12" s="79">
        <v>37.1</v>
      </c>
      <c r="R12" s="25">
        <v>53</v>
      </c>
      <c r="S12" s="79">
        <v>75.7</v>
      </c>
      <c r="T12" s="25">
        <v>33</v>
      </c>
      <c r="U12" s="72">
        <v>47.1</v>
      </c>
    </row>
    <row r="13" spans="2:21" ht="25.5" customHeight="1">
      <c r="B13" s="244"/>
      <c r="C13" s="146" t="s">
        <v>60</v>
      </c>
      <c r="D13" s="13">
        <v>21</v>
      </c>
      <c r="E13" s="71">
        <v>5.6</v>
      </c>
      <c r="F13" s="27">
        <v>17</v>
      </c>
      <c r="G13" s="79">
        <v>81</v>
      </c>
      <c r="H13" s="25">
        <v>3</v>
      </c>
      <c r="I13" s="79">
        <v>14.3</v>
      </c>
      <c r="J13" s="25">
        <v>21</v>
      </c>
      <c r="K13" s="79">
        <v>100</v>
      </c>
      <c r="L13" s="25">
        <v>21</v>
      </c>
      <c r="M13" s="79">
        <v>100</v>
      </c>
      <c r="N13" s="25">
        <v>0</v>
      </c>
      <c r="O13" s="79">
        <v>0</v>
      </c>
      <c r="P13" s="213">
        <v>2</v>
      </c>
      <c r="Q13" s="79">
        <v>9.5</v>
      </c>
      <c r="R13" s="25">
        <v>18</v>
      </c>
      <c r="S13" s="79">
        <v>85.7</v>
      </c>
      <c r="T13" s="25">
        <v>12</v>
      </c>
      <c r="U13" s="72">
        <v>57.1</v>
      </c>
    </row>
    <row r="14" spans="2:21" ht="25.5" customHeight="1">
      <c r="B14" s="244"/>
      <c r="C14" s="146" t="s">
        <v>55</v>
      </c>
      <c r="D14" s="13">
        <v>3</v>
      </c>
      <c r="E14" s="71">
        <v>0.8</v>
      </c>
      <c r="F14" s="27">
        <v>2</v>
      </c>
      <c r="G14" s="79">
        <v>66.7</v>
      </c>
      <c r="H14" s="25">
        <v>0</v>
      </c>
      <c r="I14" s="79">
        <v>0</v>
      </c>
      <c r="J14" s="25">
        <v>2</v>
      </c>
      <c r="K14" s="79">
        <v>66.66666666666667</v>
      </c>
      <c r="L14" s="25">
        <v>3</v>
      </c>
      <c r="M14" s="79">
        <v>100</v>
      </c>
      <c r="N14" s="25">
        <v>0</v>
      </c>
      <c r="O14" s="79">
        <v>0</v>
      </c>
      <c r="P14" s="213">
        <v>1</v>
      </c>
      <c r="Q14" s="79">
        <v>33.3</v>
      </c>
      <c r="R14" s="25">
        <v>3</v>
      </c>
      <c r="S14" s="79">
        <v>100</v>
      </c>
      <c r="T14" s="25">
        <v>2</v>
      </c>
      <c r="U14" s="72">
        <v>66.7</v>
      </c>
    </row>
    <row r="15" spans="2:21" ht="25.5" customHeight="1">
      <c r="B15" s="244"/>
      <c r="C15" s="145" t="s">
        <v>56</v>
      </c>
      <c r="D15" s="13">
        <v>29</v>
      </c>
      <c r="E15" s="71">
        <v>7.8</v>
      </c>
      <c r="F15" s="27">
        <v>11</v>
      </c>
      <c r="G15" s="79">
        <v>37.9</v>
      </c>
      <c r="H15" s="25">
        <v>3</v>
      </c>
      <c r="I15" s="79">
        <v>10.3</v>
      </c>
      <c r="J15" s="25">
        <v>14</v>
      </c>
      <c r="K15" s="79">
        <v>48.3</v>
      </c>
      <c r="L15" s="25">
        <v>22</v>
      </c>
      <c r="M15" s="79">
        <v>75.9</v>
      </c>
      <c r="N15" s="25">
        <v>0</v>
      </c>
      <c r="O15" s="79">
        <v>0</v>
      </c>
      <c r="P15" s="213">
        <v>11</v>
      </c>
      <c r="Q15" s="79">
        <v>37.9</v>
      </c>
      <c r="R15" s="25">
        <v>21</v>
      </c>
      <c r="S15" s="79">
        <v>72.4</v>
      </c>
      <c r="T15" s="25">
        <v>6</v>
      </c>
      <c r="U15" s="72">
        <v>20.7</v>
      </c>
    </row>
    <row r="16" spans="2:21" ht="25.5" customHeight="1">
      <c r="B16" s="244"/>
      <c r="C16" s="145" t="s">
        <v>57</v>
      </c>
      <c r="D16" s="13">
        <v>57</v>
      </c>
      <c r="E16" s="71">
        <v>15.3</v>
      </c>
      <c r="F16" s="27">
        <v>38</v>
      </c>
      <c r="G16" s="79">
        <v>66.7</v>
      </c>
      <c r="H16" s="25">
        <v>12</v>
      </c>
      <c r="I16" s="79">
        <v>21.1</v>
      </c>
      <c r="J16" s="25">
        <v>47</v>
      </c>
      <c r="K16" s="79">
        <v>82.5</v>
      </c>
      <c r="L16" s="25">
        <v>47</v>
      </c>
      <c r="M16" s="79">
        <v>82.5</v>
      </c>
      <c r="N16" s="25">
        <v>1</v>
      </c>
      <c r="O16" s="79">
        <v>1.8</v>
      </c>
      <c r="P16" s="213">
        <v>22</v>
      </c>
      <c r="Q16" s="79">
        <v>38.6</v>
      </c>
      <c r="R16" s="25">
        <v>47</v>
      </c>
      <c r="S16" s="79">
        <v>82.5</v>
      </c>
      <c r="T16" s="25">
        <v>12</v>
      </c>
      <c r="U16" s="72">
        <v>21.1</v>
      </c>
    </row>
    <row r="17" spans="2:21" ht="25.5" customHeight="1">
      <c r="B17" s="244"/>
      <c r="C17" s="145" t="s">
        <v>58</v>
      </c>
      <c r="D17" s="13">
        <v>14</v>
      </c>
      <c r="E17" s="71">
        <v>3.8</v>
      </c>
      <c r="F17" s="27">
        <v>5</v>
      </c>
      <c r="G17" s="79">
        <v>35.7</v>
      </c>
      <c r="H17" s="25">
        <v>2</v>
      </c>
      <c r="I17" s="79">
        <v>14.3</v>
      </c>
      <c r="J17" s="25">
        <v>8</v>
      </c>
      <c r="K17" s="79">
        <v>57.1</v>
      </c>
      <c r="L17" s="25">
        <v>11</v>
      </c>
      <c r="M17" s="79">
        <v>78.6</v>
      </c>
      <c r="N17" s="25">
        <v>2</v>
      </c>
      <c r="O17" s="79">
        <v>14.3</v>
      </c>
      <c r="P17" s="213">
        <v>4</v>
      </c>
      <c r="Q17" s="79">
        <v>28.6</v>
      </c>
      <c r="R17" s="25">
        <v>7</v>
      </c>
      <c r="S17" s="79">
        <v>50</v>
      </c>
      <c r="T17" s="25">
        <v>5</v>
      </c>
      <c r="U17" s="72">
        <v>35.7</v>
      </c>
    </row>
    <row r="18" spans="2:21" ht="25.5" customHeight="1">
      <c r="B18" s="244"/>
      <c r="C18" s="145" t="s">
        <v>2</v>
      </c>
      <c r="D18" s="13">
        <v>81</v>
      </c>
      <c r="E18" s="71">
        <v>21.7</v>
      </c>
      <c r="F18" s="27">
        <v>42</v>
      </c>
      <c r="G18" s="79">
        <v>51.9</v>
      </c>
      <c r="H18" s="25">
        <v>8</v>
      </c>
      <c r="I18" s="79">
        <v>9.9</v>
      </c>
      <c r="J18" s="25">
        <v>55</v>
      </c>
      <c r="K18" s="79">
        <v>67.9</v>
      </c>
      <c r="L18" s="25">
        <v>63</v>
      </c>
      <c r="M18" s="79">
        <v>77.8</v>
      </c>
      <c r="N18" s="25">
        <v>7</v>
      </c>
      <c r="O18" s="79">
        <v>8.6</v>
      </c>
      <c r="P18" s="213">
        <v>26</v>
      </c>
      <c r="Q18" s="79">
        <v>32.1</v>
      </c>
      <c r="R18" s="25">
        <v>63</v>
      </c>
      <c r="S18" s="79">
        <v>77.8</v>
      </c>
      <c r="T18" s="25">
        <v>28</v>
      </c>
      <c r="U18" s="72">
        <v>34.6</v>
      </c>
    </row>
    <row r="19" spans="2:21" ht="25.5" customHeight="1">
      <c r="B19" s="244"/>
      <c r="C19" s="147" t="s">
        <v>3</v>
      </c>
      <c r="D19" s="35">
        <v>1</v>
      </c>
      <c r="E19" s="73">
        <v>0.3</v>
      </c>
      <c r="F19" s="16">
        <v>0</v>
      </c>
      <c r="G19" s="80">
        <v>0</v>
      </c>
      <c r="H19" s="15">
        <v>0</v>
      </c>
      <c r="I19" s="80">
        <v>0</v>
      </c>
      <c r="J19" s="15">
        <v>0</v>
      </c>
      <c r="K19" s="80">
        <v>0</v>
      </c>
      <c r="L19" s="15">
        <v>1</v>
      </c>
      <c r="M19" s="80">
        <v>100</v>
      </c>
      <c r="N19" s="15">
        <v>0</v>
      </c>
      <c r="O19" s="80">
        <v>0</v>
      </c>
      <c r="P19" s="215">
        <v>0</v>
      </c>
      <c r="Q19" s="80">
        <v>0</v>
      </c>
      <c r="R19" s="15">
        <v>1</v>
      </c>
      <c r="S19" s="80">
        <v>100</v>
      </c>
      <c r="T19" s="15">
        <v>0</v>
      </c>
      <c r="U19" s="74">
        <v>0</v>
      </c>
    </row>
    <row r="20" spans="2:21" ht="25.5" customHeight="1">
      <c r="B20" s="49" t="s">
        <v>4</v>
      </c>
      <c r="C20" s="219" t="s">
        <v>178</v>
      </c>
      <c r="D20" s="13">
        <v>133</v>
      </c>
      <c r="E20" s="71">
        <v>35.7</v>
      </c>
      <c r="F20" s="27">
        <v>70</v>
      </c>
      <c r="G20" s="79">
        <v>52.6</v>
      </c>
      <c r="H20" s="25">
        <v>19</v>
      </c>
      <c r="I20" s="79">
        <v>14.3</v>
      </c>
      <c r="J20" s="25">
        <v>66</v>
      </c>
      <c r="K20" s="79">
        <v>49.6</v>
      </c>
      <c r="L20" s="25">
        <v>93</v>
      </c>
      <c r="M20" s="79">
        <v>69.9</v>
      </c>
      <c r="N20" s="25">
        <v>3</v>
      </c>
      <c r="O20" s="79">
        <v>2.3</v>
      </c>
      <c r="P20" s="213">
        <v>31</v>
      </c>
      <c r="Q20" s="79">
        <v>23.3</v>
      </c>
      <c r="R20" s="25">
        <v>83</v>
      </c>
      <c r="S20" s="79">
        <v>62.4</v>
      </c>
      <c r="T20" s="25">
        <v>23</v>
      </c>
      <c r="U20" s="72">
        <v>17.3</v>
      </c>
    </row>
    <row r="21" spans="2:21" ht="25.5" customHeight="1">
      <c r="B21" s="44" t="s">
        <v>5</v>
      </c>
      <c r="C21" s="219" t="s">
        <v>179</v>
      </c>
      <c r="D21" s="13">
        <v>92</v>
      </c>
      <c r="E21" s="71">
        <v>24.7</v>
      </c>
      <c r="F21" s="27">
        <v>50</v>
      </c>
      <c r="G21" s="79">
        <v>54.3</v>
      </c>
      <c r="H21" s="25">
        <v>10</v>
      </c>
      <c r="I21" s="79">
        <v>10.9</v>
      </c>
      <c r="J21" s="25">
        <v>57</v>
      </c>
      <c r="K21" s="79">
        <v>62</v>
      </c>
      <c r="L21" s="25">
        <v>68</v>
      </c>
      <c r="M21" s="79">
        <v>73.9</v>
      </c>
      <c r="N21" s="25">
        <v>3</v>
      </c>
      <c r="O21" s="79">
        <v>3.3</v>
      </c>
      <c r="P21" s="213">
        <v>30</v>
      </c>
      <c r="Q21" s="79">
        <v>32.6</v>
      </c>
      <c r="R21" s="25">
        <v>68</v>
      </c>
      <c r="S21" s="79">
        <v>73.9</v>
      </c>
      <c r="T21" s="25">
        <v>20</v>
      </c>
      <c r="U21" s="72">
        <v>21.7</v>
      </c>
    </row>
    <row r="22" spans="2:21" ht="25.5" customHeight="1">
      <c r="B22" s="44" t="s">
        <v>6</v>
      </c>
      <c r="C22" s="219" t="s">
        <v>7</v>
      </c>
      <c r="D22" s="13">
        <v>64</v>
      </c>
      <c r="E22" s="71">
        <v>17.2</v>
      </c>
      <c r="F22" s="27">
        <v>35</v>
      </c>
      <c r="G22" s="79">
        <v>54.7</v>
      </c>
      <c r="H22" s="25">
        <v>7</v>
      </c>
      <c r="I22" s="79">
        <v>10.9</v>
      </c>
      <c r="J22" s="25">
        <v>54</v>
      </c>
      <c r="K22" s="79">
        <v>84.4</v>
      </c>
      <c r="L22" s="25">
        <v>55</v>
      </c>
      <c r="M22" s="79">
        <v>85.9</v>
      </c>
      <c r="N22" s="25">
        <v>4</v>
      </c>
      <c r="O22" s="79">
        <v>6.3</v>
      </c>
      <c r="P22" s="213">
        <v>25</v>
      </c>
      <c r="Q22" s="79">
        <v>39.1</v>
      </c>
      <c r="R22" s="25">
        <v>52</v>
      </c>
      <c r="S22" s="79">
        <v>81.3</v>
      </c>
      <c r="T22" s="25">
        <v>32</v>
      </c>
      <c r="U22" s="72">
        <v>50</v>
      </c>
    </row>
    <row r="23" spans="2:21" ht="25.5" customHeight="1">
      <c r="B23" s="43" t="s">
        <v>8</v>
      </c>
      <c r="C23" s="220" t="s">
        <v>9</v>
      </c>
      <c r="D23" s="13">
        <v>84</v>
      </c>
      <c r="E23" s="71">
        <v>22.5</v>
      </c>
      <c r="F23" s="27">
        <v>49</v>
      </c>
      <c r="G23" s="79">
        <v>58.3</v>
      </c>
      <c r="H23" s="25">
        <v>6</v>
      </c>
      <c r="I23" s="79">
        <v>7.1</v>
      </c>
      <c r="J23" s="25">
        <v>74</v>
      </c>
      <c r="K23" s="79">
        <v>88.1</v>
      </c>
      <c r="L23" s="25">
        <v>71</v>
      </c>
      <c r="M23" s="79">
        <v>84.5</v>
      </c>
      <c r="N23" s="25">
        <v>6</v>
      </c>
      <c r="O23" s="79">
        <v>7.1</v>
      </c>
      <c r="P23" s="213">
        <v>29</v>
      </c>
      <c r="Q23" s="79">
        <v>34.5</v>
      </c>
      <c r="R23" s="25">
        <v>76</v>
      </c>
      <c r="S23" s="79">
        <v>90.5</v>
      </c>
      <c r="T23" s="25">
        <v>52</v>
      </c>
      <c r="U23" s="72">
        <v>61.9</v>
      </c>
    </row>
    <row r="24" spans="2:21" ht="25.5" customHeight="1">
      <c r="B24" s="271" t="s">
        <v>63</v>
      </c>
      <c r="C24" s="85" t="s">
        <v>10</v>
      </c>
      <c r="D24" s="36">
        <v>316</v>
      </c>
      <c r="E24" s="75">
        <v>84.7</v>
      </c>
      <c r="F24" s="22">
        <v>173</v>
      </c>
      <c r="G24" s="81">
        <v>54.7</v>
      </c>
      <c r="H24" s="20">
        <v>37</v>
      </c>
      <c r="I24" s="81">
        <v>11.7</v>
      </c>
      <c r="J24" s="20">
        <v>205</v>
      </c>
      <c r="K24" s="81">
        <v>64.9</v>
      </c>
      <c r="L24" s="20">
        <v>242</v>
      </c>
      <c r="M24" s="81">
        <v>76.6</v>
      </c>
      <c r="N24" s="20">
        <v>13</v>
      </c>
      <c r="O24" s="81">
        <v>4.1</v>
      </c>
      <c r="P24" s="214">
        <v>101</v>
      </c>
      <c r="Q24" s="81">
        <v>32</v>
      </c>
      <c r="R24" s="20">
        <v>229</v>
      </c>
      <c r="S24" s="81">
        <v>72.5</v>
      </c>
      <c r="T24" s="20">
        <v>94</v>
      </c>
      <c r="U24" s="76">
        <v>29.7</v>
      </c>
    </row>
    <row r="25" spans="2:21" ht="25.5" customHeight="1">
      <c r="B25" s="272"/>
      <c r="C25" s="86" t="s">
        <v>11</v>
      </c>
      <c r="D25" s="35">
        <v>57</v>
      </c>
      <c r="E25" s="73">
        <v>15.3</v>
      </c>
      <c r="F25" s="16">
        <v>31</v>
      </c>
      <c r="G25" s="80">
        <v>54.4</v>
      </c>
      <c r="H25" s="15">
        <v>5</v>
      </c>
      <c r="I25" s="80">
        <v>8.8</v>
      </c>
      <c r="J25" s="15">
        <v>46</v>
      </c>
      <c r="K25" s="80">
        <v>80.7</v>
      </c>
      <c r="L25" s="15">
        <v>45</v>
      </c>
      <c r="M25" s="80">
        <v>78.9</v>
      </c>
      <c r="N25" s="15">
        <v>3</v>
      </c>
      <c r="O25" s="80">
        <v>5.3</v>
      </c>
      <c r="P25" s="215">
        <v>14</v>
      </c>
      <c r="Q25" s="80">
        <v>24.6</v>
      </c>
      <c r="R25" s="15">
        <v>50</v>
      </c>
      <c r="S25" s="80">
        <v>87.7</v>
      </c>
      <c r="T25" s="15">
        <v>33</v>
      </c>
      <c r="U25" s="74">
        <v>57.9</v>
      </c>
    </row>
    <row r="26" spans="2:21" ht="25.5" customHeight="1">
      <c r="B26" s="1" t="s">
        <v>17</v>
      </c>
      <c r="C26" s="85" t="s">
        <v>12</v>
      </c>
      <c r="D26" s="13">
        <v>65</v>
      </c>
      <c r="E26" s="71">
        <v>17.4</v>
      </c>
      <c r="F26" s="27">
        <v>37</v>
      </c>
      <c r="G26" s="79">
        <v>56.9</v>
      </c>
      <c r="H26" s="25">
        <v>5</v>
      </c>
      <c r="I26" s="79">
        <v>7.7</v>
      </c>
      <c r="J26" s="25">
        <v>57</v>
      </c>
      <c r="K26" s="79">
        <v>87.7</v>
      </c>
      <c r="L26" s="25">
        <v>53</v>
      </c>
      <c r="M26" s="79">
        <v>81.5</v>
      </c>
      <c r="N26" s="25">
        <v>1</v>
      </c>
      <c r="O26" s="79">
        <v>1.5</v>
      </c>
      <c r="P26" s="213">
        <v>15</v>
      </c>
      <c r="Q26" s="79">
        <v>23.1</v>
      </c>
      <c r="R26" s="25">
        <v>57</v>
      </c>
      <c r="S26" s="79">
        <v>87.7</v>
      </c>
      <c r="T26" s="25">
        <v>46</v>
      </c>
      <c r="U26" s="72">
        <v>70.8</v>
      </c>
    </row>
    <row r="27" spans="2:21" ht="25.5" customHeight="1" thickBot="1">
      <c r="B27" s="2" t="s">
        <v>18</v>
      </c>
      <c r="C27" s="87" t="s">
        <v>13</v>
      </c>
      <c r="D27" s="37">
        <v>308</v>
      </c>
      <c r="E27" s="77">
        <v>82.6</v>
      </c>
      <c r="F27" s="32">
        <v>167</v>
      </c>
      <c r="G27" s="82">
        <v>54.2</v>
      </c>
      <c r="H27" s="30">
        <v>37</v>
      </c>
      <c r="I27" s="82">
        <v>12</v>
      </c>
      <c r="J27" s="30">
        <v>194</v>
      </c>
      <c r="K27" s="82">
        <v>63</v>
      </c>
      <c r="L27" s="30">
        <v>234</v>
      </c>
      <c r="M27" s="82">
        <v>76</v>
      </c>
      <c r="N27" s="30">
        <v>15</v>
      </c>
      <c r="O27" s="82">
        <v>4.9</v>
      </c>
      <c r="P27" s="216">
        <v>100</v>
      </c>
      <c r="Q27" s="82">
        <v>32.5</v>
      </c>
      <c r="R27" s="30">
        <v>222</v>
      </c>
      <c r="S27" s="82">
        <v>72.1</v>
      </c>
      <c r="T27" s="30">
        <v>81</v>
      </c>
      <c r="U27" s="78">
        <v>26.3</v>
      </c>
    </row>
    <row r="28" ht="11.25" customHeight="1">
      <c r="P28" s="69"/>
    </row>
    <row r="29" ht="16.5" customHeight="1">
      <c r="P29" s="69"/>
    </row>
    <row r="30" ht="16.5" customHeight="1">
      <c r="P30" s="69"/>
    </row>
    <row r="31" ht="16.5" customHeight="1">
      <c r="P31" s="69"/>
    </row>
  </sheetData>
  <sheetProtection/>
  <mergeCells count="15">
    <mergeCell ref="J4:K5"/>
    <mergeCell ref="R4:S5"/>
    <mergeCell ref="N4:O5"/>
    <mergeCell ref="D3:E5"/>
    <mergeCell ref="B24:B25"/>
    <mergeCell ref="T2:U2"/>
    <mergeCell ref="B3:C6"/>
    <mergeCell ref="F3:U3"/>
    <mergeCell ref="T4:U5"/>
    <mergeCell ref="B7:C7"/>
    <mergeCell ref="B8:B19"/>
    <mergeCell ref="L4:M5"/>
    <mergeCell ref="P4:Q5"/>
    <mergeCell ref="F4:G5"/>
    <mergeCell ref="H4:I5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9"/>
  <sheetViews>
    <sheetView zoomScale="75" zoomScaleNormal="75" zoomScalePageLayoutView="0" workbookViewId="0" topLeftCell="A8">
      <selection activeCell="C24" sqref="C24"/>
    </sheetView>
  </sheetViews>
  <sheetFormatPr defaultColWidth="9.00390625" defaultRowHeight="16.5" customHeight="1"/>
  <cols>
    <col min="1" max="1" width="9.00390625" style="149" customWidth="1"/>
    <col min="2" max="2" width="4.875" style="149" customWidth="1"/>
    <col min="3" max="3" width="15.375" style="149" customWidth="1"/>
    <col min="4" max="29" width="6.375" style="149" customWidth="1"/>
    <col min="30" max="16384" width="9.00390625" style="149" customWidth="1"/>
  </cols>
  <sheetData>
    <row r="1" ht="16.5" customHeight="1">
      <c r="B1" s="150" t="s">
        <v>135</v>
      </c>
    </row>
    <row r="2" spans="28:29" ht="16.5" customHeight="1" thickBot="1">
      <c r="AB2" s="511" t="s">
        <v>51</v>
      </c>
      <c r="AC2" s="345"/>
    </row>
    <row r="3" spans="2:29" ht="16.5" customHeight="1">
      <c r="B3" s="472" t="s">
        <v>71</v>
      </c>
      <c r="C3" s="473"/>
      <c r="D3" s="478" t="s">
        <v>23</v>
      </c>
      <c r="E3" s="275"/>
      <c r="F3" s="273" t="s">
        <v>111</v>
      </c>
      <c r="G3" s="269"/>
      <c r="H3" s="268" t="s">
        <v>112</v>
      </c>
      <c r="I3" s="269"/>
      <c r="J3" s="268" t="s">
        <v>113</v>
      </c>
      <c r="K3" s="269"/>
      <c r="L3" s="268" t="s">
        <v>114</v>
      </c>
      <c r="M3" s="269"/>
      <c r="N3" s="268" t="s">
        <v>115</v>
      </c>
      <c r="O3" s="269"/>
      <c r="P3" s="268" t="s">
        <v>116</v>
      </c>
      <c r="Q3" s="269"/>
      <c r="R3" s="268" t="s">
        <v>117</v>
      </c>
      <c r="S3" s="269"/>
      <c r="T3" s="268" t="s">
        <v>109</v>
      </c>
      <c r="U3" s="269"/>
      <c r="V3" s="268" t="s">
        <v>110</v>
      </c>
      <c r="W3" s="457"/>
      <c r="X3" s="512" t="s">
        <v>96</v>
      </c>
      <c r="Y3" s="513"/>
      <c r="Z3" s="513"/>
      <c r="AA3" s="513"/>
      <c r="AB3" s="513"/>
      <c r="AC3" s="514"/>
    </row>
    <row r="4" spans="2:29" ht="16.5" customHeight="1">
      <c r="B4" s="474"/>
      <c r="C4" s="475"/>
      <c r="D4" s="479"/>
      <c r="E4" s="480"/>
      <c r="F4" s="468"/>
      <c r="G4" s="450"/>
      <c r="H4" s="450"/>
      <c r="I4" s="450"/>
      <c r="J4" s="450" t="s">
        <v>40</v>
      </c>
      <c r="K4" s="450"/>
      <c r="L4" s="450" t="s">
        <v>41</v>
      </c>
      <c r="M4" s="450"/>
      <c r="N4" s="450" t="s">
        <v>42</v>
      </c>
      <c r="O4" s="450"/>
      <c r="P4" s="450" t="s">
        <v>43</v>
      </c>
      <c r="Q4" s="450"/>
      <c r="R4" s="450" t="s">
        <v>44</v>
      </c>
      <c r="S4" s="450"/>
      <c r="T4" s="450"/>
      <c r="U4" s="450"/>
      <c r="V4" s="530"/>
      <c r="W4" s="458"/>
      <c r="X4" s="515" t="s">
        <v>95</v>
      </c>
      <c r="Y4" s="516"/>
      <c r="Z4" s="521" t="s">
        <v>47</v>
      </c>
      <c r="AA4" s="516"/>
      <c r="AB4" s="521" t="s">
        <v>48</v>
      </c>
      <c r="AC4" s="522"/>
    </row>
    <row r="5" spans="2:29" ht="16.5" customHeight="1">
      <c r="B5" s="474"/>
      <c r="C5" s="475"/>
      <c r="D5" s="479"/>
      <c r="E5" s="480"/>
      <c r="F5" s="468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530"/>
      <c r="W5" s="458"/>
      <c r="X5" s="517"/>
      <c r="Y5" s="518"/>
      <c r="Z5" s="479"/>
      <c r="AA5" s="518"/>
      <c r="AB5" s="479"/>
      <c r="AC5" s="523"/>
    </row>
    <row r="6" spans="2:29" ht="31.5" customHeight="1">
      <c r="B6" s="474"/>
      <c r="C6" s="475"/>
      <c r="D6" s="481"/>
      <c r="E6" s="276"/>
      <c r="F6" s="274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531"/>
      <c r="W6" s="459"/>
      <c r="X6" s="519"/>
      <c r="Y6" s="520"/>
      <c r="Z6" s="481"/>
      <c r="AA6" s="520"/>
      <c r="AB6" s="481"/>
      <c r="AC6" s="524"/>
    </row>
    <row r="7" spans="2:29" ht="16.5" customHeight="1">
      <c r="B7" s="474"/>
      <c r="C7" s="475"/>
      <c r="D7" s="175" t="s">
        <v>21</v>
      </c>
      <c r="E7" s="470" t="s">
        <v>20</v>
      </c>
      <c r="F7" s="185" t="s">
        <v>21</v>
      </c>
      <c r="G7" s="448" t="s">
        <v>20</v>
      </c>
      <c r="H7" s="177" t="s">
        <v>21</v>
      </c>
      <c r="I7" s="448" t="s">
        <v>20</v>
      </c>
      <c r="J7" s="176" t="s">
        <v>21</v>
      </c>
      <c r="K7" s="448" t="s">
        <v>20</v>
      </c>
      <c r="L7" s="175" t="s">
        <v>21</v>
      </c>
      <c r="M7" s="448" t="s">
        <v>20</v>
      </c>
      <c r="N7" s="175" t="s">
        <v>21</v>
      </c>
      <c r="O7" s="448" t="s">
        <v>20</v>
      </c>
      <c r="P7" s="175" t="s">
        <v>21</v>
      </c>
      <c r="Q7" s="448" t="s">
        <v>20</v>
      </c>
      <c r="R7" s="176" t="s">
        <v>21</v>
      </c>
      <c r="S7" s="448" t="s">
        <v>20</v>
      </c>
      <c r="T7" s="176" t="s">
        <v>21</v>
      </c>
      <c r="U7" s="448" t="s">
        <v>20</v>
      </c>
      <c r="V7" s="175" t="s">
        <v>21</v>
      </c>
      <c r="W7" s="460" t="s">
        <v>20</v>
      </c>
      <c r="X7" s="528" t="s">
        <v>62</v>
      </c>
      <c r="Y7" s="448" t="s">
        <v>20</v>
      </c>
      <c r="Z7" s="525" t="s">
        <v>61</v>
      </c>
      <c r="AA7" s="448" t="s">
        <v>20</v>
      </c>
      <c r="AB7" s="525" t="s">
        <v>61</v>
      </c>
      <c r="AC7" s="460" t="s">
        <v>20</v>
      </c>
    </row>
    <row r="8" spans="2:29" ht="16.5" customHeight="1" thickBot="1">
      <c r="B8" s="476"/>
      <c r="C8" s="477"/>
      <c r="D8" s="178" t="s">
        <v>22</v>
      </c>
      <c r="E8" s="471"/>
      <c r="F8" s="186" t="s">
        <v>22</v>
      </c>
      <c r="G8" s="469"/>
      <c r="H8" s="178" t="s">
        <v>22</v>
      </c>
      <c r="I8" s="469"/>
      <c r="J8" s="179" t="s">
        <v>22</v>
      </c>
      <c r="K8" s="469"/>
      <c r="L8" s="178" t="s">
        <v>22</v>
      </c>
      <c r="M8" s="469"/>
      <c r="N8" s="178" t="s">
        <v>22</v>
      </c>
      <c r="O8" s="469"/>
      <c r="P8" s="178" t="s">
        <v>22</v>
      </c>
      <c r="Q8" s="469"/>
      <c r="R8" s="179" t="s">
        <v>22</v>
      </c>
      <c r="S8" s="449"/>
      <c r="T8" s="179" t="s">
        <v>22</v>
      </c>
      <c r="U8" s="449"/>
      <c r="V8" s="178" t="s">
        <v>22</v>
      </c>
      <c r="W8" s="461"/>
      <c r="X8" s="529"/>
      <c r="Y8" s="449"/>
      <c r="Z8" s="449"/>
      <c r="AA8" s="449"/>
      <c r="AB8" s="526"/>
      <c r="AC8" s="527"/>
    </row>
    <row r="9" spans="2:29" ht="24.75" customHeight="1" thickTop="1">
      <c r="B9" s="288" t="s">
        <v>14</v>
      </c>
      <c r="C9" s="289"/>
      <c r="D9" s="180">
        <v>428</v>
      </c>
      <c r="E9" s="160">
        <v>100</v>
      </c>
      <c r="F9" s="159">
        <v>13</v>
      </c>
      <c r="G9" s="181">
        <v>3.0373831775700935</v>
      </c>
      <c r="H9" s="159">
        <v>116</v>
      </c>
      <c r="I9" s="161">
        <v>27.102803738317757</v>
      </c>
      <c r="J9" s="162">
        <v>42</v>
      </c>
      <c r="K9" s="181">
        <v>9.813084112149532</v>
      </c>
      <c r="L9" s="159">
        <v>218</v>
      </c>
      <c r="M9" s="181">
        <v>50.93457943925234</v>
      </c>
      <c r="N9" s="162">
        <v>245</v>
      </c>
      <c r="O9" s="181">
        <v>57.242990654205606</v>
      </c>
      <c r="P9" s="162">
        <v>99</v>
      </c>
      <c r="Q9" s="161">
        <v>23.130841121495326</v>
      </c>
      <c r="R9" s="162">
        <v>77</v>
      </c>
      <c r="S9" s="181">
        <v>17.990654205607477</v>
      </c>
      <c r="T9" s="195">
        <v>156</v>
      </c>
      <c r="U9" s="181">
        <v>36.44859813084112</v>
      </c>
      <c r="V9" s="162">
        <v>121</v>
      </c>
      <c r="W9" s="190">
        <v>28.27102803738318</v>
      </c>
      <c r="X9" s="207">
        <v>4738</v>
      </c>
      <c r="Y9" s="181">
        <v>100</v>
      </c>
      <c r="Z9" s="199">
        <v>4195</v>
      </c>
      <c r="AA9" s="181">
        <v>88.53946813001266</v>
      </c>
      <c r="AB9" s="203">
        <v>543</v>
      </c>
      <c r="AC9" s="190">
        <v>11.460531869987337</v>
      </c>
    </row>
    <row r="10" spans="2:29" ht="24.75" customHeight="1">
      <c r="B10" s="243" t="s">
        <v>19</v>
      </c>
      <c r="C10" s="83" t="s">
        <v>0</v>
      </c>
      <c r="D10" s="187">
        <v>48</v>
      </c>
      <c r="E10" s="156">
        <v>11.214953271028037</v>
      </c>
      <c r="F10" s="155">
        <v>1</v>
      </c>
      <c r="G10" s="182">
        <v>2.0833333333333335</v>
      </c>
      <c r="H10" s="155">
        <v>12</v>
      </c>
      <c r="I10" s="157">
        <v>25</v>
      </c>
      <c r="J10" s="158">
        <v>3</v>
      </c>
      <c r="K10" s="182">
        <v>6.25</v>
      </c>
      <c r="L10" s="155">
        <v>19</v>
      </c>
      <c r="M10" s="182">
        <v>39.583333333333336</v>
      </c>
      <c r="N10" s="158">
        <v>32</v>
      </c>
      <c r="O10" s="182">
        <v>66.66666666666667</v>
      </c>
      <c r="P10" s="158">
        <v>5</v>
      </c>
      <c r="Q10" s="157">
        <v>10.416666666666666</v>
      </c>
      <c r="R10" s="158">
        <v>13</v>
      </c>
      <c r="S10" s="182">
        <v>27.083333333333332</v>
      </c>
      <c r="T10" s="196">
        <v>10</v>
      </c>
      <c r="U10" s="182">
        <v>20.833333333333332</v>
      </c>
      <c r="V10" s="158">
        <v>9</v>
      </c>
      <c r="W10" s="191">
        <v>18.75</v>
      </c>
      <c r="X10" s="208">
        <v>969</v>
      </c>
      <c r="Y10" s="182">
        <v>20.451667370198397</v>
      </c>
      <c r="Z10" s="200">
        <v>925</v>
      </c>
      <c r="AA10" s="182">
        <v>95.45923632610939</v>
      </c>
      <c r="AB10" s="204">
        <v>44</v>
      </c>
      <c r="AC10" s="191">
        <v>4.540763673890609</v>
      </c>
    </row>
    <row r="11" spans="2:29" ht="24.75" customHeight="1">
      <c r="B11" s="256"/>
      <c r="C11" s="84" t="s">
        <v>1</v>
      </c>
      <c r="D11" s="188">
        <v>69</v>
      </c>
      <c r="E11" s="152">
        <v>16.121495327102803</v>
      </c>
      <c r="F11" s="151">
        <v>2</v>
      </c>
      <c r="G11" s="183">
        <v>2.898550724637681</v>
      </c>
      <c r="H11" s="151">
        <v>22</v>
      </c>
      <c r="I11" s="153">
        <v>31.884057971014492</v>
      </c>
      <c r="J11" s="154">
        <v>8</v>
      </c>
      <c r="K11" s="183">
        <v>11.594202898550725</v>
      </c>
      <c r="L11" s="151">
        <v>29</v>
      </c>
      <c r="M11" s="183">
        <v>42.028985507246375</v>
      </c>
      <c r="N11" s="154">
        <v>46</v>
      </c>
      <c r="O11" s="183">
        <v>66.66666666666667</v>
      </c>
      <c r="P11" s="154">
        <v>10</v>
      </c>
      <c r="Q11" s="153">
        <v>14.492753623188406</v>
      </c>
      <c r="R11" s="154">
        <v>13</v>
      </c>
      <c r="S11" s="183">
        <v>18.840579710144926</v>
      </c>
      <c r="T11" s="197">
        <v>27</v>
      </c>
      <c r="U11" s="183">
        <v>39.130434782608695</v>
      </c>
      <c r="V11" s="154">
        <v>19</v>
      </c>
      <c r="W11" s="192">
        <v>27.536231884057973</v>
      </c>
      <c r="X11" s="209">
        <v>779</v>
      </c>
      <c r="Y11" s="183">
        <v>16.44153651329675</v>
      </c>
      <c r="Z11" s="201">
        <v>705</v>
      </c>
      <c r="AA11" s="183">
        <v>90.50064184852374</v>
      </c>
      <c r="AB11" s="205">
        <v>74</v>
      </c>
      <c r="AC11" s="192">
        <v>9.499358151476251</v>
      </c>
    </row>
    <row r="12" spans="2:29" ht="24.75" customHeight="1">
      <c r="B12" s="256"/>
      <c r="C12" s="145" t="s">
        <v>52</v>
      </c>
      <c r="D12" s="188">
        <v>6</v>
      </c>
      <c r="E12" s="152">
        <v>1.4018691588785046</v>
      </c>
      <c r="F12" s="151">
        <v>0</v>
      </c>
      <c r="G12" s="183">
        <v>0</v>
      </c>
      <c r="H12" s="151">
        <v>2</v>
      </c>
      <c r="I12" s="153">
        <v>33.333333333333336</v>
      </c>
      <c r="J12" s="154">
        <v>1</v>
      </c>
      <c r="K12" s="183">
        <v>16.666666666666668</v>
      </c>
      <c r="L12" s="151">
        <v>4</v>
      </c>
      <c r="M12" s="183">
        <v>66.66666666666667</v>
      </c>
      <c r="N12" s="154">
        <v>1</v>
      </c>
      <c r="O12" s="183">
        <v>16.666666666666668</v>
      </c>
      <c r="P12" s="154">
        <v>5</v>
      </c>
      <c r="Q12" s="153">
        <v>83.33333333333333</v>
      </c>
      <c r="R12" s="154">
        <v>2</v>
      </c>
      <c r="S12" s="183">
        <v>33.333333333333336</v>
      </c>
      <c r="T12" s="197">
        <v>4</v>
      </c>
      <c r="U12" s="183">
        <v>66.66666666666667</v>
      </c>
      <c r="V12" s="154">
        <v>2</v>
      </c>
      <c r="W12" s="192">
        <v>33.333333333333336</v>
      </c>
      <c r="X12" s="209">
        <v>56</v>
      </c>
      <c r="Y12" s="183">
        <v>1.1819333051920642</v>
      </c>
      <c r="Z12" s="201">
        <v>54</v>
      </c>
      <c r="AA12" s="183">
        <v>96.42857142857143</v>
      </c>
      <c r="AB12" s="205">
        <v>2</v>
      </c>
      <c r="AC12" s="192">
        <v>3.5714285714285716</v>
      </c>
    </row>
    <row r="13" spans="2:29" ht="24.75" customHeight="1">
      <c r="B13" s="256"/>
      <c r="C13" s="146" t="s">
        <v>53</v>
      </c>
      <c r="D13" s="188">
        <v>19</v>
      </c>
      <c r="E13" s="152">
        <v>4.4392523364485985</v>
      </c>
      <c r="F13" s="151">
        <v>0</v>
      </c>
      <c r="G13" s="183">
        <v>0</v>
      </c>
      <c r="H13" s="151">
        <v>4</v>
      </c>
      <c r="I13" s="153">
        <v>21.05263157894737</v>
      </c>
      <c r="J13" s="154">
        <v>2</v>
      </c>
      <c r="K13" s="183">
        <v>10.526315789473685</v>
      </c>
      <c r="L13" s="151">
        <v>14</v>
      </c>
      <c r="M13" s="183">
        <v>73.6842105263158</v>
      </c>
      <c r="N13" s="154">
        <v>9</v>
      </c>
      <c r="O13" s="183">
        <v>47.36842105263158</v>
      </c>
      <c r="P13" s="154">
        <v>6</v>
      </c>
      <c r="Q13" s="153">
        <v>31.57894736842105</v>
      </c>
      <c r="R13" s="154">
        <v>5</v>
      </c>
      <c r="S13" s="183">
        <v>26.31578947368421</v>
      </c>
      <c r="T13" s="197">
        <v>7</v>
      </c>
      <c r="U13" s="183">
        <v>36.8421052631579</v>
      </c>
      <c r="V13" s="154">
        <v>3</v>
      </c>
      <c r="W13" s="192">
        <v>15.789473684210526</v>
      </c>
      <c r="X13" s="209">
        <v>136</v>
      </c>
      <c r="Y13" s="183">
        <v>2.8704094554664414</v>
      </c>
      <c r="Z13" s="201">
        <v>124</v>
      </c>
      <c r="AA13" s="183">
        <v>91.17647058823529</v>
      </c>
      <c r="AB13" s="205">
        <v>12</v>
      </c>
      <c r="AC13" s="192">
        <v>8.823529411764707</v>
      </c>
    </row>
    <row r="14" spans="2:29" ht="24.75" customHeight="1">
      <c r="B14" s="256"/>
      <c r="C14" s="146" t="s">
        <v>54</v>
      </c>
      <c r="D14" s="188">
        <v>88</v>
      </c>
      <c r="E14" s="152">
        <v>20.560747663551403</v>
      </c>
      <c r="F14" s="151">
        <v>4</v>
      </c>
      <c r="G14" s="183">
        <v>4.545454545454546</v>
      </c>
      <c r="H14" s="151">
        <v>25</v>
      </c>
      <c r="I14" s="153">
        <v>28.40909090909091</v>
      </c>
      <c r="J14" s="154">
        <v>7</v>
      </c>
      <c r="K14" s="183">
        <v>7.954545454545454</v>
      </c>
      <c r="L14" s="151">
        <v>41</v>
      </c>
      <c r="M14" s="183">
        <v>46.59090909090909</v>
      </c>
      <c r="N14" s="154">
        <v>52</v>
      </c>
      <c r="O14" s="183">
        <v>59.09090909090909</v>
      </c>
      <c r="P14" s="154">
        <v>18</v>
      </c>
      <c r="Q14" s="153">
        <v>20.454545454545453</v>
      </c>
      <c r="R14" s="154">
        <v>12</v>
      </c>
      <c r="S14" s="183">
        <v>13.636363636363637</v>
      </c>
      <c r="T14" s="197">
        <v>31</v>
      </c>
      <c r="U14" s="183">
        <v>35.22727272727273</v>
      </c>
      <c r="V14" s="154">
        <v>23</v>
      </c>
      <c r="W14" s="192">
        <v>26.136363636363637</v>
      </c>
      <c r="X14" s="209">
        <v>868</v>
      </c>
      <c r="Y14" s="183">
        <v>18.319966230476993</v>
      </c>
      <c r="Z14" s="201">
        <v>780</v>
      </c>
      <c r="AA14" s="183">
        <v>89.86175115207374</v>
      </c>
      <c r="AB14" s="205">
        <v>88</v>
      </c>
      <c r="AC14" s="192">
        <v>10.138248847926267</v>
      </c>
    </row>
    <row r="15" spans="2:29" ht="24.75" customHeight="1">
      <c r="B15" s="244"/>
      <c r="C15" s="146" t="s">
        <v>60</v>
      </c>
      <c r="D15" s="188">
        <v>28</v>
      </c>
      <c r="E15" s="152">
        <v>6.542056074766355</v>
      </c>
      <c r="F15" s="151">
        <v>0</v>
      </c>
      <c r="G15" s="183">
        <v>0</v>
      </c>
      <c r="H15" s="151">
        <v>6</v>
      </c>
      <c r="I15" s="153">
        <v>21.428571428571427</v>
      </c>
      <c r="J15" s="154">
        <v>8</v>
      </c>
      <c r="K15" s="183">
        <v>28.571428571428573</v>
      </c>
      <c r="L15" s="151">
        <v>22</v>
      </c>
      <c r="M15" s="183">
        <v>78.57142857142857</v>
      </c>
      <c r="N15" s="154">
        <v>18</v>
      </c>
      <c r="O15" s="183">
        <v>64.28571428571429</v>
      </c>
      <c r="P15" s="154">
        <v>11</v>
      </c>
      <c r="Q15" s="153">
        <v>39.285714285714285</v>
      </c>
      <c r="R15" s="154">
        <v>8</v>
      </c>
      <c r="S15" s="183">
        <v>28.571428571428573</v>
      </c>
      <c r="T15" s="197">
        <v>19</v>
      </c>
      <c r="U15" s="183">
        <v>67.85714285714286</v>
      </c>
      <c r="V15" s="154">
        <v>16</v>
      </c>
      <c r="W15" s="192">
        <v>57.142857142857146</v>
      </c>
      <c r="X15" s="209">
        <v>194</v>
      </c>
      <c r="Y15" s="183">
        <v>4.094554664415365</v>
      </c>
      <c r="Z15" s="201">
        <v>172</v>
      </c>
      <c r="AA15" s="183">
        <v>88.65979381443299</v>
      </c>
      <c r="AB15" s="205">
        <v>22</v>
      </c>
      <c r="AC15" s="192">
        <v>11.34020618556701</v>
      </c>
    </row>
    <row r="16" spans="2:29" ht="24.75" customHeight="1">
      <c r="B16" s="244"/>
      <c r="C16" s="146" t="s">
        <v>55</v>
      </c>
      <c r="D16" s="188">
        <v>4</v>
      </c>
      <c r="E16" s="152">
        <v>0.9345794392523364</v>
      </c>
      <c r="F16" s="151">
        <v>0</v>
      </c>
      <c r="G16" s="183">
        <v>0</v>
      </c>
      <c r="H16" s="151">
        <v>1</v>
      </c>
      <c r="I16" s="153">
        <v>25</v>
      </c>
      <c r="J16" s="154">
        <v>0</v>
      </c>
      <c r="K16" s="183">
        <v>0</v>
      </c>
      <c r="L16" s="151">
        <v>3</v>
      </c>
      <c r="M16" s="183">
        <v>75</v>
      </c>
      <c r="N16" s="154">
        <v>1</v>
      </c>
      <c r="O16" s="183">
        <v>25</v>
      </c>
      <c r="P16" s="154">
        <v>1</v>
      </c>
      <c r="Q16" s="153">
        <v>25</v>
      </c>
      <c r="R16" s="154">
        <v>1</v>
      </c>
      <c r="S16" s="183">
        <v>25</v>
      </c>
      <c r="T16" s="197">
        <v>2</v>
      </c>
      <c r="U16" s="183">
        <v>50</v>
      </c>
      <c r="V16" s="154">
        <v>0</v>
      </c>
      <c r="W16" s="192">
        <v>0</v>
      </c>
      <c r="X16" s="209">
        <v>21</v>
      </c>
      <c r="Y16" s="183">
        <v>0.44322498944702404</v>
      </c>
      <c r="Z16" s="201">
        <v>17</v>
      </c>
      <c r="AA16" s="183">
        <v>80.95238095238095</v>
      </c>
      <c r="AB16" s="205">
        <v>4</v>
      </c>
      <c r="AC16" s="192">
        <v>19.047619047619047</v>
      </c>
    </row>
    <row r="17" spans="2:29" ht="24.75" customHeight="1">
      <c r="B17" s="244"/>
      <c r="C17" s="145" t="s">
        <v>56</v>
      </c>
      <c r="D17" s="188">
        <v>17</v>
      </c>
      <c r="E17" s="152">
        <v>3.97196261682243</v>
      </c>
      <c r="F17" s="151">
        <v>0</v>
      </c>
      <c r="G17" s="183">
        <v>0</v>
      </c>
      <c r="H17" s="151">
        <v>7</v>
      </c>
      <c r="I17" s="153">
        <v>41.1764705882353</v>
      </c>
      <c r="J17" s="154">
        <v>1</v>
      </c>
      <c r="K17" s="183">
        <v>5.882352941176471</v>
      </c>
      <c r="L17" s="151">
        <v>12</v>
      </c>
      <c r="M17" s="183">
        <v>70.58823529411765</v>
      </c>
      <c r="N17" s="154">
        <v>8</v>
      </c>
      <c r="O17" s="183">
        <v>47.05882352941177</v>
      </c>
      <c r="P17" s="154">
        <v>2</v>
      </c>
      <c r="Q17" s="153">
        <v>11.764705882352942</v>
      </c>
      <c r="R17" s="154">
        <v>4</v>
      </c>
      <c r="S17" s="183">
        <v>23.529411764705884</v>
      </c>
      <c r="T17" s="197">
        <v>4</v>
      </c>
      <c r="U17" s="183">
        <v>23.529411764705884</v>
      </c>
      <c r="V17" s="154">
        <v>5</v>
      </c>
      <c r="W17" s="192">
        <v>29.41176470588235</v>
      </c>
      <c r="X17" s="209">
        <v>153</v>
      </c>
      <c r="Y17" s="183">
        <v>3.229210637399747</v>
      </c>
      <c r="Z17" s="201">
        <v>131</v>
      </c>
      <c r="AA17" s="183">
        <v>85.62091503267973</v>
      </c>
      <c r="AB17" s="205">
        <v>22</v>
      </c>
      <c r="AC17" s="192">
        <v>14.379084967320262</v>
      </c>
    </row>
    <row r="18" spans="2:29" ht="24.75" customHeight="1">
      <c r="B18" s="244"/>
      <c r="C18" s="145" t="s">
        <v>57</v>
      </c>
      <c r="D18" s="188">
        <v>32</v>
      </c>
      <c r="E18" s="152">
        <v>7.4766355140186915</v>
      </c>
      <c r="F18" s="151">
        <v>1</v>
      </c>
      <c r="G18" s="183">
        <v>3.125</v>
      </c>
      <c r="H18" s="151">
        <v>6</v>
      </c>
      <c r="I18" s="153">
        <v>18.75</v>
      </c>
      <c r="J18" s="154">
        <v>1</v>
      </c>
      <c r="K18" s="183">
        <v>3.125</v>
      </c>
      <c r="L18" s="151">
        <v>13</v>
      </c>
      <c r="M18" s="183">
        <v>40.625</v>
      </c>
      <c r="N18" s="154">
        <v>17</v>
      </c>
      <c r="O18" s="183">
        <v>53.125</v>
      </c>
      <c r="P18" s="154">
        <v>10</v>
      </c>
      <c r="Q18" s="153">
        <v>31.25</v>
      </c>
      <c r="R18" s="154">
        <v>5</v>
      </c>
      <c r="S18" s="183">
        <v>15.625</v>
      </c>
      <c r="T18" s="197">
        <v>10</v>
      </c>
      <c r="U18" s="183">
        <v>31.25</v>
      </c>
      <c r="V18" s="154">
        <v>5</v>
      </c>
      <c r="W18" s="192">
        <v>15.625</v>
      </c>
      <c r="X18" s="209">
        <v>329</v>
      </c>
      <c r="Y18" s="183">
        <v>6.943858168003377</v>
      </c>
      <c r="Z18" s="201">
        <v>203</v>
      </c>
      <c r="AA18" s="183">
        <v>61.702127659574465</v>
      </c>
      <c r="AB18" s="205">
        <v>126</v>
      </c>
      <c r="AC18" s="192">
        <v>38.297872340425535</v>
      </c>
    </row>
    <row r="19" spans="2:29" ht="24.75" customHeight="1">
      <c r="B19" s="244"/>
      <c r="C19" s="145" t="s">
        <v>58</v>
      </c>
      <c r="D19" s="188">
        <v>14</v>
      </c>
      <c r="E19" s="152">
        <v>3.2710280373831777</v>
      </c>
      <c r="F19" s="151">
        <v>0</v>
      </c>
      <c r="G19" s="183">
        <v>0</v>
      </c>
      <c r="H19" s="151">
        <v>5</v>
      </c>
      <c r="I19" s="153">
        <v>35.714285714285715</v>
      </c>
      <c r="J19" s="154">
        <v>0</v>
      </c>
      <c r="K19" s="183">
        <v>0</v>
      </c>
      <c r="L19" s="151">
        <v>5</v>
      </c>
      <c r="M19" s="183">
        <v>35.714285714285715</v>
      </c>
      <c r="N19" s="154">
        <v>8</v>
      </c>
      <c r="O19" s="183">
        <v>57.142857142857146</v>
      </c>
      <c r="P19" s="154">
        <v>5</v>
      </c>
      <c r="Q19" s="153">
        <v>35.714285714285715</v>
      </c>
      <c r="R19" s="154">
        <v>2</v>
      </c>
      <c r="S19" s="183">
        <v>14.285714285714286</v>
      </c>
      <c r="T19" s="197">
        <v>5</v>
      </c>
      <c r="U19" s="183">
        <v>35.714285714285715</v>
      </c>
      <c r="V19" s="154">
        <v>4</v>
      </c>
      <c r="W19" s="192">
        <v>28.571428571428573</v>
      </c>
      <c r="X19" s="209">
        <v>82</v>
      </c>
      <c r="Y19" s="183">
        <v>1.7306880540312368</v>
      </c>
      <c r="Z19" s="201">
        <v>52</v>
      </c>
      <c r="AA19" s="183">
        <v>63.41463414634146</v>
      </c>
      <c r="AB19" s="205">
        <v>30</v>
      </c>
      <c r="AC19" s="192">
        <v>36.58536585365854</v>
      </c>
    </row>
    <row r="20" spans="2:29" ht="24.75" customHeight="1">
      <c r="B20" s="244"/>
      <c r="C20" s="145" t="s">
        <v>2</v>
      </c>
      <c r="D20" s="188">
        <v>100</v>
      </c>
      <c r="E20" s="152">
        <v>23.364485981308412</v>
      </c>
      <c r="F20" s="151">
        <v>5</v>
      </c>
      <c r="G20" s="183">
        <v>5</v>
      </c>
      <c r="H20" s="151">
        <v>24</v>
      </c>
      <c r="I20" s="153">
        <v>24</v>
      </c>
      <c r="J20" s="154">
        <v>9</v>
      </c>
      <c r="K20" s="183">
        <v>9</v>
      </c>
      <c r="L20" s="151">
        <v>53</v>
      </c>
      <c r="M20" s="183">
        <v>53</v>
      </c>
      <c r="N20" s="154">
        <v>50</v>
      </c>
      <c r="O20" s="183">
        <v>50</v>
      </c>
      <c r="P20" s="154">
        <v>24</v>
      </c>
      <c r="Q20" s="153">
        <v>24</v>
      </c>
      <c r="R20" s="154">
        <v>10</v>
      </c>
      <c r="S20" s="183">
        <v>10</v>
      </c>
      <c r="T20" s="197">
        <v>34</v>
      </c>
      <c r="U20" s="183">
        <v>34</v>
      </c>
      <c r="V20" s="154">
        <v>32</v>
      </c>
      <c r="W20" s="192">
        <v>32</v>
      </c>
      <c r="X20" s="209">
        <v>1100</v>
      </c>
      <c r="Y20" s="183">
        <v>23.21654706627269</v>
      </c>
      <c r="Z20" s="201">
        <v>984</v>
      </c>
      <c r="AA20" s="183">
        <v>89.45454545454545</v>
      </c>
      <c r="AB20" s="205">
        <v>116</v>
      </c>
      <c r="AC20" s="192">
        <v>10.545454545454545</v>
      </c>
    </row>
    <row r="21" spans="2:29" ht="24.75" customHeight="1">
      <c r="B21" s="245"/>
      <c r="C21" s="147" t="s">
        <v>3</v>
      </c>
      <c r="D21" s="180">
        <v>3</v>
      </c>
      <c r="E21" s="160">
        <v>0.7009345794392523</v>
      </c>
      <c r="F21" s="159">
        <v>0</v>
      </c>
      <c r="G21" s="181">
        <v>0</v>
      </c>
      <c r="H21" s="159">
        <v>2</v>
      </c>
      <c r="I21" s="161">
        <v>66.66666666666667</v>
      </c>
      <c r="J21" s="162">
        <v>2</v>
      </c>
      <c r="K21" s="181">
        <v>66.66666666666667</v>
      </c>
      <c r="L21" s="159">
        <v>3</v>
      </c>
      <c r="M21" s="181">
        <v>100</v>
      </c>
      <c r="N21" s="162">
        <v>3</v>
      </c>
      <c r="O21" s="181">
        <v>100</v>
      </c>
      <c r="P21" s="162">
        <v>2</v>
      </c>
      <c r="Q21" s="161">
        <v>66.66666666666667</v>
      </c>
      <c r="R21" s="162">
        <v>2</v>
      </c>
      <c r="S21" s="181">
        <v>66.66666666666667</v>
      </c>
      <c r="T21" s="195">
        <v>3</v>
      </c>
      <c r="U21" s="181">
        <v>100</v>
      </c>
      <c r="V21" s="162">
        <v>3</v>
      </c>
      <c r="W21" s="190">
        <v>100</v>
      </c>
      <c r="X21" s="207">
        <v>51</v>
      </c>
      <c r="Y21" s="181">
        <v>1.0764035457999155</v>
      </c>
      <c r="Z21" s="199">
        <v>48</v>
      </c>
      <c r="AA21" s="181">
        <v>94.11764705882354</v>
      </c>
      <c r="AB21" s="203">
        <v>3</v>
      </c>
      <c r="AC21" s="190">
        <v>5.882352941176471</v>
      </c>
    </row>
    <row r="22" spans="2:29" ht="24.75" customHeight="1">
      <c r="B22" s="49" t="s">
        <v>4</v>
      </c>
      <c r="C22" s="218" t="s">
        <v>151</v>
      </c>
      <c r="D22" s="187">
        <v>119</v>
      </c>
      <c r="E22" s="156">
        <v>27.80373831775701</v>
      </c>
      <c r="F22" s="155">
        <v>1</v>
      </c>
      <c r="G22" s="182">
        <v>0.8403361344537815</v>
      </c>
      <c r="H22" s="155">
        <v>38</v>
      </c>
      <c r="I22" s="157">
        <v>31.932773109243698</v>
      </c>
      <c r="J22" s="158">
        <v>10</v>
      </c>
      <c r="K22" s="182">
        <v>8.403361344537815</v>
      </c>
      <c r="L22" s="155">
        <v>46</v>
      </c>
      <c r="M22" s="182">
        <v>38.65546218487395</v>
      </c>
      <c r="N22" s="158">
        <v>68</v>
      </c>
      <c r="O22" s="182">
        <v>57.142857142857146</v>
      </c>
      <c r="P22" s="158">
        <v>17</v>
      </c>
      <c r="Q22" s="157">
        <v>14.285714285714286</v>
      </c>
      <c r="R22" s="158">
        <v>24</v>
      </c>
      <c r="S22" s="182">
        <v>20.168067226890756</v>
      </c>
      <c r="T22" s="196">
        <v>21</v>
      </c>
      <c r="U22" s="182">
        <v>17.647058823529413</v>
      </c>
      <c r="V22" s="158">
        <v>13</v>
      </c>
      <c r="W22" s="191">
        <v>10.92436974789916</v>
      </c>
      <c r="X22" s="208">
        <v>834</v>
      </c>
      <c r="Y22" s="182">
        <v>17.602363866610386</v>
      </c>
      <c r="Z22" s="200">
        <v>669</v>
      </c>
      <c r="AA22" s="182">
        <v>80.2158273381295</v>
      </c>
      <c r="AB22" s="204">
        <v>165</v>
      </c>
      <c r="AC22" s="191">
        <v>19.784172661870503</v>
      </c>
    </row>
    <row r="23" spans="2:29" ht="24.75" customHeight="1">
      <c r="B23" s="44" t="s">
        <v>5</v>
      </c>
      <c r="C23" s="219" t="s">
        <v>152</v>
      </c>
      <c r="D23" s="188">
        <v>96</v>
      </c>
      <c r="E23" s="152">
        <v>22.429906542056074</v>
      </c>
      <c r="F23" s="151">
        <v>2</v>
      </c>
      <c r="G23" s="183">
        <v>2.0833333333333335</v>
      </c>
      <c r="H23" s="151">
        <v>23</v>
      </c>
      <c r="I23" s="153">
        <v>23.958333333333332</v>
      </c>
      <c r="J23" s="154">
        <v>6</v>
      </c>
      <c r="K23" s="183">
        <v>6.25</v>
      </c>
      <c r="L23" s="151">
        <v>47</v>
      </c>
      <c r="M23" s="183">
        <v>48.958333333333336</v>
      </c>
      <c r="N23" s="154">
        <v>55</v>
      </c>
      <c r="O23" s="183">
        <v>57.291666666666664</v>
      </c>
      <c r="P23" s="154">
        <v>21</v>
      </c>
      <c r="Q23" s="153">
        <v>21.875</v>
      </c>
      <c r="R23" s="154">
        <v>12</v>
      </c>
      <c r="S23" s="183">
        <v>12.5</v>
      </c>
      <c r="T23" s="197">
        <v>23</v>
      </c>
      <c r="U23" s="183">
        <v>23.958333333333332</v>
      </c>
      <c r="V23" s="154">
        <v>19</v>
      </c>
      <c r="W23" s="192">
        <v>19.791666666666668</v>
      </c>
      <c r="X23" s="209">
        <v>1034</v>
      </c>
      <c r="Y23" s="183">
        <v>21.82355424229633</v>
      </c>
      <c r="Z23" s="201">
        <v>872</v>
      </c>
      <c r="AA23" s="183">
        <v>84.33268858800774</v>
      </c>
      <c r="AB23" s="205">
        <v>162</v>
      </c>
      <c r="AC23" s="192">
        <v>15.667311411992262</v>
      </c>
    </row>
    <row r="24" spans="2:29" ht="24.75" customHeight="1">
      <c r="B24" s="44" t="s">
        <v>6</v>
      </c>
      <c r="C24" s="219" t="s">
        <v>7</v>
      </c>
      <c r="D24" s="188">
        <v>71</v>
      </c>
      <c r="E24" s="152">
        <v>16.588785046728972</v>
      </c>
      <c r="F24" s="151">
        <v>4</v>
      </c>
      <c r="G24" s="183">
        <v>5.633802816901408</v>
      </c>
      <c r="H24" s="151">
        <v>18</v>
      </c>
      <c r="I24" s="153">
        <v>25.35211267605634</v>
      </c>
      <c r="J24" s="154">
        <v>6</v>
      </c>
      <c r="K24" s="183">
        <v>8.450704225352112</v>
      </c>
      <c r="L24" s="151">
        <v>32</v>
      </c>
      <c r="M24" s="183">
        <v>45.070422535211264</v>
      </c>
      <c r="N24" s="154">
        <v>40</v>
      </c>
      <c r="O24" s="183">
        <v>56.33802816901409</v>
      </c>
      <c r="P24" s="154">
        <v>21</v>
      </c>
      <c r="Q24" s="153">
        <v>29.577464788732396</v>
      </c>
      <c r="R24" s="154">
        <v>9</v>
      </c>
      <c r="S24" s="183">
        <v>12.67605633802817</v>
      </c>
      <c r="T24" s="197">
        <v>27</v>
      </c>
      <c r="U24" s="183">
        <v>38.028169014084504</v>
      </c>
      <c r="V24" s="154">
        <v>22</v>
      </c>
      <c r="W24" s="192">
        <v>30.985915492957748</v>
      </c>
      <c r="X24" s="209">
        <v>1108</v>
      </c>
      <c r="Y24" s="183">
        <v>23.385394681300127</v>
      </c>
      <c r="Z24" s="201">
        <v>1001</v>
      </c>
      <c r="AA24" s="183">
        <v>90.34296028880867</v>
      </c>
      <c r="AB24" s="205">
        <v>107</v>
      </c>
      <c r="AC24" s="192">
        <v>9.657039711191336</v>
      </c>
    </row>
    <row r="25" spans="2:29" ht="24.75" customHeight="1">
      <c r="B25" s="43" t="s">
        <v>8</v>
      </c>
      <c r="C25" s="220" t="s">
        <v>9</v>
      </c>
      <c r="D25" s="180">
        <v>142</v>
      </c>
      <c r="E25" s="160">
        <v>33.177570093457945</v>
      </c>
      <c r="F25" s="159">
        <v>6</v>
      </c>
      <c r="G25" s="181">
        <v>4.225352112676056</v>
      </c>
      <c r="H25" s="159">
        <v>37</v>
      </c>
      <c r="I25" s="161">
        <v>26.056338028169016</v>
      </c>
      <c r="J25" s="162">
        <v>20</v>
      </c>
      <c r="K25" s="181">
        <v>14.084507042253522</v>
      </c>
      <c r="L25" s="159">
        <v>93</v>
      </c>
      <c r="M25" s="181">
        <v>65.49295774647888</v>
      </c>
      <c r="N25" s="162">
        <v>82</v>
      </c>
      <c r="O25" s="181">
        <v>57.74647887323944</v>
      </c>
      <c r="P25" s="162">
        <v>40</v>
      </c>
      <c r="Q25" s="161">
        <v>28.169014084507044</v>
      </c>
      <c r="R25" s="162">
        <v>32</v>
      </c>
      <c r="S25" s="181">
        <v>22.535211267605632</v>
      </c>
      <c r="T25" s="195">
        <v>85</v>
      </c>
      <c r="U25" s="181">
        <v>59.859154929577464</v>
      </c>
      <c r="V25" s="162">
        <v>67</v>
      </c>
      <c r="W25" s="190">
        <v>47.183098591549296</v>
      </c>
      <c r="X25" s="207">
        <v>1762</v>
      </c>
      <c r="Y25" s="181">
        <v>37.18868720979316</v>
      </c>
      <c r="Z25" s="199">
        <v>1653</v>
      </c>
      <c r="AA25" s="181">
        <v>93.8138479001135</v>
      </c>
      <c r="AB25" s="203">
        <v>109</v>
      </c>
      <c r="AC25" s="190">
        <v>6.186152099886493</v>
      </c>
    </row>
    <row r="26" spans="2:29" ht="24.75" customHeight="1">
      <c r="B26" s="271" t="s">
        <v>63</v>
      </c>
      <c r="C26" s="85" t="s">
        <v>10</v>
      </c>
      <c r="D26" s="187">
        <v>332</v>
      </c>
      <c r="E26" s="156">
        <v>77.57009345794393</v>
      </c>
      <c r="F26" s="155">
        <v>6</v>
      </c>
      <c r="G26" s="182">
        <v>1.8072289156626506</v>
      </c>
      <c r="H26" s="155">
        <v>95</v>
      </c>
      <c r="I26" s="157">
        <v>28.6144578313253</v>
      </c>
      <c r="J26" s="158">
        <v>31</v>
      </c>
      <c r="K26" s="182">
        <v>9.337349397590362</v>
      </c>
      <c r="L26" s="155">
        <v>166</v>
      </c>
      <c r="M26" s="182">
        <v>50</v>
      </c>
      <c r="N26" s="158">
        <v>190</v>
      </c>
      <c r="O26" s="182">
        <v>57.2289156626506</v>
      </c>
      <c r="P26" s="158">
        <v>81</v>
      </c>
      <c r="Q26" s="157">
        <v>24.397590361445783</v>
      </c>
      <c r="R26" s="158">
        <v>59</v>
      </c>
      <c r="S26" s="182">
        <v>17.771084337349397</v>
      </c>
      <c r="T26" s="196">
        <v>102</v>
      </c>
      <c r="U26" s="182">
        <v>30.72289156626506</v>
      </c>
      <c r="V26" s="158">
        <v>79</v>
      </c>
      <c r="W26" s="191">
        <v>23.795180722891565</v>
      </c>
      <c r="X26" s="208">
        <v>4003</v>
      </c>
      <c r="Y26" s="182">
        <v>84.48712536935416</v>
      </c>
      <c r="Z26" s="200">
        <v>3514</v>
      </c>
      <c r="AA26" s="182">
        <v>87.78416187859105</v>
      </c>
      <c r="AB26" s="204">
        <v>489</v>
      </c>
      <c r="AC26" s="191">
        <v>12.215838121408943</v>
      </c>
    </row>
    <row r="27" spans="2:29" ht="24.75" customHeight="1">
      <c r="B27" s="272"/>
      <c r="C27" s="86" t="s">
        <v>11</v>
      </c>
      <c r="D27" s="180">
        <v>96</v>
      </c>
      <c r="E27" s="160">
        <v>22.429906542056074</v>
      </c>
      <c r="F27" s="159">
        <v>7</v>
      </c>
      <c r="G27" s="181">
        <v>7.291666666666667</v>
      </c>
      <c r="H27" s="159">
        <v>21</v>
      </c>
      <c r="I27" s="161">
        <v>21.875</v>
      </c>
      <c r="J27" s="162">
        <v>11</v>
      </c>
      <c r="K27" s="181">
        <v>11.458333333333334</v>
      </c>
      <c r="L27" s="159">
        <v>52</v>
      </c>
      <c r="M27" s="181">
        <v>54.166666666666664</v>
      </c>
      <c r="N27" s="162">
        <v>55</v>
      </c>
      <c r="O27" s="181">
        <v>57.291666666666664</v>
      </c>
      <c r="P27" s="162">
        <v>18</v>
      </c>
      <c r="Q27" s="161">
        <v>18.75</v>
      </c>
      <c r="R27" s="162">
        <v>18</v>
      </c>
      <c r="S27" s="181">
        <v>18.75</v>
      </c>
      <c r="T27" s="195">
        <v>54</v>
      </c>
      <c r="U27" s="181">
        <v>56.25</v>
      </c>
      <c r="V27" s="162">
        <v>42</v>
      </c>
      <c r="W27" s="190">
        <v>43.75</v>
      </c>
      <c r="X27" s="207">
        <v>735</v>
      </c>
      <c r="Y27" s="181">
        <v>15.512874630645841</v>
      </c>
      <c r="Z27" s="199">
        <v>681</v>
      </c>
      <c r="AA27" s="181">
        <v>92.65306122448979</v>
      </c>
      <c r="AB27" s="203">
        <v>54</v>
      </c>
      <c r="AC27" s="190">
        <v>7.346938775510204</v>
      </c>
    </row>
    <row r="28" spans="2:29" ht="24.75" customHeight="1">
      <c r="B28" s="1" t="s">
        <v>17</v>
      </c>
      <c r="C28" s="85" t="s">
        <v>12</v>
      </c>
      <c r="D28" s="188">
        <v>120</v>
      </c>
      <c r="E28" s="152">
        <v>28.037383177570092</v>
      </c>
      <c r="F28" s="151">
        <v>7</v>
      </c>
      <c r="G28" s="183">
        <v>5.833333333333333</v>
      </c>
      <c r="H28" s="151">
        <v>22</v>
      </c>
      <c r="I28" s="153">
        <v>18.333333333333332</v>
      </c>
      <c r="J28" s="154">
        <v>18</v>
      </c>
      <c r="K28" s="183">
        <v>15</v>
      </c>
      <c r="L28" s="151">
        <v>75</v>
      </c>
      <c r="M28" s="183">
        <v>62.5</v>
      </c>
      <c r="N28" s="154">
        <v>73</v>
      </c>
      <c r="O28" s="183">
        <v>60.833333333333336</v>
      </c>
      <c r="P28" s="154">
        <v>40</v>
      </c>
      <c r="Q28" s="153">
        <v>33.333333333333336</v>
      </c>
      <c r="R28" s="154">
        <v>29</v>
      </c>
      <c r="S28" s="183">
        <v>24.166666666666668</v>
      </c>
      <c r="T28" s="197">
        <v>75</v>
      </c>
      <c r="U28" s="183">
        <v>62.5</v>
      </c>
      <c r="V28" s="154">
        <v>61</v>
      </c>
      <c r="W28" s="192">
        <v>50.833333333333336</v>
      </c>
      <c r="X28" s="209">
        <v>1782</v>
      </c>
      <c r="Y28" s="183">
        <v>37.61080624736176</v>
      </c>
      <c r="Z28" s="201">
        <v>1675</v>
      </c>
      <c r="AA28" s="183">
        <v>93.99551066217732</v>
      </c>
      <c r="AB28" s="205">
        <v>107</v>
      </c>
      <c r="AC28" s="192">
        <v>6.004489337822672</v>
      </c>
    </row>
    <row r="29" spans="2:29" ht="24.75" customHeight="1" thickBot="1">
      <c r="B29" s="2" t="s">
        <v>18</v>
      </c>
      <c r="C29" s="87" t="s">
        <v>13</v>
      </c>
      <c r="D29" s="189">
        <v>308</v>
      </c>
      <c r="E29" s="164">
        <v>71.96261682242991</v>
      </c>
      <c r="F29" s="163">
        <v>6</v>
      </c>
      <c r="G29" s="184">
        <v>1.948051948051948</v>
      </c>
      <c r="H29" s="163">
        <v>94</v>
      </c>
      <c r="I29" s="165">
        <v>30.51948051948052</v>
      </c>
      <c r="J29" s="166">
        <v>24</v>
      </c>
      <c r="K29" s="184">
        <v>7.792207792207792</v>
      </c>
      <c r="L29" s="163">
        <v>143</v>
      </c>
      <c r="M29" s="184">
        <v>46.42857142857143</v>
      </c>
      <c r="N29" s="166">
        <v>172</v>
      </c>
      <c r="O29" s="184">
        <v>55.84415584415584</v>
      </c>
      <c r="P29" s="166">
        <v>59</v>
      </c>
      <c r="Q29" s="165">
        <v>19.155844155844157</v>
      </c>
      <c r="R29" s="166">
        <v>48</v>
      </c>
      <c r="S29" s="184">
        <v>15.584415584415584</v>
      </c>
      <c r="T29" s="198">
        <v>81</v>
      </c>
      <c r="U29" s="184">
        <v>26.2987012987013</v>
      </c>
      <c r="V29" s="166">
        <v>60</v>
      </c>
      <c r="W29" s="193">
        <v>19.48051948051948</v>
      </c>
      <c r="X29" s="210">
        <v>2956</v>
      </c>
      <c r="Y29" s="184">
        <v>62.38919375263824</v>
      </c>
      <c r="Z29" s="202">
        <v>2520</v>
      </c>
      <c r="AA29" s="184">
        <v>85.25033829499323</v>
      </c>
      <c r="AB29" s="206">
        <v>436</v>
      </c>
      <c r="AC29" s="193">
        <v>14.749661705006766</v>
      </c>
    </row>
  </sheetData>
  <sheetProtection/>
  <mergeCells count="35">
    <mergeCell ref="Q7:Q8"/>
    <mergeCell ref="S7:S8"/>
    <mergeCell ref="U7:U8"/>
    <mergeCell ref="I7:I8"/>
    <mergeCell ref="N3:O6"/>
    <mergeCell ref="D3:E6"/>
    <mergeCell ref="F3:G6"/>
    <mergeCell ref="O7:O8"/>
    <mergeCell ref="L3:M6"/>
    <mergeCell ref="B9:C9"/>
    <mergeCell ref="B3:C8"/>
    <mergeCell ref="E7:E8"/>
    <mergeCell ref="G7:G8"/>
    <mergeCell ref="K7:K8"/>
    <mergeCell ref="M7:M8"/>
    <mergeCell ref="AA7:AA8"/>
    <mergeCell ref="B10:B21"/>
    <mergeCell ref="B26:B27"/>
    <mergeCell ref="W7:W8"/>
    <mergeCell ref="V3:W6"/>
    <mergeCell ref="P3:Q6"/>
    <mergeCell ref="R3:S6"/>
    <mergeCell ref="T3:U6"/>
    <mergeCell ref="H3:I6"/>
    <mergeCell ref="J3:K6"/>
    <mergeCell ref="AB2:AC2"/>
    <mergeCell ref="X3:AC3"/>
    <mergeCell ref="X4:Y6"/>
    <mergeCell ref="Z4:AA6"/>
    <mergeCell ref="AB4:AC6"/>
    <mergeCell ref="AB7:AB8"/>
    <mergeCell ref="AC7:AC8"/>
    <mergeCell ref="X7:X8"/>
    <mergeCell ref="Y7:Y8"/>
    <mergeCell ref="Z7:Z8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2008-01-16T07:33:03Z</cp:lastPrinted>
  <dcterms:created xsi:type="dcterms:W3CDTF">1999-12-02T17:06:36Z</dcterms:created>
  <dcterms:modified xsi:type="dcterms:W3CDTF">2008-02-01T05:38:30Z</dcterms:modified>
  <cp:category/>
  <cp:version/>
  <cp:contentType/>
  <cp:contentStatus/>
</cp:coreProperties>
</file>