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0EB9EBA-32E3-4E9D-96ED-E00FF8431C70}" xr6:coauthVersionLast="47" xr6:coauthVersionMax="47" xr10:uidLastSave="{00000000-0000-0000-0000-000000000000}"/>
  <bookViews>
    <workbookView xWindow="-120" yWindow="-120" windowWidth="20730" windowHeight="11040" activeTab="12" xr2:uid="{00000000-000D-0000-FFFF-FFFF00000000}"/>
  </bookViews>
  <sheets>
    <sheet name="令和7年度" sheetId="3" r:id="rId1"/>
    <sheet name="4" sheetId="15" r:id="rId2"/>
    <sheet name="5" sheetId="16" r:id="rId3"/>
    <sheet name="6" sheetId="17" r:id="rId4"/>
    <sheet name="7" sheetId="18" r:id="rId5"/>
    <sheet name="8" sheetId="19" r:id="rId6"/>
    <sheet name="9" sheetId="20" r:id="rId7"/>
    <sheet name="10" sheetId="21" r:id="rId8"/>
    <sheet name="11" sheetId="22" r:id="rId9"/>
    <sheet name="12" sheetId="23" r:id="rId10"/>
    <sheet name="1" sheetId="24" r:id="rId11"/>
    <sheet name="2" sheetId="25" r:id="rId12"/>
    <sheet name="3" sheetId="26" r:id="rId13"/>
  </sheets>
  <definedNames>
    <definedName name="_xlnm.Print_Area" localSheetId="10">'1'!$A$1:$AB$41</definedName>
    <definedName name="_xlnm.Print_Area" localSheetId="7">'10'!$A$1:$AB$41</definedName>
    <definedName name="_xlnm.Print_Area" localSheetId="8">'11'!$A$1:$AB$41</definedName>
    <definedName name="_xlnm.Print_Area" localSheetId="9">'12'!$A$1:$AB$41</definedName>
    <definedName name="_xlnm.Print_Area" localSheetId="11">'2'!$A$1:$AB$41</definedName>
    <definedName name="_xlnm.Print_Area" localSheetId="12">'3'!$A$1:$AB$41</definedName>
    <definedName name="_xlnm.Print_Area" localSheetId="1">'4'!$A$1:$AB$41</definedName>
    <definedName name="_xlnm.Print_Area" localSheetId="2">'5'!$A$1:$AB$41</definedName>
    <definedName name="_xlnm.Print_Area" localSheetId="3">'6'!$A$1:$AB$41</definedName>
    <definedName name="_xlnm.Print_Area" localSheetId="4">'7'!$A$1:$AB$41</definedName>
    <definedName name="_xlnm.Print_Area" localSheetId="5">'8'!$A$1:$AB$41</definedName>
    <definedName name="_xlnm.Print_Area" localSheetId="6">'9'!$A$1:$AB$41</definedName>
    <definedName name="_xlnm.Print_Area" localSheetId="0">令和7年度!$A$1:$AB$41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3" i="3"/>
  <c r="F33" i="3"/>
  <c r="G33" i="3"/>
  <c r="H33" i="3"/>
  <c r="I33" i="3"/>
  <c r="J33" i="3"/>
  <c r="K33" i="3"/>
  <c r="D34" i="3"/>
  <c r="E34" i="3"/>
  <c r="F34" i="3"/>
  <c r="G34" i="3"/>
  <c r="H34" i="3"/>
  <c r="I34" i="3"/>
  <c r="J34" i="3"/>
  <c r="K34" i="3"/>
  <c r="D35" i="3"/>
  <c r="E35" i="3"/>
  <c r="F35" i="3"/>
  <c r="G35" i="3"/>
  <c r="H35" i="3"/>
  <c r="I35" i="3"/>
  <c r="J35" i="3"/>
  <c r="K35" i="3"/>
  <c r="D36" i="3"/>
  <c r="E36" i="3"/>
  <c r="F36" i="3"/>
  <c r="G36" i="3"/>
  <c r="H36" i="3"/>
  <c r="I36" i="3"/>
  <c r="J36" i="3"/>
  <c r="K36" i="3"/>
  <c r="E32" i="3"/>
  <c r="F32" i="3"/>
  <c r="G32" i="3"/>
  <c r="H32" i="3"/>
  <c r="I32" i="3"/>
  <c r="J32" i="3"/>
  <c r="K32" i="3"/>
  <c r="D3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D2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D10" i="3"/>
  <c r="E38" i="26"/>
  <c r="D38" i="26"/>
  <c r="E38" i="25" l="1"/>
  <c r="D38" i="25"/>
  <c r="E38" i="24" l="1"/>
  <c r="D38" i="24"/>
  <c r="E38" i="23" l="1"/>
  <c r="D38" i="23"/>
  <c r="E38" i="22" l="1"/>
  <c r="D38" i="22"/>
  <c r="E38" i="21" l="1"/>
  <c r="D38" i="21"/>
  <c r="E38" i="20" l="1"/>
  <c r="D38" i="20"/>
  <c r="E38" i="19" l="1"/>
  <c r="D38" i="19"/>
  <c r="E38" i="18" l="1"/>
  <c r="D38" i="18"/>
  <c r="E38" i="17" l="1"/>
  <c r="D38" i="17"/>
  <c r="E38" i="16" l="1"/>
  <c r="D38" i="16"/>
  <c r="E38" i="15" l="1"/>
  <c r="E38" i="3" s="1"/>
  <c r="D38" i="15"/>
  <c r="D38" i="3" s="1"/>
</calcChain>
</file>

<file path=xl/sharedStrings.xml><?xml version="1.0" encoding="utf-8"?>
<sst xmlns="http://schemas.openxmlformats.org/spreadsheetml/2006/main" count="2384" uniqueCount="47">
  <si>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</si>
  <si>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</si>
  <si>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</si>
  <si>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</si>
  <si>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</si>
  <si>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</si>
  <si>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</si>
  <si>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</si>
  <si>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</si>
  <si>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</si>
  <si>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</si>
  <si>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</si>
  <si>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</si>
  <si>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</si>
  <si>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</si>
  <si>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</si>
  <si>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</si>
  <si>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</si>
  <si>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</si>
  <si>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</si>
  <si>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</si>
  <si>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</si>
  <si>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 xml:space="preserve">        </t>
  </si>
  <si>
    <t xml:space="preserve">           </t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</si>
  <si>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</si>
  <si>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</si>
  <si>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</si>
  <si>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</si>
  <si>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</si>
  <si>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 xml:space="preserve">        </t>
    <phoneticPr fontId="2"/>
  </si>
  <si>
    <t xml:space="preserve">           </t>
    <phoneticPr fontId="2"/>
  </si>
  <si>
    <t xml:space="preserve"> 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</si>
  <si>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</si>
  <si>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</si>
  <si>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調査年月:令和7年度　　　都道府県名： ０４ 宮城県</t>
    <rPh sb="5" eb="7">
      <t>レイワ</t>
    </rPh>
    <rPh sb="8" eb="10">
      <t>ネンド</t>
    </rPh>
    <phoneticPr fontId="2"/>
  </si>
  <si>
    <t>調査年月: 令和7年５月　　　都道府県名： ０４ 宮城県</t>
    <rPh sb="6" eb="8">
      <t>レイワ</t>
    </rPh>
    <phoneticPr fontId="2"/>
  </si>
  <si>
    <t>調査年月: 令和7年６月　　　都道府県名： ０４ 宮城県</t>
    <rPh sb="6" eb="8">
      <t>レイワ</t>
    </rPh>
    <phoneticPr fontId="2"/>
  </si>
  <si>
    <t>調査年月: 令和7年７月　　　都道府県名： ０４ 宮城県</t>
    <rPh sb="6" eb="8">
      <t>レイワ</t>
    </rPh>
    <phoneticPr fontId="2"/>
  </si>
  <si>
    <t>調査年月: 令和7年８月　　　都道府県名： ０４ 宮城県</t>
    <rPh sb="6" eb="8">
      <t>レイワ</t>
    </rPh>
    <phoneticPr fontId="2"/>
  </si>
  <si>
    <t>調査年月: 令和7年９月　　　都道府県名： ０４ 宮城県</t>
    <rPh sb="6" eb="8">
      <t>レイワ</t>
    </rPh>
    <phoneticPr fontId="2"/>
  </si>
  <si>
    <t>調査年月: 令和7年１０月　　　都道府県名： ０４ 宮城県</t>
    <rPh sb="6" eb="8">
      <t>レイワ</t>
    </rPh>
    <phoneticPr fontId="2"/>
  </si>
  <si>
    <t>調査年月: 令和7年１１月　　　都道府県名： ０４ 宮城県</t>
    <rPh sb="6" eb="8">
      <t>レイワ</t>
    </rPh>
    <phoneticPr fontId="2"/>
  </si>
  <si>
    <t>調査年月: 令和7年１２月　　　都道府県名： ０４ 宮城県</t>
    <rPh sb="6" eb="8">
      <t>レイワ</t>
    </rPh>
    <phoneticPr fontId="2"/>
  </si>
  <si>
    <t>調査年月: 令和8年１月　　　都道府県名： ０４ 宮城県</t>
    <rPh sb="6" eb="8">
      <t>レイワ</t>
    </rPh>
    <phoneticPr fontId="2"/>
  </si>
  <si>
    <t>調査年月: 令和8年２月　　　都道府県名： ０４ 宮城県</t>
    <rPh sb="6" eb="8">
      <t>レイワ</t>
    </rPh>
    <phoneticPr fontId="2"/>
  </si>
  <si>
    <t>調査年月: 令和7年４月　　　都道府県名： ０４ 宮城県</t>
    <rPh sb="6" eb="8">
      <t>レイワ</t>
    </rPh>
    <phoneticPr fontId="2"/>
  </si>
  <si>
    <t>調査年月: 令和7年度　　都道府県名： ０４ 宮城県</t>
    <rPh sb="6" eb="8">
      <t>レイワ</t>
    </rPh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</si>
</sst>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5" fillId="2" borderId="0" xfId="0" applyFont="1" applyFill="1">
      <alignment vertical="center"/>
    </xf>
    <xf numFmtId="0" fontId="4" fillId="2" borderId="0" xfId="4" applyFont="1" applyFill="1"/>
    <xf numFmtId="176" fontId="4" fillId="0" borderId="3" xfId="4" applyNumberFormat="1" applyFont="1" applyFill="1" applyBorder="1" applyAlignment="1" applyProtection="1">
      <alignment horizontal="centerContinuous" vertical="center"/>
    </xf>
    <xf numFmtId="176" fontId="4" fillId="0" borderId="3" xfId="4" applyNumberFormat="1" applyFont="1" applyFill="1" applyBorder="1" applyAlignment="1" applyProtection="1">
      <alignment horizontal="centerContinuous"/>
    </xf>
    <xf numFmtId="0" fontId="0" fillId="2" borderId="0" xfId="0" applyFont="1" applyFill="1">
      <alignment vertical="center"/>
    </xf>
    <xf numFmtId="0" fontId="3" fillId="2" borderId="0" xfId="4" applyFont="1" applyFill="1"/>
    <xf numFmtId="177" fontId="4" fillId="0" borderId="3" xfId="4" applyNumberFormat="1" applyFont="1" applyBorder="1" applyAlignment="1">
      <alignment horizontal="right"/>
    </xf>
    <xf numFmtId="177" fontId="4" fillId="2" borderId="3" xfId="4" applyNumberFormat="1" applyFont="1" applyFill="1" applyBorder="1" applyAlignment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Alignment="1" applyProtection="1"/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0" fontId="3" fillId="2" borderId="0" xfId="4" applyFont="1" applyFill="1"/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  <xf numFmtId="177" fontId="4" fillId="2" borderId="3" xfId="4" applyNumberFormat="1" applyFont="1" applyFill="1" applyBorder="1" applyAlignment="1" applyProtection="1">
      <alignment horizontal="right"/>
    </xf>
    <xf numFmtId="177" fontId="4" fillId="0" borderId="3" xfId="4" applyNumberFormat="1" applyFont="1" applyFill="1" applyBorder="1" applyAlignment="1" applyProtection="1">
      <alignment horizontal="right"/>
    </xf>
  </cellXfs>
  <cellStyles count="11">
    <cellStyle name="標準" xfId="0" builtinId="0"/>
    <cellStyle name="標準 10" xfId="6" xr:uid="{40BAA900-B49D-4DB2-92F5-7A0040C918DE}"/>
    <cellStyle name="標準 11" xfId="7" xr:uid="{A6599A25-53C6-4D31-B738-49AA09DAB663}"/>
    <cellStyle name="標準 2" xfId="1" xr:uid="{00000000-0005-0000-0000-000001000000}"/>
    <cellStyle name="標準 29" xfId="8" xr:uid="{4790A90C-94F5-40B7-A6B2-A38583278095}"/>
    <cellStyle name="標準 3" xfId="2" xr:uid="{00000000-0005-0000-0000-000002000000}"/>
    <cellStyle name="標準 4" xfId="3" xr:uid="{00000000-0005-0000-0000-000003000000}"/>
    <cellStyle name="標準 5" xfId="5" xr:uid="{941416BE-AFDD-4D0C-A532-B994E7D815CC}"/>
    <cellStyle name="標準 6" xfId="9" xr:uid="{E43AD63A-FA19-4A6F-92AB-4F79988544C1}"/>
    <cellStyle name="標準 7" xfId="10" xr:uid="{5D393A02-CC64-4E99-BACD-5D25F4222B9A}"/>
    <cellStyle name="標準_集計表テンプレート（H2104版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C40"/>
  <sheetViews>
    <sheetView zoomScaleNormal="100" zoomScaleSheetLayoutView="85" workbookViewId="0">
      <pane xSplit="3" topLeftCell="D1" activePane="topRight" state="frozen"/>
      <selection pane="topRight" activeCell="G4" sqref="G4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25" t="s">
        <v>0</v>
      </c>
      <c r="E6" s="26"/>
      <c r="F6" s="26"/>
      <c r="G6" s="26"/>
      <c r="H6" s="26"/>
      <c r="I6" s="26"/>
      <c r="J6" s="26"/>
      <c r="K6" s="26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f>SUM('4:3'!D10)</f>
        <v>12090</v>
      </c>
      <c r="E10" s="13">
        <f>SUM('4:3'!E10)</f>
        <v>899464</v>
      </c>
      <c r="F10" s="13">
        <f>SUM('4:3'!F10)</f>
        <v>5162</v>
      </c>
      <c r="G10" s="13">
        <f>SUM('4:3'!G10)</f>
        <v>561118</v>
      </c>
      <c r="H10" s="13">
        <f>SUM('4:3'!H10)</f>
        <v>2397</v>
      </c>
      <c r="I10" s="13">
        <f>SUM('4:3'!I10)</f>
        <v>108992</v>
      </c>
      <c r="J10" s="13">
        <f>SUM('4:3'!J10)</f>
        <v>4531</v>
      </c>
      <c r="K10" s="13">
        <f>SUM('4:3'!K10)</f>
        <v>229354</v>
      </c>
      <c r="L10" s="13">
        <f>SUM('4:3'!L10)</f>
        <v>8765</v>
      </c>
      <c r="M10" s="13">
        <f>SUM('4:3'!M10)</f>
        <v>684828</v>
      </c>
      <c r="N10" s="13">
        <f>SUM('4:3'!N10)</f>
        <v>4874</v>
      </c>
      <c r="O10" s="13">
        <f>SUM('4:3'!O10)</f>
        <v>526645</v>
      </c>
      <c r="P10" s="13">
        <f>SUM('4:3'!P10)</f>
        <v>2034</v>
      </c>
      <c r="Q10" s="13">
        <f>SUM('4:3'!Q10)</f>
        <v>90503</v>
      </c>
      <c r="R10" s="13">
        <f>SUM('4:3'!R10)</f>
        <v>1857</v>
      </c>
      <c r="S10" s="13">
        <f>SUM('4:3'!S10)</f>
        <v>67680</v>
      </c>
      <c r="T10" s="13">
        <f>SUM('4:3'!T10)</f>
        <v>64</v>
      </c>
      <c r="U10" s="13">
        <f>SUM('4:3'!U10)</f>
        <v>4587</v>
      </c>
      <c r="V10" s="13">
        <f>SUM('4:3'!V10)</f>
        <v>0</v>
      </c>
      <c r="W10" s="13">
        <f>SUM('4:3'!W10)</f>
        <v>0</v>
      </c>
      <c r="X10" s="13">
        <f>SUM('4:3'!X10)</f>
        <v>0</v>
      </c>
      <c r="Y10" s="13">
        <f>SUM('4:3'!Y10)</f>
        <v>0</v>
      </c>
      <c r="Z10" s="13">
        <f>SUM('4:3'!Z10)</f>
        <v>64</v>
      </c>
      <c r="AA10" s="13">
        <f>SUM('4:3'!AA10)</f>
        <v>4587</v>
      </c>
    </row>
    <row r="11" spans="2:27" x14ac:dyDescent="0.15">
      <c r="B11" s="12" t="s">
        <v>10</v>
      </c>
      <c r="C11" s="5" t="s">
        <v>11</v>
      </c>
      <c r="D11" s="13">
        <f>SUM('4:3'!D11)</f>
        <v>2976</v>
      </c>
      <c r="E11" s="13">
        <f>SUM('4:3'!E11)</f>
        <v>336912</v>
      </c>
      <c r="F11" s="13">
        <f>SUM('4:3'!F11)</f>
        <v>2976</v>
      </c>
      <c r="G11" s="13">
        <f>SUM('4:3'!G11)</f>
        <v>336912</v>
      </c>
      <c r="H11" s="13">
        <f>SUM('4:3'!H11)</f>
        <v>0</v>
      </c>
      <c r="I11" s="13">
        <f>SUM('4:3'!I11)</f>
        <v>0</v>
      </c>
      <c r="J11" s="13">
        <f>SUM('4:3'!J11)</f>
        <v>0</v>
      </c>
      <c r="K11" s="13">
        <f>SUM('4:3'!K11)</f>
        <v>0</v>
      </c>
      <c r="L11" s="13">
        <f>SUM('4:3'!L11)</f>
        <v>2744</v>
      </c>
      <c r="M11" s="13">
        <f>SUM('4:3'!M11)</f>
        <v>308709</v>
      </c>
      <c r="N11" s="13">
        <f>SUM('4:3'!N11)</f>
        <v>2744</v>
      </c>
      <c r="O11" s="13">
        <f>SUM('4:3'!O11)</f>
        <v>308709</v>
      </c>
      <c r="P11" s="13">
        <f>SUM('4:3'!P11)</f>
        <v>0</v>
      </c>
      <c r="Q11" s="13">
        <f>SUM('4:3'!Q11)</f>
        <v>0</v>
      </c>
      <c r="R11" s="13">
        <f>SUM('4:3'!R11)</f>
        <v>0</v>
      </c>
      <c r="S11" s="13">
        <f>SUM('4:3'!S11)</f>
        <v>0</v>
      </c>
      <c r="T11" s="13">
        <f>SUM('4:3'!T11)</f>
        <v>0</v>
      </c>
      <c r="U11" s="13">
        <f>SUM('4:3'!U11)</f>
        <v>0</v>
      </c>
      <c r="V11" s="13">
        <f>SUM('4:3'!V11)</f>
        <v>0</v>
      </c>
      <c r="W11" s="13">
        <f>SUM('4:3'!W11)</f>
        <v>0</v>
      </c>
      <c r="X11" s="13">
        <f>SUM('4:3'!X11)</f>
        <v>0</v>
      </c>
      <c r="Y11" s="13">
        <f>SUM('4:3'!Y11)</f>
        <v>0</v>
      </c>
      <c r="Z11" s="13">
        <f>SUM('4:3'!Z11)</f>
        <v>0</v>
      </c>
      <c r="AA11" s="13">
        <f>SUM('4:3'!AA11)</f>
        <v>0</v>
      </c>
    </row>
    <row r="12" spans="2:27" x14ac:dyDescent="0.15">
      <c r="B12" s="12" t="s">
        <v>12</v>
      </c>
      <c r="C12" s="5" t="s">
        <v>13</v>
      </c>
      <c r="D12" s="13">
        <f>SUM('4:3'!D12)</f>
        <v>5758</v>
      </c>
      <c r="E12" s="13">
        <f>SUM('4:3'!E12)</f>
        <v>250053</v>
      </c>
      <c r="F12" s="13">
        <f>SUM('4:3'!F12)</f>
        <v>82</v>
      </c>
      <c r="G12" s="13">
        <f>SUM('4:3'!G12)</f>
        <v>6812</v>
      </c>
      <c r="H12" s="13">
        <f>SUM('4:3'!H12)</f>
        <v>2385</v>
      </c>
      <c r="I12" s="13">
        <f>SUM('4:3'!I12)</f>
        <v>108433</v>
      </c>
      <c r="J12" s="13">
        <f>SUM('4:3'!J12)</f>
        <v>3291</v>
      </c>
      <c r="K12" s="13">
        <f>SUM('4:3'!K12)</f>
        <v>134808</v>
      </c>
      <c r="L12" s="13">
        <f>SUM('4:3'!L12)</f>
        <v>3960</v>
      </c>
      <c r="M12" s="13">
        <f>SUM('4:3'!M12)</f>
        <v>164426</v>
      </c>
      <c r="N12" s="13">
        <f>SUM('4:3'!N12)</f>
        <v>81</v>
      </c>
      <c r="O12" s="13">
        <f>SUM('4:3'!O12)</f>
        <v>6802</v>
      </c>
      <c r="P12" s="13">
        <f>SUM('4:3'!P12)</f>
        <v>2022</v>
      </c>
      <c r="Q12" s="13">
        <f>SUM('4:3'!Q12)</f>
        <v>89944</v>
      </c>
      <c r="R12" s="13">
        <f>SUM('4:3'!R12)</f>
        <v>1857</v>
      </c>
      <c r="S12" s="13">
        <f>SUM('4:3'!S12)</f>
        <v>67680</v>
      </c>
      <c r="T12" s="13">
        <f>SUM('4:3'!T12)</f>
        <v>19</v>
      </c>
      <c r="U12" s="13">
        <f>SUM('4:3'!U12)</f>
        <v>1115</v>
      </c>
      <c r="V12" s="13">
        <f>SUM('4:3'!V12)</f>
        <v>0</v>
      </c>
      <c r="W12" s="13">
        <f>SUM('4:3'!W12)</f>
        <v>0</v>
      </c>
      <c r="X12" s="13">
        <f>SUM('4:3'!X12)</f>
        <v>0</v>
      </c>
      <c r="Y12" s="13">
        <f>SUM('4:3'!Y12)</f>
        <v>0</v>
      </c>
      <c r="Z12" s="13">
        <f>SUM('4:3'!Z12)</f>
        <v>19</v>
      </c>
      <c r="AA12" s="13">
        <f>SUM('4:3'!AA12)</f>
        <v>1115</v>
      </c>
    </row>
    <row r="13" spans="2:27" x14ac:dyDescent="0.15">
      <c r="B13" s="12" t="s">
        <v>14</v>
      </c>
      <c r="C13" s="5" t="s">
        <v>15</v>
      </c>
      <c r="D13" s="13">
        <f>SUM('4:3'!D13)</f>
        <v>139</v>
      </c>
      <c r="E13" s="13">
        <f>SUM('4:3'!E13)</f>
        <v>6505</v>
      </c>
      <c r="F13" s="13">
        <f>SUM('4:3'!F13)</f>
        <v>15</v>
      </c>
      <c r="G13" s="13">
        <f>SUM('4:3'!G13)</f>
        <v>2120</v>
      </c>
      <c r="H13" s="13">
        <f>SUM('4:3'!H13)</f>
        <v>6</v>
      </c>
      <c r="I13" s="13">
        <f>SUM('4:3'!I13)</f>
        <v>410</v>
      </c>
      <c r="J13" s="13">
        <f>SUM('4:3'!J13)</f>
        <v>118</v>
      </c>
      <c r="K13" s="13">
        <f>SUM('4:3'!K13)</f>
        <v>3975</v>
      </c>
      <c r="L13" s="13">
        <f>SUM('4:3'!L13)</f>
        <v>18</v>
      </c>
      <c r="M13" s="13">
        <f>SUM('4:3'!M13)</f>
        <v>1862</v>
      </c>
      <c r="N13" s="13">
        <f>SUM('4:3'!N13)</f>
        <v>12</v>
      </c>
      <c r="O13" s="13">
        <f>SUM('4:3'!O13)</f>
        <v>1452</v>
      </c>
      <c r="P13" s="13">
        <f>SUM('4:3'!P13)</f>
        <v>6</v>
      </c>
      <c r="Q13" s="13">
        <f>SUM('4:3'!Q13)</f>
        <v>410</v>
      </c>
      <c r="R13" s="13">
        <f>SUM('4:3'!R13)</f>
        <v>0</v>
      </c>
      <c r="S13" s="13">
        <f>SUM('4:3'!S13)</f>
        <v>0</v>
      </c>
      <c r="T13" s="13">
        <f>SUM('4:3'!T13)</f>
        <v>0</v>
      </c>
      <c r="U13" s="13">
        <f>SUM('4:3'!U13)</f>
        <v>0</v>
      </c>
      <c r="V13" s="13">
        <f>SUM('4:3'!V13)</f>
        <v>0</v>
      </c>
      <c r="W13" s="13">
        <f>SUM('4:3'!W13)</f>
        <v>0</v>
      </c>
      <c r="X13" s="13">
        <f>SUM('4:3'!X13)</f>
        <v>0</v>
      </c>
      <c r="Y13" s="13">
        <f>SUM('4:3'!Y13)</f>
        <v>0</v>
      </c>
      <c r="Z13" s="13">
        <f>SUM('4:3'!Z13)</f>
        <v>0</v>
      </c>
      <c r="AA13" s="13">
        <f>SUM('4:3'!AA13)</f>
        <v>0</v>
      </c>
    </row>
    <row r="14" spans="2:27" x14ac:dyDescent="0.15">
      <c r="B14" s="12" t="s">
        <v>16</v>
      </c>
      <c r="C14" s="5" t="s">
        <v>17</v>
      </c>
      <c r="D14" s="13">
        <f>SUM('4:3'!D14)</f>
        <v>3217</v>
      </c>
      <c r="E14" s="13">
        <f>SUM('4:3'!E14)</f>
        <v>305994</v>
      </c>
      <c r="F14" s="13">
        <f>SUM('4:3'!F14)</f>
        <v>2089</v>
      </c>
      <c r="G14" s="13">
        <f>SUM('4:3'!G14)</f>
        <v>215274</v>
      </c>
      <c r="H14" s="13">
        <f>SUM('4:3'!H14)</f>
        <v>6</v>
      </c>
      <c r="I14" s="13">
        <f>SUM('4:3'!I14)</f>
        <v>149</v>
      </c>
      <c r="J14" s="13">
        <f>SUM('4:3'!J14)</f>
        <v>1122</v>
      </c>
      <c r="K14" s="13">
        <f>SUM('4:3'!K14)</f>
        <v>90571</v>
      </c>
      <c r="L14" s="13">
        <f>SUM('4:3'!L14)</f>
        <v>2043</v>
      </c>
      <c r="M14" s="13">
        <f>SUM('4:3'!M14)</f>
        <v>209831</v>
      </c>
      <c r="N14" s="13">
        <f>SUM('4:3'!N14)</f>
        <v>2037</v>
      </c>
      <c r="O14" s="13">
        <f>SUM('4:3'!O14)</f>
        <v>209682</v>
      </c>
      <c r="P14" s="13">
        <f>SUM('4:3'!P14)</f>
        <v>6</v>
      </c>
      <c r="Q14" s="13">
        <f>SUM('4:3'!Q14)</f>
        <v>149</v>
      </c>
      <c r="R14" s="13">
        <f>SUM('4:3'!R14)</f>
        <v>0</v>
      </c>
      <c r="S14" s="13">
        <f>SUM('4:3'!S14)</f>
        <v>0</v>
      </c>
      <c r="T14" s="13">
        <f>SUM('4:3'!T14)</f>
        <v>45</v>
      </c>
      <c r="U14" s="13">
        <f>SUM('4:3'!U14)</f>
        <v>3472</v>
      </c>
      <c r="V14" s="13">
        <f>SUM('4:3'!V14)</f>
        <v>0</v>
      </c>
      <c r="W14" s="13">
        <f>SUM('4:3'!W14)</f>
        <v>0</v>
      </c>
      <c r="X14" s="13">
        <f>SUM('4:3'!X14)</f>
        <v>0</v>
      </c>
      <c r="Y14" s="13">
        <f>SUM('4:3'!Y14)</f>
        <v>0</v>
      </c>
      <c r="Z14" s="13">
        <f>SUM('4:3'!Z14)</f>
        <v>45</v>
      </c>
      <c r="AA14" s="13">
        <f>SUM('4:3'!AA14)</f>
        <v>3472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9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9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9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9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9" x14ac:dyDescent="0.15">
      <c r="B21" s="12" t="s">
        <v>28</v>
      </c>
      <c r="C21" s="5" t="s">
        <v>9</v>
      </c>
      <c r="D21" s="13">
        <f>SUM('4:3'!D21)</f>
        <v>1964</v>
      </c>
      <c r="E21" s="13">
        <f>SUM('4:3'!E21)</f>
        <v>123160</v>
      </c>
      <c r="F21" s="13">
        <f>SUM('4:3'!F21)</f>
        <v>2</v>
      </c>
      <c r="G21" s="13">
        <f>SUM('4:3'!G21)</f>
        <v>605</v>
      </c>
      <c r="H21" s="13">
        <f>SUM('4:3'!H21)</f>
        <v>0</v>
      </c>
      <c r="I21" s="13">
        <f>SUM('4:3'!I21)</f>
        <v>0</v>
      </c>
      <c r="J21" s="13">
        <f>SUM('4:3'!J21)</f>
        <v>1962</v>
      </c>
      <c r="K21" s="13">
        <f>SUM('4:3'!K21)</f>
        <v>122555</v>
      </c>
      <c r="L21" s="13">
        <f>SUM('4:3'!L21)</f>
        <v>1293</v>
      </c>
      <c r="M21" s="13">
        <f>SUM('4:3'!M21)</f>
        <v>86685</v>
      </c>
      <c r="N21" s="13">
        <f>SUM('4:3'!N21)</f>
        <v>286</v>
      </c>
      <c r="O21" s="13">
        <f>SUM('4:3'!O21)</f>
        <v>33868</v>
      </c>
      <c r="P21" s="13">
        <f>SUM('4:3'!P21)</f>
        <v>359</v>
      </c>
      <c r="Q21" s="13">
        <f>SUM('4:3'!Q21)</f>
        <v>18285</v>
      </c>
      <c r="R21" s="13">
        <f>SUM('4:3'!R21)</f>
        <v>648</v>
      </c>
      <c r="S21" s="13">
        <f>SUM('4:3'!S21)</f>
        <v>34532</v>
      </c>
      <c r="T21" s="13">
        <f>SUM('4:3'!T21)</f>
        <v>4</v>
      </c>
      <c r="U21" s="13">
        <f>SUM('4:3'!U21)</f>
        <v>204</v>
      </c>
      <c r="V21" s="13">
        <f>SUM('4:3'!V21)</f>
        <v>0</v>
      </c>
      <c r="W21" s="13">
        <f>SUM('4:3'!W21)</f>
        <v>0</v>
      </c>
      <c r="X21" s="13">
        <f>SUM('4:3'!X21)</f>
        <v>4</v>
      </c>
      <c r="Y21" s="13">
        <f>SUM('4:3'!Y21)</f>
        <v>204</v>
      </c>
      <c r="Z21" s="13">
        <f>SUM('4:3'!Z21)</f>
        <v>0</v>
      </c>
      <c r="AA21" s="13">
        <f>SUM('4:3'!AA21)</f>
        <v>0</v>
      </c>
      <c r="AB21" s="23" t="s">
        <v>31</v>
      </c>
      <c r="AC21" s="23" t="s">
        <v>31</v>
      </c>
    </row>
    <row r="22" spans="2:29" x14ac:dyDescent="0.15">
      <c r="B22" s="12" t="s">
        <v>10</v>
      </c>
      <c r="C22" s="5" t="s">
        <v>11</v>
      </c>
      <c r="D22" s="13">
        <f>SUM('4:3'!D22)</f>
        <v>1</v>
      </c>
      <c r="E22" s="13">
        <f>SUM('4:3'!E22)</f>
        <v>213</v>
      </c>
      <c r="F22" s="13">
        <f>SUM('4:3'!F22)</f>
        <v>1</v>
      </c>
      <c r="G22" s="13">
        <f>SUM('4:3'!G22)</f>
        <v>213</v>
      </c>
      <c r="H22" s="13">
        <f>SUM('4:3'!H22)</f>
        <v>0</v>
      </c>
      <c r="I22" s="13">
        <f>SUM('4:3'!I22)</f>
        <v>0</v>
      </c>
      <c r="J22" s="13">
        <f>SUM('4:3'!J22)</f>
        <v>0</v>
      </c>
      <c r="K22" s="13">
        <f>SUM('4:3'!K22)</f>
        <v>0</v>
      </c>
      <c r="L22" s="13">
        <f>SUM('4:3'!L22)</f>
        <v>231</v>
      </c>
      <c r="M22" s="13">
        <f>SUM('4:3'!M22)</f>
        <v>27990</v>
      </c>
      <c r="N22" s="13">
        <f>SUM('4:3'!N22)</f>
        <v>231</v>
      </c>
      <c r="O22" s="13">
        <f>SUM('4:3'!O22)</f>
        <v>27990</v>
      </c>
      <c r="P22" s="13">
        <f>SUM('4:3'!P22)</f>
        <v>0</v>
      </c>
      <c r="Q22" s="13">
        <f>SUM('4:3'!Q22)</f>
        <v>0</v>
      </c>
      <c r="R22" s="13">
        <f>SUM('4:3'!R22)</f>
        <v>0</v>
      </c>
      <c r="S22" s="13">
        <f>SUM('4:3'!S22)</f>
        <v>0</v>
      </c>
      <c r="T22" s="13">
        <f>SUM('4:3'!T22)</f>
        <v>0</v>
      </c>
      <c r="U22" s="13">
        <f>SUM('4:3'!U22)</f>
        <v>0</v>
      </c>
      <c r="V22" s="13">
        <f>SUM('4:3'!V22)</f>
        <v>0</v>
      </c>
      <c r="W22" s="13">
        <f>SUM('4:3'!W22)</f>
        <v>0</v>
      </c>
      <c r="X22" s="13">
        <f>SUM('4:3'!X22)</f>
        <v>0</v>
      </c>
      <c r="Y22" s="13">
        <f>SUM('4:3'!Y22)</f>
        <v>0</v>
      </c>
      <c r="Z22" s="13">
        <f>SUM('4:3'!Z22)</f>
        <v>0</v>
      </c>
      <c r="AA22" s="13">
        <f>SUM('4:3'!AA22)</f>
        <v>0</v>
      </c>
      <c r="AC22" s="23" t="s">
        <v>31</v>
      </c>
    </row>
    <row r="23" spans="2:29" x14ac:dyDescent="0.15">
      <c r="B23" s="12" t="s">
        <v>12</v>
      </c>
      <c r="C23" s="5" t="s">
        <v>13</v>
      </c>
      <c r="D23" s="13">
        <f>SUM('4:3'!D23)</f>
        <v>767</v>
      </c>
      <c r="E23" s="13">
        <f>SUM('4:3'!E23)</f>
        <v>31481</v>
      </c>
      <c r="F23" s="13">
        <f>SUM('4:3'!F23)</f>
        <v>0</v>
      </c>
      <c r="G23" s="13">
        <f>SUM('4:3'!G23)</f>
        <v>0</v>
      </c>
      <c r="H23" s="13">
        <f>SUM('4:3'!H23)</f>
        <v>0</v>
      </c>
      <c r="I23" s="13">
        <f>SUM('4:3'!I23)</f>
        <v>0</v>
      </c>
      <c r="J23" s="13">
        <f>SUM('4:3'!J23)</f>
        <v>767</v>
      </c>
      <c r="K23" s="13">
        <f>SUM('4:3'!K23)</f>
        <v>31481</v>
      </c>
      <c r="L23" s="13">
        <f>SUM('4:3'!L23)</f>
        <v>1008</v>
      </c>
      <c r="M23" s="13">
        <f>SUM('4:3'!M23)</f>
        <v>52827</v>
      </c>
      <c r="N23" s="13">
        <f>SUM('4:3'!N23)</f>
        <v>1</v>
      </c>
      <c r="O23" s="13">
        <f>SUM('4:3'!O23)</f>
        <v>10</v>
      </c>
      <c r="P23" s="13">
        <f>SUM('4:3'!P23)</f>
        <v>359</v>
      </c>
      <c r="Q23" s="13">
        <f>SUM('4:3'!Q23)</f>
        <v>18285</v>
      </c>
      <c r="R23" s="13">
        <f>SUM('4:3'!R23)</f>
        <v>648</v>
      </c>
      <c r="S23" s="13">
        <f>SUM('4:3'!S23)</f>
        <v>34532</v>
      </c>
      <c r="T23" s="13">
        <f>SUM('4:3'!T23)</f>
        <v>4</v>
      </c>
      <c r="U23" s="13">
        <f>SUM('4:3'!U23)</f>
        <v>204</v>
      </c>
      <c r="V23" s="13">
        <f>SUM('4:3'!V23)</f>
        <v>0</v>
      </c>
      <c r="W23" s="13">
        <f>SUM('4:3'!W23)</f>
        <v>0</v>
      </c>
      <c r="X23" s="13">
        <f>SUM('4:3'!X23)</f>
        <v>4</v>
      </c>
      <c r="Y23" s="13">
        <f>SUM('4:3'!Y23)</f>
        <v>204</v>
      </c>
      <c r="Z23" s="13">
        <f>SUM('4:3'!Z23)</f>
        <v>0</v>
      </c>
      <c r="AA23" s="13">
        <f>SUM('4:3'!AA23)</f>
        <v>0</v>
      </c>
      <c r="AC23" s="23" t="s">
        <v>31</v>
      </c>
    </row>
    <row r="24" spans="2:29" x14ac:dyDescent="0.15">
      <c r="B24" s="12" t="s">
        <v>14</v>
      </c>
      <c r="C24" s="5" t="s">
        <v>15</v>
      </c>
      <c r="D24" s="13">
        <f>SUM('4:3'!D24)</f>
        <v>119</v>
      </c>
      <c r="E24" s="13">
        <f>SUM('4:3'!E24)</f>
        <v>4367</v>
      </c>
      <c r="F24" s="13">
        <f>SUM('4:3'!F24)</f>
        <v>1</v>
      </c>
      <c r="G24" s="13">
        <f>SUM('4:3'!G24)</f>
        <v>392</v>
      </c>
      <c r="H24" s="13">
        <f>SUM('4:3'!H24)</f>
        <v>0</v>
      </c>
      <c r="I24" s="13">
        <f>SUM('4:3'!I24)</f>
        <v>0</v>
      </c>
      <c r="J24" s="13">
        <f>SUM('4:3'!J24)</f>
        <v>118</v>
      </c>
      <c r="K24" s="13">
        <f>SUM('4:3'!K24)</f>
        <v>3975</v>
      </c>
      <c r="L24" s="13">
        <f>SUM('4:3'!L24)</f>
        <v>2</v>
      </c>
      <c r="M24" s="13">
        <f>SUM('4:3'!M24)</f>
        <v>276</v>
      </c>
      <c r="N24" s="13">
        <f>SUM('4:3'!N24)</f>
        <v>2</v>
      </c>
      <c r="O24" s="13">
        <f>SUM('4:3'!O24)</f>
        <v>276</v>
      </c>
      <c r="P24" s="13">
        <f>SUM('4:3'!P24)</f>
        <v>0</v>
      </c>
      <c r="Q24" s="13">
        <f>SUM('4:3'!Q24)</f>
        <v>0</v>
      </c>
      <c r="R24" s="13">
        <f>SUM('4:3'!R24)</f>
        <v>0</v>
      </c>
      <c r="S24" s="13">
        <f>SUM('4:3'!S24)</f>
        <v>0</v>
      </c>
      <c r="T24" s="13">
        <f>SUM('4:3'!T24)</f>
        <v>0</v>
      </c>
      <c r="U24" s="13">
        <f>SUM('4:3'!U24)</f>
        <v>0</v>
      </c>
      <c r="V24" s="13">
        <f>SUM('4:3'!V24)</f>
        <v>0</v>
      </c>
      <c r="W24" s="13">
        <f>SUM('4:3'!W24)</f>
        <v>0</v>
      </c>
      <c r="X24" s="13">
        <f>SUM('4:3'!X24)</f>
        <v>0</v>
      </c>
      <c r="Y24" s="13">
        <f>SUM('4:3'!Y24)</f>
        <v>0</v>
      </c>
      <c r="Z24" s="13">
        <f>SUM('4:3'!Z24)</f>
        <v>0</v>
      </c>
      <c r="AA24" s="13">
        <f>SUM('4:3'!AA24)</f>
        <v>0</v>
      </c>
      <c r="AC24" s="23" t="s">
        <v>31</v>
      </c>
    </row>
    <row r="25" spans="2:29" x14ac:dyDescent="0.15">
      <c r="B25" s="12" t="s">
        <v>16</v>
      </c>
      <c r="C25" s="5" t="s">
        <v>17</v>
      </c>
      <c r="D25" s="13">
        <f>SUM('4:3'!D25)</f>
        <v>1077</v>
      </c>
      <c r="E25" s="13">
        <f>SUM('4:3'!E25)</f>
        <v>87099</v>
      </c>
      <c r="F25" s="13">
        <f>SUM('4:3'!F25)</f>
        <v>0</v>
      </c>
      <c r="G25" s="13">
        <f>SUM('4:3'!G25)</f>
        <v>0</v>
      </c>
      <c r="H25" s="13">
        <f>SUM('4:3'!H25)</f>
        <v>0</v>
      </c>
      <c r="I25" s="13">
        <f>SUM('4:3'!I25)</f>
        <v>0</v>
      </c>
      <c r="J25" s="13">
        <f>SUM('4:3'!J25)</f>
        <v>1077</v>
      </c>
      <c r="K25" s="13">
        <f>SUM('4:3'!K25)</f>
        <v>87099</v>
      </c>
      <c r="L25" s="13">
        <f>SUM('4:3'!L25)</f>
        <v>52</v>
      </c>
      <c r="M25" s="13">
        <f>SUM('4:3'!M25)</f>
        <v>5592</v>
      </c>
      <c r="N25" s="13">
        <f>SUM('4:3'!N25)</f>
        <v>52</v>
      </c>
      <c r="O25" s="13">
        <f>SUM('4:3'!O25)</f>
        <v>5592</v>
      </c>
      <c r="P25" s="13">
        <f>SUM('4:3'!P25)</f>
        <v>0</v>
      </c>
      <c r="Q25" s="13">
        <f>SUM('4:3'!Q25)</f>
        <v>0</v>
      </c>
      <c r="R25" s="13">
        <f>SUM('4:3'!R25)</f>
        <v>0</v>
      </c>
      <c r="S25" s="13">
        <f>SUM('4:3'!S25)</f>
        <v>0</v>
      </c>
      <c r="T25" s="13">
        <f>SUM('4:3'!T25)</f>
        <v>0</v>
      </c>
      <c r="U25" s="13">
        <f>SUM('4:3'!U25)</f>
        <v>0</v>
      </c>
      <c r="V25" s="13">
        <f>SUM('4:3'!V25)</f>
        <v>0</v>
      </c>
      <c r="W25" s="13">
        <f>SUM('4:3'!W25)</f>
        <v>0</v>
      </c>
      <c r="X25" s="13">
        <f>SUM('4:3'!X25)</f>
        <v>0</v>
      </c>
      <c r="Y25" s="13">
        <f>SUM('4:3'!Y25)</f>
        <v>0</v>
      </c>
      <c r="Z25" s="13">
        <f>SUM('4:3'!Z25)</f>
        <v>0</v>
      </c>
      <c r="AA25" s="13">
        <f>SUM('4:3'!AA25)</f>
        <v>0</v>
      </c>
      <c r="AC25" s="23" t="s">
        <v>31</v>
      </c>
    </row>
    <row r="26" spans="2:29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9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9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9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9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9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9" x14ac:dyDescent="0.15">
      <c r="B32" s="12" t="s">
        <v>28</v>
      </c>
      <c r="C32" s="5" t="s">
        <v>9</v>
      </c>
      <c r="D32" s="13">
        <f>SUM('4:3'!D32)</f>
        <v>0</v>
      </c>
      <c r="E32" s="13">
        <f>SUM('4:3'!E32)</f>
        <v>0</v>
      </c>
      <c r="F32" s="13">
        <f>SUM('4:3'!F32)</f>
        <v>0</v>
      </c>
      <c r="G32" s="13">
        <f>SUM('4:3'!G32)</f>
        <v>0</v>
      </c>
      <c r="H32" s="13">
        <f>SUM('4:3'!H32)</f>
        <v>0</v>
      </c>
      <c r="I32" s="13">
        <f>SUM('4:3'!I32)</f>
        <v>0</v>
      </c>
      <c r="J32" s="13">
        <f>SUM('4:3'!J32)</f>
        <v>0</v>
      </c>
      <c r="K32" s="13">
        <f>SUM('4:3'!K32)</f>
        <v>0</v>
      </c>
      <c r="L32" s="17" t="s">
        <v>29</v>
      </c>
      <c r="M32" s="17" t="s">
        <v>30</v>
      </c>
      <c r="N32" s="17" t="s">
        <v>22</v>
      </c>
      <c r="O32" s="17" t="s">
        <v>23</v>
      </c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f>SUM('4:3'!D33)</f>
        <v>0</v>
      </c>
      <c r="E33" s="13">
        <f>SUM('4:3'!E33)</f>
        <v>0</v>
      </c>
      <c r="F33" s="13">
        <f>SUM('4:3'!F33)</f>
        <v>0</v>
      </c>
      <c r="G33" s="13">
        <f>SUM('4:3'!G33)</f>
        <v>0</v>
      </c>
      <c r="H33" s="13">
        <f>SUM('4:3'!H33)</f>
        <v>0</v>
      </c>
      <c r="I33" s="13">
        <f>SUM('4:3'!I33)</f>
        <v>0</v>
      </c>
      <c r="J33" s="13">
        <f>SUM('4:3'!J33)</f>
        <v>0</v>
      </c>
      <c r="K33" s="13">
        <f>SUM('4:3'!K33)</f>
        <v>0</v>
      </c>
      <c r="L33" s="17"/>
      <c r="M33" s="17"/>
      <c r="N33" s="17" t="s">
        <v>22</v>
      </c>
      <c r="O33" s="17" t="s">
        <v>23</v>
      </c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f>SUM('4:3'!D34)</f>
        <v>0</v>
      </c>
      <c r="E34" s="13">
        <f>SUM('4:3'!E34)</f>
        <v>0</v>
      </c>
      <c r="F34" s="13">
        <f>SUM('4:3'!F34)</f>
        <v>0</v>
      </c>
      <c r="G34" s="13">
        <f>SUM('4:3'!G34)</f>
        <v>0</v>
      </c>
      <c r="H34" s="13">
        <f>SUM('4:3'!H34)</f>
        <v>0</v>
      </c>
      <c r="I34" s="13">
        <f>SUM('4:3'!I34)</f>
        <v>0</v>
      </c>
      <c r="J34" s="13">
        <f>SUM('4:3'!J34)</f>
        <v>0</v>
      </c>
      <c r="K34" s="13">
        <f>SUM('4:3'!K34)</f>
        <v>0</v>
      </c>
      <c r="L34" s="17"/>
      <c r="M34" s="17"/>
      <c r="N34" s="17" t="s">
        <v>22</v>
      </c>
      <c r="O34" s="17" t="s">
        <v>23</v>
      </c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f>SUM('4:3'!D35)</f>
        <v>0</v>
      </c>
      <c r="E35" s="13">
        <f>SUM('4:3'!E35)</f>
        <v>0</v>
      </c>
      <c r="F35" s="13">
        <f>SUM('4:3'!F35)</f>
        <v>0</v>
      </c>
      <c r="G35" s="13">
        <f>SUM('4:3'!G35)</f>
        <v>0</v>
      </c>
      <c r="H35" s="13">
        <f>SUM('4:3'!H35)</f>
        <v>0</v>
      </c>
      <c r="I35" s="13">
        <f>SUM('4:3'!I35)</f>
        <v>0</v>
      </c>
      <c r="J35" s="13">
        <f>SUM('4:3'!J35)</f>
        <v>0</v>
      </c>
      <c r="K35" s="13">
        <f>SUM('4:3'!K35)</f>
        <v>0</v>
      </c>
      <c r="L35" s="17"/>
      <c r="M35" s="17"/>
      <c r="N35" s="17" t="s">
        <v>22</v>
      </c>
      <c r="O35" s="17" t="s">
        <v>23</v>
      </c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f>SUM('4:3'!D36)</f>
        <v>0</v>
      </c>
      <c r="E36" s="13">
        <f>SUM('4:3'!E36)</f>
        <v>0</v>
      </c>
      <c r="F36" s="13">
        <f>SUM('4:3'!F36)</f>
        <v>0</v>
      </c>
      <c r="G36" s="13">
        <f>SUM('4:3'!G36)</f>
        <v>0</v>
      </c>
      <c r="H36" s="13">
        <f>SUM('4:3'!H36)</f>
        <v>0</v>
      </c>
      <c r="I36" s="13">
        <f>SUM('4:3'!I36)</f>
        <v>0</v>
      </c>
      <c r="J36" s="13">
        <f>SUM('4:3'!J36)</f>
        <v>0</v>
      </c>
      <c r="K36" s="13">
        <f>SUM('4:3'!K36)</f>
        <v>0</v>
      </c>
      <c r="L36" s="17"/>
      <c r="M36" s="17"/>
      <c r="N36" s="17" t="s">
        <v>22</v>
      </c>
      <c r="O36" s="17" t="s">
        <v>23</v>
      </c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SUM('4:3'!D38)</f>
        <v>1122</v>
      </c>
      <c r="E38" s="13">
        <f>SUM('4:3'!E38)</f>
        <v>90571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0">
        <v>890</v>
      </c>
      <c r="E10" s="30">
        <v>69662</v>
      </c>
      <c r="F10" s="30">
        <v>430</v>
      </c>
      <c r="G10" s="30">
        <v>46891</v>
      </c>
      <c r="H10" s="30">
        <v>186</v>
      </c>
      <c r="I10" s="30">
        <v>9155</v>
      </c>
      <c r="J10" s="30">
        <v>274</v>
      </c>
      <c r="K10" s="30">
        <v>13616</v>
      </c>
      <c r="L10" s="30">
        <v>728</v>
      </c>
      <c r="M10" s="30">
        <v>58525</v>
      </c>
      <c r="N10" s="30">
        <v>413</v>
      </c>
      <c r="O10" s="30">
        <v>44839</v>
      </c>
      <c r="P10" s="30">
        <v>151</v>
      </c>
      <c r="Q10" s="30">
        <v>7202</v>
      </c>
      <c r="R10" s="30">
        <v>164</v>
      </c>
      <c r="S10" s="30">
        <v>6484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</row>
    <row r="11" spans="2:27" x14ac:dyDescent="0.15">
      <c r="B11" s="12" t="s">
        <v>10</v>
      </c>
      <c r="C11" s="5" t="s">
        <v>11</v>
      </c>
      <c r="D11" s="30">
        <v>256</v>
      </c>
      <c r="E11" s="30">
        <v>29034</v>
      </c>
      <c r="F11" s="30">
        <v>256</v>
      </c>
      <c r="G11" s="30">
        <v>29034</v>
      </c>
      <c r="H11" s="30">
        <v>0</v>
      </c>
      <c r="I11" s="30">
        <v>0</v>
      </c>
      <c r="J11" s="30">
        <v>0</v>
      </c>
      <c r="K11" s="30">
        <v>0</v>
      </c>
      <c r="L11" s="30">
        <v>243</v>
      </c>
      <c r="M11" s="30">
        <v>27609</v>
      </c>
      <c r="N11" s="29">
        <v>243</v>
      </c>
      <c r="O11" s="29">
        <v>27609</v>
      </c>
      <c r="P11" s="29">
        <v>0</v>
      </c>
      <c r="Q11" s="29">
        <v>0</v>
      </c>
      <c r="R11" s="29">
        <v>0</v>
      </c>
      <c r="S11" s="29">
        <v>0</v>
      </c>
      <c r="T11" s="30">
        <v>0</v>
      </c>
      <c r="U11" s="30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</row>
    <row r="12" spans="2:27" x14ac:dyDescent="0.15">
      <c r="B12" s="12" t="s">
        <v>12</v>
      </c>
      <c r="C12" s="5" t="s">
        <v>13</v>
      </c>
      <c r="D12" s="30">
        <v>469</v>
      </c>
      <c r="E12" s="30">
        <v>23481</v>
      </c>
      <c r="F12" s="30">
        <v>9</v>
      </c>
      <c r="G12" s="30">
        <v>710</v>
      </c>
      <c r="H12" s="30">
        <v>186</v>
      </c>
      <c r="I12" s="30">
        <v>9155</v>
      </c>
      <c r="J12" s="30">
        <v>274</v>
      </c>
      <c r="K12" s="30">
        <v>13616</v>
      </c>
      <c r="L12" s="30">
        <v>324</v>
      </c>
      <c r="M12" s="30">
        <v>14396</v>
      </c>
      <c r="N12" s="29">
        <v>9</v>
      </c>
      <c r="O12" s="29">
        <v>710</v>
      </c>
      <c r="P12" s="29">
        <v>151</v>
      </c>
      <c r="Q12" s="29">
        <v>7202</v>
      </c>
      <c r="R12" s="29">
        <v>164</v>
      </c>
      <c r="S12" s="29">
        <v>6484</v>
      </c>
      <c r="T12" s="30">
        <v>0</v>
      </c>
      <c r="U12" s="30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</row>
    <row r="13" spans="2:27" x14ac:dyDescent="0.15">
      <c r="B13" s="12" t="s">
        <v>14</v>
      </c>
      <c r="C13" s="5" t="s">
        <v>15</v>
      </c>
      <c r="D13" s="30">
        <v>1</v>
      </c>
      <c r="E13" s="30">
        <v>204</v>
      </c>
      <c r="F13" s="30">
        <v>1</v>
      </c>
      <c r="G13" s="30">
        <v>204</v>
      </c>
      <c r="H13" s="30">
        <v>0</v>
      </c>
      <c r="I13" s="30">
        <v>0</v>
      </c>
      <c r="J13" s="30">
        <v>0</v>
      </c>
      <c r="K13" s="30">
        <v>0</v>
      </c>
      <c r="L13" s="30">
        <v>1</v>
      </c>
      <c r="M13" s="30">
        <v>204</v>
      </c>
      <c r="N13" s="29">
        <v>1</v>
      </c>
      <c r="O13" s="29">
        <v>204</v>
      </c>
      <c r="P13" s="29">
        <v>0</v>
      </c>
      <c r="Q13" s="29">
        <v>0</v>
      </c>
      <c r="R13" s="29">
        <v>0</v>
      </c>
      <c r="S13" s="29">
        <v>0</v>
      </c>
      <c r="T13" s="30">
        <v>0</v>
      </c>
      <c r="U13" s="30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</row>
    <row r="14" spans="2:27" x14ac:dyDescent="0.15">
      <c r="B14" s="12" t="s">
        <v>16</v>
      </c>
      <c r="C14" s="5" t="s">
        <v>17</v>
      </c>
      <c r="D14" s="30">
        <v>164</v>
      </c>
      <c r="E14" s="30">
        <v>16943</v>
      </c>
      <c r="F14" s="30">
        <v>164</v>
      </c>
      <c r="G14" s="30">
        <v>16943</v>
      </c>
      <c r="H14" s="30">
        <v>0</v>
      </c>
      <c r="I14" s="30">
        <v>0</v>
      </c>
      <c r="J14" s="30">
        <v>0</v>
      </c>
      <c r="K14" s="30">
        <v>0</v>
      </c>
      <c r="L14" s="30">
        <v>160</v>
      </c>
      <c r="M14" s="30">
        <v>16316</v>
      </c>
      <c r="N14" s="29">
        <v>160</v>
      </c>
      <c r="O14" s="29">
        <v>16316</v>
      </c>
      <c r="P14" s="29">
        <v>0</v>
      </c>
      <c r="Q14" s="29">
        <v>0</v>
      </c>
      <c r="R14" s="29">
        <v>0</v>
      </c>
      <c r="S14" s="29">
        <v>0</v>
      </c>
      <c r="T14" s="30">
        <v>0</v>
      </c>
      <c r="U14" s="30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162</v>
      </c>
      <c r="M21" s="30">
        <v>11137</v>
      </c>
      <c r="N21" s="30">
        <v>17</v>
      </c>
      <c r="O21" s="30">
        <v>2052</v>
      </c>
      <c r="P21" s="30">
        <v>35</v>
      </c>
      <c r="Q21" s="30">
        <v>1953</v>
      </c>
      <c r="R21" s="30">
        <v>110</v>
      </c>
      <c r="S21" s="30">
        <v>7132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</row>
    <row r="22" spans="2:27" x14ac:dyDescent="0.15">
      <c r="B22" s="12" t="s">
        <v>10</v>
      </c>
      <c r="C22" s="5" t="s">
        <v>11</v>
      </c>
      <c r="D22" s="30">
        <v>0</v>
      </c>
      <c r="E22" s="30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13</v>
      </c>
      <c r="M22" s="29">
        <v>1425</v>
      </c>
      <c r="N22" s="29">
        <v>13</v>
      </c>
      <c r="O22" s="29">
        <v>1425</v>
      </c>
      <c r="P22" s="29">
        <v>0</v>
      </c>
      <c r="Q22" s="29">
        <v>0</v>
      </c>
      <c r="R22" s="29">
        <v>0</v>
      </c>
      <c r="S22" s="29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</row>
    <row r="23" spans="2:27" x14ac:dyDescent="0.15">
      <c r="B23" s="12" t="s">
        <v>12</v>
      </c>
      <c r="C23" s="5" t="s">
        <v>13</v>
      </c>
      <c r="D23" s="30">
        <v>0</v>
      </c>
      <c r="E23" s="30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145</v>
      </c>
      <c r="M23" s="29">
        <v>9085</v>
      </c>
      <c r="N23" s="29">
        <v>0</v>
      </c>
      <c r="O23" s="29">
        <v>0</v>
      </c>
      <c r="P23" s="29">
        <v>35</v>
      </c>
      <c r="Q23" s="29">
        <v>1953</v>
      </c>
      <c r="R23" s="29">
        <v>110</v>
      </c>
      <c r="S23" s="29">
        <v>7132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</row>
    <row r="24" spans="2:27" x14ac:dyDescent="0.15">
      <c r="B24" s="12" t="s">
        <v>14</v>
      </c>
      <c r="C24" s="5" t="s">
        <v>15</v>
      </c>
      <c r="D24" s="30">
        <v>0</v>
      </c>
      <c r="E24" s="30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</row>
    <row r="25" spans="2:27" x14ac:dyDescent="0.15">
      <c r="B25" s="12" t="s">
        <v>16</v>
      </c>
      <c r="C25" s="5" t="s">
        <v>17</v>
      </c>
      <c r="D25" s="30">
        <v>0</v>
      </c>
      <c r="E25" s="30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4</v>
      </c>
      <c r="M25" s="29">
        <v>627</v>
      </c>
      <c r="N25" s="29">
        <v>4</v>
      </c>
      <c r="O25" s="29">
        <v>627</v>
      </c>
      <c r="P25" s="29">
        <v>0</v>
      </c>
      <c r="Q25" s="29">
        <v>0</v>
      </c>
      <c r="R25" s="29">
        <v>0</v>
      </c>
      <c r="S25" s="29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5">
        <v>868</v>
      </c>
      <c r="E10" s="65">
        <v>67137</v>
      </c>
      <c r="F10" s="65">
        <v>450</v>
      </c>
      <c r="G10" s="65">
        <v>48314</v>
      </c>
      <c r="H10" s="65">
        <v>24</v>
      </c>
      <c r="I10" s="65">
        <v>1441</v>
      </c>
      <c r="J10" s="65">
        <v>394</v>
      </c>
      <c r="K10" s="65">
        <v>17382</v>
      </c>
      <c r="L10" s="65">
        <v>531</v>
      </c>
      <c r="M10" s="65">
        <v>49882</v>
      </c>
      <c r="N10" s="65">
        <v>428</v>
      </c>
      <c r="O10" s="65">
        <v>45859</v>
      </c>
      <c r="P10" s="65">
        <v>12</v>
      </c>
      <c r="Q10" s="65">
        <v>787</v>
      </c>
      <c r="R10" s="65">
        <v>91</v>
      </c>
      <c r="S10" s="65">
        <v>3236</v>
      </c>
      <c r="T10" s="65">
        <v>19</v>
      </c>
      <c r="U10" s="65">
        <v>1115</v>
      </c>
      <c r="V10" s="65">
        <v>0</v>
      </c>
      <c r="W10" s="65">
        <v>0</v>
      </c>
      <c r="X10" s="65">
        <v>0</v>
      </c>
      <c r="Y10" s="65">
        <v>0</v>
      </c>
      <c r="Z10" s="65">
        <v>19</v>
      </c>
      <c r="AA10" s="65">
        <v>1115</v>
      </c>
    </row>
    <row r="11" spans="2:27" x14ac:dyDescent="0.15">
      <c r="B11" s="12" t="s">
        <v>10</v>
      </c>
      <c r="C11" s="5" t="s">
        <v>11</v>
      </c>
      <c r="D11" s="65">
        <v>239</v>
      </c>
      <c r="E11" s="65">
        <v>26681</v>
      </c>
      <c r="F11" s="65">
        <v>239</v>
      </c>
      <c r="G11" s="65">
        <v>26681</v>
      </c>
      <c r="H11" s="65">
        <v>0</v>
      </c>
      <c r="I11" s="65">
        <v>0</v>
      </c>
      <c r="J11" s="65">
        <v>0</v>
      </c>
      <c r="K11" s="65">
        <v>0</v>
      </c>
      <c r="L11" s="65">
        <v>218</v>
      </c>
      <c r="M11" s="65">
        <v>24338</v>
      </c>
      <c r="N11" s="66">
        <v>218</v>
      </c>
      <c r="O11" s="66">
        <v>24338</v>
      </c>
      <c r="P11" s="66">
        <v>0</v>
      </c>
      <c r="Q11" s="66">
        <v>0</v>
      </c>
      <c r="R11" s="66">
        <v>0</v>
      </c>
      <c r="S11" s="66">
        <v>0</v>
      </c>
      <c r="T11" s="65">
        <v>0</v>
      </c>
      <c r="U11" s="65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</row>
    <row r="12" spans="2:27" x14ac:dyDescent="0.15">
      <c r="B12" s="12" t="s">
        <v>12</v>
      </c>
      <c r="C12" s="5" t="s">
        <v>13</v>
      </c>
      <c r="D12" s="65">
        <v>350</v>
      </c>
      <c r="E12" s="65">
        <v>16229</v>
      </c>
      <c r="F12" s="65">
        <v>4</v>
      </c>
      <c r="G12" s="65">
        <v>304</v>
      </c>
      <c r="H12" s="65">
        <v>24</v>
      </c>
      <c r="I12" s="65">
        <v>1441</v>
      </c>
      <c r="J12" s="65">
        <v>322</v>
      </c>
      <c r="K12" s="65">
        <v>14484</v>
      </c>
      <c r="L12" s="65">
        <v>107</v>
      </c>
      <c r="M12" s="65">
        <v>4327</v>
      </c>
      <c r="N12" s="66">
        <v>4</v>
      </c>
      <c r="O12" s="66">
        <v>304</v>
      </c>
      <c r="P12" s="66">
        <v>12</v>
      </c>
      <c r="Q12" s="66">
        <v>787</v>
      </c>
      <c r="R12" s="66">
        <v>91</v>
      </c>
      <c r="S12" s="66">
        <v>3236</v>
      </c>
      <c r="T12" s="65">
        <v>19</v>
      </c>
      <c r="U12" s="65">
        <v>1115</v>
      </c>
      <c r="V12" s="66">
        <v>0</v>
      </c>
      <c r="W12" s="66">
        <v>0</v>
      </c>
      <c r="X12" s="66">
        <v>0</v>
      </c>
      <c r="Y12" s="66">
        <v>0</v>
      </c>
      <c r="Z12" s="66">
        <v>19</v>
      </c>
      <c r="AA12" s="66">
        <v>1115</v>
      </c>
    </row>
    <row r="13" spans="2:27" x14ac:dyDescent="0.15">
      <c r="B13" s="12" t="s">
        <v>14</v>
      </c>
      <c r="C13" s="5" t="s">
        <v>15</v>
      </c>
      <c r="D13" s="65">
        <v>72</v>
      </c>
      <c r="E13" s="65">
        <v>2898</v>
      </c>
      <c r="F13" s="65">
        <v>0</v>
      </c>
      <c r="G13" s="65">
        <v>0</v>
      </c>
      <c r="H13" s="65">
        <v>0</v>
      </c>
      <c r="I13" s="65">
        <v>0</v>
      </c>
      <c r="J13" s="65">
        <v>72</v>
      </c>
      <c r="K13" s="65">
        <v>2898</v>
      </c>
      <c r="L13" s="65">
        <v>0</v>
      </c>
      <c r="M13" s="65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5">
        <v>0</v>
      </c>
      <c r="U13" s="65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</row>
    <row r="14" spans="2:27" x14ac:dyDescent="0.15">
      <c r="B14" s="12" t="s">
        <v>16</v>
      </c>
      <c r="C14" s="5" t="s">
        <v>17</v>
      </c>
      <c r="D14" s="65">
        <v>207</v>
      </c>
      <c r="E14" s="65">
        <v>21329</v>
      </c>
      <c r="F14" s="65">
        <v>207</v>
      </c>
      <c r="G14" s="65">
        <v>21329</v>
      </c>
      <c r="H14" s="65">
        <v>0</v>
      </c>
      <c r="I14" s="65">
        <v>0</v>
      </c>
      <c r="J14" s="65">
        <v>0</v>
      </c>
      <c r="K14" s="65">
        <v>0</v>
      </c>
      <c r="L14" s="65">
        <v>206</v>
      </c>
      <c r="M14" s="65">
        <v>21217</v>
      </c>
      <c r="N14" s="66">
        <v>206</v>
      </c>
      <c r="O14" s="66">
        <v>21217</v>
      </c>
      <c r="P14" s="66">
        <v>0</v>
      </c>
      <c r="Q14" s="66">
        <v>0</v>
      </c>
      <c r="R14" s="66">
        <v>0</v>
      </c>
      <c r="S14" s="66">
        <v>0</v>
      </c>
      <c r="T14" s="65">
        <v>0</v>
      </c>
      <c r="U14" s="65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67">
        <v>184</v>
      </c>
      <c r="E21" s="67">
        <v>8307</v>
      </c>
      <c r="F21" s="67">
        <v>0</v>
      </c>
      <c r="G21" s="67">
        <v>0</v>
      </c>
      <c r="H21" s="67">
        <v>0</v>
      </c>
      <c r="I21" s="67">
        <v>0</v>
      </c>
      <c r="J21" s="67">
        <v>184</v>
      </c>
      <c r="K21" s="67">
        <v>8307</v>
      </c>
      <c r="L21" s="67">
        <v>134</v>
      </c>
      <c r="M21" s="67">
        <v>7833</v>
      </c>
      <c r="N21" s="67">
        <v>22</v>
      </c>
      <c r="O21" s="67">
        <v>2455</v>
      </c>
      <c r="P21" s="67">
        <v>12</v>
      </c>
      <c r="Q21" s="67">
        <v>654</v>
      </c>
      <c r="R21" s="67">
        <v>100</v>
      </c>
      <c r="S21" s="67">
        <v>4724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</row>
    <row r="22" spans="2:27" x14ac:dyDescent="0.15">
      <c r="B22" s="12" t="s">
        <v>10</v>
      </c>
      <c r="C22" s="5" t="s">
        <v>11</v>
      </c>
      <c r="D22" s="67">
        <v>0</v>
      </c>
      <c r="E22" s="67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21</v>
      </c>
      <c r="M22" s="68">
        <v>2343</v>
      </c>
      <c r="N22" s="68">
        <v>21</v>
      </c>
      <c r="O22" s="68">
        <v>2343</v>
      </c>
      <c r="P22" s="68">
        <v>0</v>
      </c>
      <c r="Q22" s="68">
        <v>0</v>
      </c>
      <c r="R22" s="68">
        <v>0</v>
      </c>
      <c r="S22" s="68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</row>
    <row r="23" spans="2:27" x14ac:dyDescent="0.15">
      <c r="B23" s="12" t="s">
        <v>12</v>
      </c>
      <c r="C23" s="5" t="s">
        <v>13</v>
      </c>
      <c r="D23" s="67">
        <v>112</v>
      </c>
      <c r="E23" s="67">
        <v>5409</v>
      </c>
      <c r="F23" s="68">
        <v>0</v>
      </c>
      <c r="G23" s="68">
        <v>0</v>
      </c>
      <c r="H23" s="68">
        <v>0</v>
      </c>
      <c r="I23" s="68">
        <v>0</v>
      </c>
      <c r="J23" s="68">
        <v>112</v>
      </c>
      <c r="K23" s="68">
        <v>5409</v>
      </c>
      <c r="L23" s="68">
        <v>112</v>
      </c>
      <c r="M23" s="68">
        <v>5378</v>
      </c>
      <c r="N23" s="68">
        <v>0</v>
      </c>
      <c r="O23" s="68">
        <v>0</v>
      </c>
      <c r="P23" s="68">
        <v>12</v>
      </c>
      <c r="Q23" s="68">
        <v>654</v>
      </c>
      <c r="R23" s="68">
        <v>100</v>
      </c>
      <c r="S23" s="68">
        <v>4724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</row>
    <row r="24" spans="2:27" x14ac:dyDescent="0.15">
      <c r="B24" s="12" t="s">
        <v>14</v>
      </c>
      <c r="C24" s="5" t="s">
        <v>15</v>
      </c>
      <c r="D24" s="67">
        <v>72</v>
      </c>
      <c r="E24" s="67">
        <v>2898</v>
      </c>
      <c r="F24" s="68">
        <v>0</v>
      </c>
      <c r="G24" s="68">
        <v>0</v>
      </c>
      <c r="H24" s="68">
        <v>0</v>
      </c>
      <c r="I24" s="68">
        <v>0</v>
      </c>
      <c r="J24" s="68">
        <v>72</v>
      </c>
      <c r="K24" s="68">
        <v>2898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</row>
    <row r="25" spans="2:27" x14ac:dyDescent="0.15">
      <c r="B25" s="12" t="s">
        <v>16</v>
      </c>
      <c r="C25" s="5" t="s">
        <v>17</v>
      </c>
      <c r="D25" s="67">
        <v>0</v>
      </c>
      <c r="E25" s="67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1</v>
      </c>
      <c r="M25" s="68">
        <v>112</v>
      </c>
      <c r="N25" s="68">
        <v>1</v>
      </c>
      <c r="O25" s="68">
        <v>112</v>
      </c>
      <c r="P25" s="68">
        <v>0</v>
      </c>
      <c r="Q25" s="68">
        <v>0</v>
      </c>
      <c r="R25" s="68">
        <v>0</v>
      </c>
      <c r="S25" s="68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6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9">
        <v>1194</v>
      </c>
      <c r="E10" s="69">
        <v>88535</v>
      </c>
      <c r="F10" s="69">
        <v>403</v>
      </c>
      <c r="G10" s="69">
        <v>42904</v>
      </c>
      <c r="H10" s="69">
        <v>149</v>
      </c>
      <c r="I10" s="69">
        <v>6519</v>
      </c>
      <c r="J10" s="69">
        <v>642</v>
      </c>
      <c r="K10" s="69">
        <v>39112</v>
      </c>
      <c r="L10" s="69">
        <v>639</v>
      </c>
      <c r="M10" s="69">
        <v>49799</v>
      </c>
      <c r="N10" s="69">
        <v>372</v>
      </c>
      <c r="O10" s="69">
        <v>39364</v>
      </c>
      <c r="P10" s="69">
        <v>123</v>
      </c>
      <c r="Q10" s="69">
        <v>5211</v>
      </c>
      <c r="R10" s="69">
        <v>144</v>
      </c>
      <c r="S10" s="69">
        <v>5224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</row>
    <row r="11" spans="2:27" x14ac:dyDescent="0.15">
      <c r="B11" s="12" t="s">
        <v>10</v>
      </c>
      <c r="C11" s="5" t="s">
        <v>11</v>
      </c>
      <c r="D11" s="69">
        <v>218</v>
      </c>
      <c r="E11" s="69">
        <v>24045</v>
      </c>
      <c r="F11" s="69">
        <v>218</v>
      </c>
      <c r="G11" s="69">
        <v>24045</v>
      </c>
      <c r="H11" s="69">
        <v>0</v>
      </c>
      <c r="I11" s="69">
        <v>0</v>
      </c>
      <c r="J11" s="69">
        <v>0</v>
      </c>
      <c r="K11" s="69">
        <v>0</v>
      </c>
      <c r="L11" s="69">
        <v>194</v>
      </c>
      <c r="M11" s="69">
        <v>21203</v>
      </c>
      <c r="N11" s="70">
        <v>194</v>
      </c>
      <c r="O11" s="70">
        <v>21203</v>
      </c>
      <c r="P11" s="70">
        <v>0</v>
      </c>
      <c r="Q11" s="70">
        <v>0</v>
      </c>
      <c r="R11" s="70">
        <v>0</v>
      </c>
      <c r="S11" s="70">
        <v>0</v>
      </c>
      <c r="T11" s="69">
        <v>0</v>
      </c>
      <c r="U11" s="69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</row>
    <row r="12" spans="2:27" x14ac:dyDescent="0.15">
      <c r="B12" s="12" t="s">
        <v>12</v>
      </c>
      <c r="C12" s="5" t="s">
        <v>13</v>
      </c>
      <c r="D12" s="69">
        <v>439</v>
      </c>
      <c r="E12" s="69">
        <v>17708</v>
      </c>
      <c r="F12" s="69">
        <v>3</v>
      </c>
      <c r="G12" s="69">
        <v>151</v>
      </c>
      <c r="H12" s="69">
        <v>149</v>
      </c>
      <c r="I12" s="69">
        <v>6519</v>
      </c>
      <c r="J12" s="69">
        <v>287</v>
      </c>
      <c r="K12" s="69">
        <v>11038</v>
      </c>
      <c r="L12" s="69">
        <v>270</v>
      </c>
      <c r="M12" s="69">
        <v>10586</v>
      </c>
      <c r="N12" s="70">
        <v>3</v>
      </c>
      <c r="O12" s="70">
        <v>151</v>
      </c>
      <c r="P12" s="70">
        <v>123</v>
      </c>
      <c r="Q12" s="70">
        <v>5211</v>
      </c>
      <c r="R12" s="70">
        <v>144</v>
      </c>
      <c r="S12" s="70">
        <v>5224</v>
      </c>
      <c r="T12" s="69">
        <v>0</v>
      </c>
      <c r="U12" s="69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</row>
    <row r="13" spans="2:27" x14ac:dyDescent="0.15">
      <c r="B13" s="12" t="s">
        <v>14</v>
      </c>
      <c r="C13" s="5" t="s">
        <v>15</v>
      </c>
      <c r="D13" s="69">
        <v>1</v>
      </c>
      <c r="E13" s="69">
        <v>138</v>
      </c>
      <c r="F13" s="69">
        <v>1</v>
      </c>
      <c r="G13" s="69">
        <v>138</v>
      </c>
      <c r="H13" s="69">
        <v>0</v>
      </c>
      <c r="I13" s="69">
        <v>0</v>
      </c>
      <c r="J13" s="69">
        <v>0</v>
      </c>
      <c r="K13" s="69">
        <v>0</v>
      </c>
      <c r="L13" s="69">
        <v>1</v>
      </c>
      <c r="M13" s="69">
        <v>138</v>
      </c>
      <c r="N13" s="70">
        <v>1</v>
      </c>
      <c r="O13" s="70">
        <v>138</v>
      </c>
      <c r="P13" s="70">
        <v>0</v>
      </c>
      <c r="Q13" s="70">
        <v>0</v>
      </c>
      <c r="R13" s="70">
        <v>0</v>
      </c>
      <c r="S13" s="70">
        <v>0</v>
      </c>
      <c r="T13" s="69">
        <v>0</v>
      </c>
      <c r="U13" s="69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</row>
    <row r="14" spans="2:27" x14ac:dyDescent="0.15">
      <c r="B14" s="12" t="s">
        <v>16</v>
      </c>
      <c r="C14" s="5" t="s">
        <v>17</v>
      </c>
      <c r="D14" s="69">
        <v>536</v>
      </c>
      <c r="E14" s="69">
        <v>46644</v>
      </c>
      <c r="F14" s="69">
        <v>181</v>
      </c>
      <c r="G14" s="69">
        <v>18570</v>
      </c>
      <c r="H14" s="69">
        <v>0</v>
      </c>
      <c r="I14" s="69">
        <v>0</v>
      </c>
      <c r="J14" s="69">
        <v>355</v>
      </c>
      <c r="K14" s="69">
        <v>28074</v>
      </c>
      <c r="L14" s="69">
        <v>174</v>
      </c>
      <c r="M14" s="69">
        <v>17872</v>
      </c>
      <c r="N14" s="70">
        <v>174</v>
      </c>
      <c r="O14" s="70">
        <v>17872</v>
      </c>
      <c r="P14" s="70">
        <v>0</v>
      </c>
      <c r="Q14" s="70">
        <v>0</v>
      </c>
      <c r="R14" s="70">
        <v>0</v>
      </c>
      <c r="S14" s="70">
        <v>0</v>
      </c>
      <c r="T14" s="69">
        <v>0</v>
      </c>
      <c r="U14" s="69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72">
        <v>470</v>
      </c>
      <c r="E21" s="72">
        <v>32635</v>
      </c>
      <c r="F21" s="72">
        <v>0</v>
      </c>
      <c r="G21" s="72">
        <v>0</v>
      </c>
      <c r="H21" s="72">
        <v>0</v>
      </c>
      <c r="I21" s="72">
        <v>0</v>
      </c>
      <c r="J21" s="72">
        <v>470</v>
      </c>
      <c r="K21" s="72">
        <v>32635</v>
      </c>
      <c r="L21" s="72">
        <v>85</v>
      </c>
      <c r="M21" s="72">
        <v>6101</v>
      </c>
      <c r="N21" s="72">
        <v>31</v>
      </c>
      <c r="O21" s="72">
        <v>3540</v>
      </c>
      <c r="P21" s="72">
        <v>26</v>
      </c>
      <c r="Q21" s="72">
        <v>1308</v>
      </c>
      <c r="R21" s="72">
        <v>28</v>
      </c>
      <c r="S21" s="72">
        <v>1253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</row>
    <row r="22" spans="2:27" x14ac:dyDescent="0.15">
      <c r="B22" s="12" t="s">
        <v>10</v>
      </c>
      <c r="C22" s="5" t="s">
        <v>11</v>
      </c>
      <c r="D22" s="72">
        <v>0</v>
      </c>
      <c r="E22" s="72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24</v>
      </c>
      <c r="M22" s="73">
        <v>2842</v>
      </c>
      <c r="N22" s="73">
        <v>24</v>
      </c>
      <c r="O22" s="73">
        <v>2842</v>
      </c>
      <c r="P22" s="73">
        <v>0</v>
      </c>
      <c r="Q22" s="73">
        <v>0</v>
      </c>
      <c r="R22" s="73">
        <v>0</v>
      </c>
      <c r="S22" s="73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</row>
    <row r="23" spans="2:27" x14ac:dyDescent="0.15">
      <c r="B23" s="12" t="s">
        <v>12</v>
      </c>
      <c r="C23" s="5" t="s">
        <v>13</v>
      </c>
      <c r="D23" s="72">
        <v>115</v>
      </c>
      <c r="E23" s="72">
        <v>4561</v>
      </c>
      <c r="F23" s="73">
        <v>0</v>
      </c>
      <c r="G23" s="73">
        <v>0</v>
      </c>
      <c r="H23" s="73">
        <v>0</v>
      </c>
      <c r="I23" s="73">
        <v>0</v>
      </c>
      <c r="J23" s="73">
        <v>115</v>
      </c>
      <c r="K23" s="73">
        <v>4561</v>
      </c>
      <c r="L23" s="73">
        <v>54</v>
      </c>
      <c r="M23" s="73">
        <v>2561</v>
      </c>
      <c r="N23" s="73">
        <v>0</v>
      </c>
      <c r="O23" s="73">
        <v>0</v>
      </c>
      <c r="P23" s="73">
        <v>26</v>
      </c>
      <c r="Q23" s="73">
        <v>1308</v>
      </c>
      <c r="R23" s="73">
        <v>28</v>
      </c>
      <c r="S23" s="73">
        <v>1253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</row>
    <row r="24" spans="2:27" x14ac:dyDescent="0.15">
      <c r="B24" s="12" t="s">
        <v>14</v>
      </c>
      <c r="C24" s="5" t="s">
        <v>15</v>
      </c>
      <c r="D24" s="72">
        <v>0</v>
      </c>
      <c r="E24" s="72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</row>
    <row r="25" spans="2:27" x14ac:dyDescent="0.15">
      <c r="B25" s="12" t="s">
        <v>16</v>
      </c>
      <c r="C25" s="5" t="s">
        <v>17</v>
      </c>
      <c r="D25" s="72">
        <v>355</v>
      </c>
      <c r="E25" s="72">
        <v>28074</v>
      </c>
      <c r="F25" s="73">
        <v>0</v>
      </c>
      <c r="G25" s="73">
        <v>0</v>
      </c>
      <c r="H25" s="73">
        <v>0</v>
      </c>
      <c r="I25" s="73">
        <v>0</v>
      </c>
      <c r="J25" s="73">
        <v>355</v>
      </c>
      <c r="K25" s="73">
        <v>28074</v>
      </c>
      <c r="L25" s="73">
        <v>7</v>
      </c>
      <c r="M25" s="73">
        <v>698</v>
      </c>
      <c r="N25" s="73">
        <v>7</v>
      </c>
      <c r="O25" s="73">
        <v>698</v>
      </c>
      <c r="P25" s="73">
        <v>0</v>
      </c>
      <c r="Q25" s="73">
        <v>0</v>
      </c>
      <c r="R25" s="73">
        <v>0</v>
      </c>
      <c r="S25" s="73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</row>
    <row r="26" spans="2:27" x14ac:dyDescent="0.15">
      <c r="B26" s="1"/>
      <c r="C26" s="1"/>
      <c r="D26" s="71"/>
      <c r="E26" s="71"/>
      <c r="F26" s="71"/>
      <c r="G26" s="71"/>
      <c r="H26" s="71"/>
      <c r="I26" s="71"/>
      <c r="J26" s="71"/>
      <c r="K26" s="71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355</v>
      </c>
      <c r="E38" s="13">
        <f>SUM(AA14,K25,S25)</f>
        <v>28074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75">
        <v>1422</v>
      </c>
      <c r="E10" s="75">
        <v>105062</v>
      </c>
      <c r="F10" s="75">
        <v>572</v>
      </c>
      <c r="G10" s="75">
        <v>62403</v>
      </c>
      <c r="H10" s="75">
        <v>235</v>
      </c>
      <c r="I10" s="75">
        <v>11513</v>
      </c>
      <c r="J10" s="75">
        <v>615</v>
      </c>
      <c r="K10" s="75">
        <v>31146</v>
      </c>
      <c r="L10" s="75">
        <v>1029</v>
      </c>
      <c r="M10" s="75">
        <v>80243</v>
      </c>
      <c r="N10" s="75">
        <v>556</v>
      </c>
      <c r="O10" s="75">
        <v>60631</v>
      </c>
      <c r="P10" s="75">
        <v>235</v>
      </c>
      <c r="Q10" s="75">
        <v>11513</v>
      </c>
      <c r="R10" s="75">
        <v>238</v>
      </c>
      <c r="S10" s="75">
        <v>8099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</row>
    <row r="11" spans="2:27" x14ac:dyDescent="0.15">
      <c r="B11" s="12" t="s">
        <v>10</v>
      </c>
      <c r="C11" s="5" t="s">
        <v>11</v>
      </c>
      <c r="D11" s="75">
        <v>313</v>
      </c>
      <c r="E11" s="75">
        <v>35906</v>
      </c>
      <c r="F11" s="75">
        <v>313</v>
      </c>
      <c r="G11" s="75">
        <v>35906</v>
      </c>
      <c r="H11" s="75">
        <v>0</v>
      </c>
      <c r="I11" s="75">
        <v>0</v>
      </c>
      <c r="J11" s="75">
        <v>0</v>
      </c>
      <c r="K11" s="75">
        <v>0</v>
      </c>
      <c r="L11" s="75">
        <v>300</v>
      </c>
      <c r="M11" s="75">
        <v>34338</v>
      </c>
      <c r="N11" s="76">
        <v>300</v>
      </c>
      <c r="O11" s="76">
        <v>34338</v>
      </c>
      <c r="P11" s="76">
        <v>0</v>
      </c>
      <c r="Q11" s="76">
        <v>0</v>
      </c>
      <c r="R11" s="76">
        <v>0</v>
      </c>
      <c r="S11" s="76">
        <v>0</v>
      </c>
      <c r="T11" s="75">
        <v>0</v>
      </c>
      <c r="U11" s="75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</row>
    <row r="12" spans="2:27" x14ac:dyDescent="0.15">
      <c r="B12" s="12" t="s">
        <v>12</v>
      </c>
      <c r="C12" s="5" t="s">
        <v>13</v>
      </c>
      <c r="D12" s="75">
        <v>665</v>
      </c>
      <c r="E12" s="75">
        <v>27970</v>
      </c>
      <c r="F12" s="75">
        <v>7</v>
      </c>
      <c r="G12" s="75">
        <v>559</v>
      </c>
      <c r="H12" s="75">
        <v>235</v>
      </c>
      <c r="I12" s="75">
        <v>11513</v>
      </c>
      <c r="J12" s="75">
        <v>423</v>
      </c>
      <c r="K12" s="75">
        <v>15898</v>
      </c>
      <c r="L12" s="75">
        <v>479</v>
      </c>
      <c r="M12" s="75">
        <v>20161</v>
      </c>
      <c r="N12" s="76">
        <v>6</v>
      </c>
      <c r="O12" s="76">
        <v>549</v>
      </c>
      <c r="P12" s="76">
        <v>235</v>
      </c>
      <c r="Q12" s="76">
        <v>11513</v>
      </c>
      <c r="R12" s="76">
        <v>238</v>
      </c>
      <c r="S12" s="76">
        <v>8099</v>
      </c>
      <c r="T12" s="75">
        <v>0</v>
      </c>
      <c r="U12" s="75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</row>
    <row r="13" spans="2:27" x14ac:dyDescent="0.15">
      <c r="B13" s="12" t="s">
        <v>14</v>
      </c>
      <c r="C13" s="5" t="s">
        <v>15</v>
      </c>
      <c r="D13" s="75">
        <v>1</v>
      </c>
      <c r="E13" s="75">
        <v>136</v>
      </c>
      <c r="F13" s="75">
        <v>1</v>
      </c>
      <c r="G13" s="75">
        <v>136</v>
      </c>
      <c r="H13" s="75">
        <v>0</v>
      </c>
      <c r="I13" s="75">
        <v>0</v>
      </c>
      <c r="J13" s="75">
        <v>0</v>
      </c>
      <c r="K13" s="75">
        <v>0</v>
      </c>
      <c r="L13" s="75">
        <v>1</v>
      </c>
      <c r="M13" s="75">
        <v>136</v>
      </c>
      <c r="N13" s="76">
        <v>1</v>
      </c>
      <c r="O13" s="76">
        <v>136</v>
      </c>
      <c r="P13" s="76">
        <v>0</v>
      </c>
      <c r="Q13" s="76">
        <v>0</v>
      </c>
      <c r="R13" s="76">
        <v>0</v>
      </c>
      <c r="S13" s="76">
        <v>0</v>
      </c>
      <c r="T13" s="75">
        <v>0</v>
      </c>
      <c r="U13" s="75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</row>
    <row r="14" spans="2:27" x14ac:dyDescent="0.15">
      <c r="B14" s="12" t="s">
        <v>16</v>
      </c>
      <c r="C14" s="5" t="s">
        <v>17</v>
      </c>
      <c r="D14" s="75">
        <v>443</v>
      </c>
      <c r="E14" s="75">
        <v>41050</v>
      </c>
      <c r="F14" s="75">
        <v>251</v>
      </c>
      <c r="G14" s="75">
        <v>25802</v>
      </c>
      <c r="H14" s="75">
        <v>0</v>
      </c>
      <c r="I14" s="75">
        <v>0</v>
      </c>
      <c r="J14" s="75">
        <v>192</v>
      </c>
      <c r="K14" s="75">
        <v>15248</v>
      </c>
      <c r="L14" s="75">
        <v>249</v>
      </c>
      <c r="M14" s="75">
        <v>25608</v>
      </c>
      <c r="N14" s="76">
        <v>249</v>
      </c>
      <c r="O14" s="76">
        <v>25608</v>
      </c>
      <c r="P14" s="76">
        <v>0</v>
      </c>
      <c r="Q14" s="76">
        <v>0</v>
      </c>
      <c r="R14" s="76">
        <v>0</v>
      </c>
      <c r="S14" s="76">
        <v>0</v>
      </c>
      <c r="T14" s="75">
        <v>0</v>
      </c>
      <c r="U14" s="75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77">
        <v>328</v>
      </c>
      <c r="E21" s="77">
        <v>20145</v>
      </c>
      <c r="F21" s="77">
        <v>0</v>
      </c>
      <c r="G21" s="77">
        <v>0</v>
      </c>
      <c r="H21" s="77">
        <v>0</v>
      </c>
      <c r="I21" s="77">
        <v>0</v>
      </c>
      <c r="J21" s="77">
        <v>328</v>
      </c>
      <c r="K21" s="77">
        <v>20145</v>
      </c>
      <c r="L21" s="77">
        <v>65</v>
      </c>
      <c r="M21" s="77">
        <v>4674</v>
      </c>
      <c r="N21" s="77">
        <v>16</v>
      </c>
      <c r="O21" s="77">
        <v>1772</v>
      </c>
      <c r="P21" s="77">
        <v>0</v>
      </c>
      <c r="Q21" s="77">
        <v>0</v>
      </c>
      <c r="R21" s="77">
        <v>49</v>
      </c>
      <c r="S21" s="77">
        <v>2902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</row>
    <row r="22" spans="2:27" x14ac:dyDescent="0.15">
      <c r="B22" s="12" t="s">
        <v>10</v>
      </c>
      <c r="C22" s="5" t="s">
        <v>11</v>
      </c>
      <c r="D22" s="77">
        <v>0</v>
      </c>
      <c r="E22" s="77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13</v>
      </c>
      <c r="M22" s="78">
        <v>1568</v>
      </c>
      <c r="N22" s="78">
        <v>13</v>
      </c>
      <c r="O22" s="78">
        <v>1568</v>
      </c>
      <c r="P22" s="78">
        <v>0</v>
      </c>
      <c r="Q22" s="78">
        <v>0</v>
      </c>
      <c r="R22" s="78">
        <v>0</v>
      </c>
      <c r="S22" s="78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</row>
    <row r="23" spans="2:27" x14ac:dyDescent="0.15">
      <c r="B23" s="12" t="s">
        <v>12</v>
      </c>
      <c r="C23" s="5" t="s">
        <v>13</v>
      </c>
      <c r="D23" s="77">
        <v>136</v>
      </c>
      <c r="E23" s="77">
        <v>4897</v>
      </c>
      <c r="F23" s="78">
        <v>0</v>
      </c>
      <c r="G23" s="78">
        <v>0</v>
      </c>
      <c r="H23" s="78">
        <v>0</v>
      </c>
      <c r="I23" s="78">
        <v>0</v>
      </c>
      <c r="J23" s="78">
        <v>136</v>
      </c>
      <c r="K23" s="78">
        <v>4897</v>
      </c>
      <c r="L23" s="78">
        <v>50</v>
      </c>
      <c r="M23" s="78">
        <v>2912</v>
      </c>
      <c r="N23" s="78">
        <v>1</v>
      </c>
      <c r="O23" s="78">
        <v>10</v>
      </c>
      <c r="P23" s="78">
        <v>0</v>
      </c>
      <c r="Q23" s="78">
        <v>0</v>
      </c>
      <c r="R23" s="78">
        <v>49</v>
      </c>
      <c r="S23" s="78">
        <v>2902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</row>
    <row r="24" spans="2:27" x14ac:dyDescent="0.15">
      <c r="B24" s="12" t="s">
        <v>14</v>
      </c>
      <c r="C24" s="5" t="s">
        <v>15</v>
      </c>
      <c r="D24" s="77">
        <v>0</v>
      </c>
      <c r="E24" s="77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</row>
    <row r="25" spans="2:27" x14ac:dyDescent="0.15">
      <c r="B25" s="12" t="s">
        <v>16</v>
      </c>
      <c r="C25" s="5" t="s">
        <v>17</v>
      </c>
      <c r="D25" s="77">
        <v>192</v>
      </c>
      <c r="E25" s="77">
        <v>15248</v>
      </c>
      <c r="F25" s="78">
        <v>0</v>
      </c>
      <c r="G25" s="78">
        <v>0</v>
      </c>
      <c r="H25" s="78">
        <v>0</v>
      </c>
      <c r="I25" s="78">
        <v>0</v>
      </c>
      <c r="J25" s="78">
        <v>192</v>
      </c>
      <c r="K25" s="78">
        <v>15248</v>
      </c>
      <c r="L25" s="78">
        <v>2</v>
      </c>
      <c r="M25" s="78">
        <v>194</v>
      </c>
      <c r="N25" s="78">
        <v>2</v>
      </c>
      <c r="O25" s="78">
        <v>194</v>
      </c>
      <c r="P25" s="78">
        <v>0</v>
      </c>
      <c r="Q25" s="78">
        <v>0</v>
      </c>
      <c r="R25" s="78">
        <v>0</v>
      </c>
      <c r="S25" s="78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192</v>
      </c>
      <c r="E38" s="13">
        <f>SUM(AA14,K25,S25)</f>
        <v>15248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1">
        <v>353</v>
      </c>
      <c r="E10" s="31">
        <v>29274</v>
      </c>
      <c r="F10" s="31">
        <v>220</v>
      </c>
      <c r="G10" s="31">
        <v>23621</v>
      </c>
      <c r="H10" s="31">
        <v>47</v>
      </c>
      <c r="I10" s="31">
        <v>2101</v>
      </c>
      <c r="J10" s="31">
        <v>86</v>
      </c>
      <c r="K10" s="31">
        <v>3552</v>
      </c>
      <c r="L10" s="31">
        <v>293</v>
      </c>
      <c r="M10" s="31">
        <v>24253</v>
      </c>
      <c r="N10" s="31">
        <v>192</v>
      </c>
      <c r="O10" s="31">
        <v>20121</v>
      </c>
      <c r="P10" s="31">
        <v>33</v>
      </c>
      <c r="Q10" s="31">
        <v>1460</v>
      </c>
      <c r="R10" s="31">
        <v>68</v>
      </c>
      <c r="S10" s="31">
        <v>2672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</row>
    <row r="11" spans="2:27" x14ac:dyDescent="0.15">
      <c r="B11" s="12" t="s">
        <v>10</v>
      </c>
      <c r="C11" s="5" t="s">
        <v>11</v>
      </c>
      <c r="D11" s="31">
        <v>109</v>
      </c>
      <c r="E11" s="31">
        <v>12187</v>
      </c>
      <c r="F11" s="31">
        <v>109</v>
      </c>
      <c r="G11" s="31">
        <v>12187</v>
      </c>
      <c r="H11" s="31">
        <v>0</v>
      </c>
      <c r="I11" s="31">
        <v>0</v>
      </c>
      <c r="J11" s="31">
        <v>0</v>
      </c>
      <c r="K11" s="31">
        <v>0</v>
      </c>
      <c r="L11" s="31">
        <v>88</v>
      </c>
      <c r="M11" s="31">
        <v>9727</v>
      </c>
      <c r="N11" s="32">
        <v>88</v>
      </c>
      <c r="O11" s="32">
        <v>9727</v>
      </c>
      <c r="P11" s="32">
        <v>0</v>
      </c>
      <c r="Q11" s="32">
        <v>0</v>
      </c>
      <c r="R11" s="32">
        <v>0</v>
      </c>
      <c r="S11" s="32">
        <v>0</v>
      </c>
      <c r="T11" s="31">
        <v>0</v>
      </c>
      <c r="U11" s="31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</row>
    <row r="12" spans="2:27" x14ac:dyDescent="0.15">
      <c r="B12" s="12" t="s">
        <v>12</v>
      </c>
      <c r="C12" s="5" t="s">
        <v>13</v>
      </c>
      <c r="D12" s="31">
        <v>135</v>
      </c>
      <c r="E12" s="31">
        <v>5855</v>
      </c>
      <c r="F12" s="31">
        <v>2</v>
      </c>
      <c r="G12" s="31">
        <v>202</v>
      </c>
      <c r="H12" s="31">
        <v>47</v>
      </c>
      <c r="I12" s="31">
        <v>2101</v>
      </c>
      <c r="J12" s="31">
        <v>86</v>
      </c>
      <c r="K12" s="31">
        <v>3552</v>
      </c>
      <c r="L12" s="31">
        <v>103</v>
      </c>
      <c r="M12" s="31">
        <v>4334</v>
      </c>
      <c r="N12" s="32">
        <v>2</v>
      </c>
      <c r="O12" s="32">
        <v>202</v>
      </c>
      <c r="P12" s="32">
        <v>33</v>
      </c>
      <c r="Q12" s="32">
        <v>1460</v>
      </c>
      <c r="R12" s="32">
        <v>68</v>
      </c>
      <c r="S12" s="32">
        <v>2672</v>
      </c>
      <c r="T12" s="31">
        <v>0</v>
      </c>
      <c r="U12" s="31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</row>
    <row r="13" spans="2:27" x14ac:dyDescent="0.15">
      <c r="B13" s="12" t="s">
        <v>14</v>
      </c>
      <c r="C13" s="5" t="s">
        <v>15</v>
      </c>
      <c r="D13" s="31">
        <v>3</v>
      </c>
      <c r="E13" s="31">
        <v>464</v>
      </c>
      <c r="F13" s="31">
        <v>3</v>
      </c>
      <c r="G13" s="31">
        <v>464</v>
      </c>
      <c r="H13" s="31">
        <v>0</v>
      </c>
      <c r="I13" s="31">
        <v>0</v>
      </c>
      <c r="J13" s="31">
        <v>0</v>
      </c>
      <c r="K13" s="31">
        <v>0</v>
      </c>
      <c r="L13" s="31">
        <v>2</v>
      </c>
      <c r="M13" s="31">
        <v>72</v>
      </c>
      <c r="N13" s="32">
        <v>2</v>
      </c>
      <c r="O13" s="32">
        <v>72</v>
      </c>
      <c r="P13" s="32">
        <v>0</v>
      </c>
      <c r="Q13" s="32">
        <v>0</v>
      </c>
      <c r="R13" s="32">
        <v>0</v>
      </c>
      <c r="S13" s="32">
        <v>0</v>
      </c>
      <c r="T13" s="31">
        <v>0</v>
      </c>
      <c r="U13" s="31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</row>
    <row r="14" spans="2:27" x14ac:dyDescent="0.15">
      <c r="B14" s="12" t="s">
        <v>16</v>
      </c>
      <c r="C14" s="5" t="s">
        <v>17</v>
      </c>
      <c r="D14" s="31">
        <v>106</v>
      </c>
      <c r="E14" s="31">
        <v>10768</v>
      </c>
      <c r="F14" s="31">
        <v>106</v>
      </c>
      <c r="G14" s="31">
        <v>10768</v>
      </c>
      <c r="H14" s="31">
        <v>0</v>
      </c>
      <c r="I14" s="31">
        <v>0</v>
      </c>
      <c r="J14" s="31">
        <v>0</v>
      </c>
      <c r="K14" s="31">
        <v>0</v>
      </c>
      <c r="L14" s="31">
        <v>100</v>
      </c>
      <c r="M14" s="31">
        <v>10120</v>
      </c>
      <c r="N14" s="32">
        <v>100</v>
      </c>
      <c r="O14" s="32">
        <v>10120</v>
      </c>
      <c r="P14" s="32">
        <v>0</v>
      </c>
      <c r="Q14" s="32">
        <v>0</v>
      </c>
      <c r="R14" s="32">
        <v>0</v>
      </c>
      <c r="S14" s="32">
        <v>0</v>
      </c>
      <c r="T14" s="31">
        <v>0</v>
      </c>
      <c r="U14" s="31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3">
        <v>1</v>
      </c>
      <c r="E21" s="33">
        <v>392</v>
      </c>
      <c r="F21" s="33">
        <v>1</v>
      </c>
      <c r="G21" s="33">
        <v>392</v>
      </c>
      <c r="H21" s="33">
        <v>0</v>
      </c>
      <c r="I21" s="33">
        <v>0</v>
      </c>
      <c r="J21" s="33">
        <v>0</v>
      </c>
      <c r="K21" s="33">
        <v>0</v>
      </c>
      <c r="L21" s="33">
        <v>59</v>
      </c>
      <c r="M21" s="33">
        <v>4629</v>
      </c>
      <c r="N21" s="33">
        <v>27</v>
      </c>
      <c r="O21" s="33">
        <v>3108</v>
      </c>
      <c r="P21" s="33">
        <v>14</v>
      </c>
      <c r="Q21" s="33">
        <v>641</v>
      </c>
      <c r="R21" s="33">
        <v>18</v>
      </c>
      <c r="S21" s="33">
        <v>880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</row>
    <row r="22" spans="2:27" x14ac:dyDescent="0.15">
      <c r="B22" s="12" t="s">
        <v>10</v>
      </c>
      <c r="C22" s="5" t="s">
        <v>11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21</v>
      </c>
      <c r="M22" s="34">
        <v>2460</v>
      </c>
      <c r="N22" s="34">
        <v>21</v>
      </c>
      <c r="O22" s="34">
        <v>2460</v>
      </c>
      <c r="P22" s="34">
        <v>0</v>
      </c>
      <c r="Q22" s="34">
        <v>0</v>
      </c>
      <c r="R22" s="34">
        <v>0</v>
      </c>
      <c r="S22" s="34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2:27" x14ac:dyDescent="0.15">
      <c r="B23" s="12" t="s">
        <v>12</v>
      </c>
      <c r="C23" s="5" t="s">
        <v>13</v>
      </c>
      <c r="D23" s="33">
        <v>0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32</v>
      </c>
      <c r="M23" s="34">
        <v>1521</v>
      </c>
      <c r="N23" s="34">
        <v>0</v>
      </c>
      <c r="O23" s="34">
        <v>0</v>
      </c>
      <c r="P23" s="34">
        <v>14</v>
      </c>
      <c r="Q23" s="34">
        <v>641</v>
      </c>
      <c r="R23" s="34">
        <v>18</v>
      </c>
      <c r="S23" s="34">
        <v>880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</row>
    <row r="24" spans="2:27" x14ac:dyDescent="0.15">
      <c r="B24" s="12" t="s">
        <v>14</v>
      </c>
      <c r="C24" s="5" t="s">
        <v>15</v>
      </c>
      <c r="D24" s="33">
        <v>1</v>
      </c>
      <c r="E24" s="33">
        <v>392</v>
      </c>
      <c r="F24" s="34">
        <v>1</v>
      </c>
      <c r="G24" s="34">
        <v>392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</row>
    <row r="25" spans="2:27" x14ac:dyDescent="0.15">
      <c r="B25" s="12" t="s">
        <v>16</v>
      </c>
      <c r="C25" s="5" t="s">
        <v>17</v>
      </c>
      <c r="D25" s="33">
        <v>0</v>
      </c>
      <c r="E25" s="33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6</v>
      </c>
      <c r="M25" s="34">
        <v>648</v>
      </c>
      <c r="N25" s="34">
        <v>6</v>
      </c>
      <c r="O25" s="34">
        <v>648</v>
      </c>
      <c r="P25" s="34">
        <v>0</v>
      </c>
      <c r="Q25" s="34">
        <v>0</v>
      </c>
      <c r="R25" s="34">
        <v>0</v>
      </c>
      <c r="S25" s="34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35">
        <v>0</v>
      </c>
      <c r="E33" s="35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35">
        <v>0</v>
      </c>
      <c r="E34" s="35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N31" sqref="N31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37">
        <v>788</v>
      </c>
      <c r="E10" s="37">
        <v>59166</v>
      </c>
      <c r="F10" s="37">
        <v>343</v>
      </c>
      <c r="G10" s="37">
        <v>37572</v>
      </c>
      <c r="H10" s="37">
        <v>187</v>
      </c>
      <c r="I10" s="37">
        <v>9657</v>
      </c>
      <c r="J10" s="37">
        <v>258</v>
      </c>
      <c r="K10" s="37">
        <v>11937</v>
      </c>
      <c r="L10" s="37">
        <v>565</v>
      </c>
      <c r="M10" s="37">
        <v>45402</v>
      </c>
      <c r="N10" s="37">
        <v>317</v>
      </c>
      <c r="O10" s="37">
        <v>34489</v>
      </c>
      <c r="P10" s="37">
        <v>145</v>
      </c>
      <c r="Q10" s="37">
        <v>7528</v>
      </c>
      <c r="R10" s="37">
        <v>103</v>
      </c>
      <c r="S10" s="37">
        <v>3385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</row>
    <row r="11" spans="2:27" x14ac:dyDescent="0.15">
      <c r="B11" s="12" t="s">
        <v>10</v>
      </c>
      <c r="C11" s="5" t="s">
        <v>11</v>
      </c>
      <c r="D11" s="37">
        <v>210</v>
      </c>
      <c r="E11" s="37">
        <v>23960</v>
      </c>
      <c r="F11" s="37">
        <v>210</v>
      </c>
      <c r="G11" s="37">
        <v>23960</v>
      </c>
      <c r="H11" s="37">
        <v>0</v>
      </c>
      <c r="I11" s="37">
        <v>0</v>
      </c>
      <c r="J11" s="37">
        <v>0</v>
      </c>
      <c r="K11" s="37">
        <v>0</v>
      </c>
      <c r="L11" s="37">
        <v>187</v>
      </c>
      <c r="M11" s="37">
        <v>21186</v>
      </c>
      <c r="N11" s="38">
        <v>187</v>
      </c>
      <c r="O11" s="38">
        <v>21186</v>
      </c>
      <c r="P11" s="38">
        <v>0</v>
      </c>
      <c r="Q11" s="38">
        <v>0</v>
      </c>
      <c r="R11" s="38">
        <v>0</v>
      </c>
      <c r="S11" s="38">
        <v>0</v>
      </c>
      <c r="T11" s="37">
        <v>0</v>
      </c>
      <c r="U11" s="37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</row>
    <row r="12" spans="2:27" x14ac:dyDescent="0.15">
      <c r="B12" s="12" t="s">
        <v>12</v>
      </c>
      <c r="C12" s="5" t="s">
        <v>13</v>
      </c>
      <c r="D12" s="37">
        <v>449</v>
      </c>
      <c r="E12" s="37">
        <v>21924</v>
      </c>
      <c r="F12" s="37">
        <v>4</v>
      </c>
      <c r="G12" s="37">
        <v>330</v>
      </c>
      <c r="H12" s="37">
        <v>187</v>
      </c>
      <c r="I12" s="37">
        <v>9657</v>
      </c>
      <c r="J12" s="37">
        <v>258</v>
      </c>
      <c r="K12" s="37">
        <v>11937</v>
      </c>
      <c r="L12" s="37">
        <v>252</v>
      </c>
      <c r="M12" s="37">
        <v>11243</v>
      </c>
      <c r="N12" s="38">
        <v>4</v>
      </c>
      <c r="O12" s="38">
        <v>330</v>
      </c>
      <c r="P12" s="38">
        <v>145</v>
      </c>
      <c r="Q12" s="38">
        <v>7528</v>
      </c>
      <c r="R12" s="38">
        <v>103</v>
      </c>
      <c r="S12" s="38">
        <v>3385</v>
      </c>
      <c r="T12" s="37">
        <v>0</v>
      </c>
      <c r="U12" s="37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</row>
    <row r="13" spans="2:27" x14ac:dyDescent="0.15">
      <c r="B13" s="12" t="s">
        <v>14</v>
      </c>
      <c r="C13" s="5" t="s">
        <v>15</v>
      </c>
      <c r="D13" s="37">
        <v>2</v>
      </c>
      <c r="E13" s="37">
        <v>252</v>
      </c>
      <c r="F13" s="37">
        <v>2</v>
      </c>
      <c r="G13" s="37">
        <v>252</v>
      </c>
      <c r="H13" s="37">
        <v>0</v>
      </c>
      <c r="I13" s="37">
        <v>0</v>
      </c>
      <c r="J13" s="37">
        <v>0</v>
      </c>
      <c r="K13" s="37">
        <v>0</v>
      </c>
      <c r="L13" s="37">
        <v>2</v>
      </c>
      <c r="M13" s="37">
        <v>252</v>
      </c>
      <c r="N13" s="38">
        <v>2</v>
      </c>
      <c r="O13" s="38">
        <v>252</v>
      </c>
      <c r="P13" s="38">
        <v>0</v>
      </c>
      <c r="Q13" s="38">
        <v>0</v>
      </c>
      <c r="R13" s="38">
        <v>0</v>
      </c>
      <c r="S13" s="38">
        <v>0</v>
      </c>
      <c r="T13" s="37">
        <v>0</v>
      </c>
      <c r="U13" s="37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</row>
    <row r="14" spans="2:27" x14ac:dyDescent="0.15">
      <c r="B14" s="12" t="s">
        <v>16</v>
      </c>
      <c r="C14" s="5" t="s">
        <v>17</v>
      </c>
      <c r="D14" s="37">
        <v>127</v>
      </c>
      <c r="E14" s="37">
        <v>13030</v>
      </c>
      <c r="F14" s="37">
        <v>127</v>
      </c>
      <c r="G14" s="37">
        <v>13030</v>
      </c>
      <c r="H14" s="37">
        <v>0</v>
      </c>
      <c r="I14" s="37">
        <v>0</v>
      </c>
      <c r="J14" s="37">
        <v>0</v>
      </c>
      <c r="K14" s="37">
        <v>0</v>
      </c>
      <c r="L14" s="37">
        <v>124</v>
      </c>
      <c r="M14" s="37">
        <v>12721</v>
      </c>
      <c r="N14" s="38">
        <v>124</v>
      </c>
      <c r="O14" s="38">
        <v>12721</v>
      </c>
      <c r="P14" s="38">
        <v>0</v>
      </c>
      <c r="Q14" s="38">
        <v>0</v>
      </c>
      <c r="R14" s="38">
        <v>0</v>
      </c>
      <c r="S14" s="38">
        <v>0</v>
      </c>
      <c r="T14" s="37">
        <v>0</v>
      </c>
      <c r="U14" s="37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39">
        <v>47</v>
      </c>
      <c r="E21" s="39">
        <v>2472</v>
      </c>
      <c r="F21" s="39">
        <v>1</v>
      </c>
      <c r="G21" s="39">
        <v>213</v>
      </c>
      <c r="H21" s="39">
        <v>0</v>
      </c>
      <c r="I21" s="39">
        <v>0</v>
      </c>
      <c r="J21" s="39">
        <v>46</v>
      </c>
      <c r="K21" s="39">
        <v>2259</v>
      </c>
      <c r="L21" s="39">
        <v>176</v>
      </c>
      <c r="M21" s="39">
        <v>11292</v>
      </c>
      <c r="N21" s="39">
        <v>25</v>
      </c>
      <c r="O21" s="39">
        <v>2870</v>
      </c>
      <c r="P21" s="39">
        <v>42</v>
      </c>
      <c r="Q21" s="39">
        <v>2129</v>
      </c>
      <c r="R21" s="39">
        <v>109</v>
      </c>
      <c r="S21" s="39">
        <v>6293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</row>
    <row r="22" spans="2:27" x14ac:dyDescent="0.15">
      <c r="B22" s="12" t="s">
        <v>10</v>
      </c>
      <c r="C22" s="5" t="s">
        <v>11</v>
      </c>
      <c r="D22" s="39">
        <v>1</v>
      </c>
      <c r="E22" s="39">
        <v>213</v>
      </c>
      <c r="F22" s="40">
        <v>1</v>
      </c>
      <c r="G22" s="40">
        <v>213</v>
      </c>
      <c r="H22" s="40">
        <v>0</v>
      </c>
      <c r="I22" s="40">
        <v>0</v>
      </c>
      <c r="J22" s="40">
        <v>0</v>
      </c>
      <c r="K22" s="40">
        <v>0</v>
      </c>
      <c r="L22" s="40">
        <v>22</v>
      </c>
      <c r="M22" s="40">
        <v>2561</v>
      </c>
      <c r="N22" s="40">
        <v>22</v>
      </c>
      <c r="O22" s="40">
        <v>2561</v>
      </c>
      <c r="P22" s="40">
        <v>0</v>
      </c>
      <c r="Q22" s="40">
        <v>0</v>
      </c>
      <c r="R22" s="40">
        <v>0</v>
      </c>
      <c r="S22" s="40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</row>
    <row r="23" spans="2:27" x14ac:dyDescent="0.15">
      <c r="B23" s="12" t="s">
        <v>12</v>
      </c>
      <c r="C23" s="5" t="s">
        <v>13</v>
      </c>
      <c r="D23" s="39">
        <v>46</v>
      </c>
      <c r="E23" s="39">
        <v>2259</v>
      </c>
      <c r="F23" s="40">
        <v>0</v>
      </c>
      <c r="G23" s="40">
        <v>0</v>
      </c>
      <c r="H23" s="40">
        <v>0</v>
      </c>
      <c r="I23" s="40">
        <v>0</v>
      </c>
      <c r="J23" s="40">
        <v>46</v>
      </c>
      <c r="K23" s="40">
        <v>2259</v>
      </c>
      <c r="L23" s="40">
        <v>151</v>
      </c>
      <c r="M23" s="40">
        <v>8422</v>
      </c>
      <c r="N23" s="40">
        <v>0</v>
      </c>
      <c r="O23" s="40">
        <v>0</v>
      </c>
      <c r="P23" s="40">
        <v>42</v>
      </c>
      <c r="Q23" s="40">
        <v>2129</v>
      </c>
      <c r="R23" s="40">
        <v>109</v>
      </c>
      <c r="S23" s="40">
        <v>6293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</row>
    <row r="24" spans="2:27" x14ac:dyDescent="0.15">
      <c r="B24" s="12" t="s">
        <v>14</v>
      </c>
      <c r="C24" s="5" t="s">
        <v>15</v>
      </c>
      <c r="D24" s="39">
        <v>0</v>
      </c>
      <c r="E24" s="39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</row>
    <row r="25" spans="2:27" x14ac:dyDescent="0.15">
      <c r="B25" s="12" t="s">
        <v>16</v>
      </c>
      <c r="C25" s="5" t="s">
        <v>17</v>
      </c>
      <c r="D25" s="39">
        <v>0</v>
      </c>
      <c r="E25" s="39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3</v>
      </c>
      <c r="M25" s="40">
        <v>309</v>
      </c>
      <c r="N25" s="40">
        <v>3</v>
      </c>
      <c r="O25" s="40">
        <v>309</v>
      </c>
      <c r="P25" s="40">
        <v>0</v>
      </c>
      <c r="Q25" s="40">
        <v>0</v>
      </c>
      <c r="R25" s="40">
        <v>0</v>
      </c>
      <c r="S25" s="40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3" sqref="C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1">
        <v>996</v>
      </c>
      <c r="E10" s="41">
        <v>69313</v>
      </c>
      <c r="F10" s="41">
        <v>410</v>
      </c>
      <c r="G10" s="41">
        <v>45003</v>
      </c>
      <c r="H10" s="41">
        <v>278</v>
      </c>
      <c r="I10" s="41">
        <v>12260</v>
      </c>
      <c r="J10" s="41">
        <v>308</v>
      </c>
      <c r="K10" s="41">
        <v>12050</v>
      </c>
      <c r="L10" s="41">
        <v>760</v>
      </c>
      <c r="M10" s="41">
        <v>56891</v>
      </c>
      <c r="N10" s="41">
        <v>382</v>
      </c>
      <c r="O10" s="41">
        <v>41441</v>
      </c>
      <c r="P10" s="41">
        <v>228</v>
      </c>
      <c r="Q10" s="41">
        <v>9679</v>
      </c>
      <c r="R10" s="41">
        <v>150</v>
      </c>
      <c r="S10" s="41">
        <v>5771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</row>
    <row r="11" spans="2:27" x14ac:dyDescent="0.15">
      <c r="B11" s="12" t="s">
        <v>10</v>
      </c>
      <c r="C11" s="5" t="s">
        <v>11</v>
      </c>
      <c r="D11" s="41">
        <v>243</v>
      </c>
      <c r="E11" s="41">
        <v>27868</v>
      </c>
      <c r="F11" s="41">
        <v>243</v>
      </c>
      <c r="G11" s="41">
        <v>27868</v>
      </c>
      <c r="H11" s="41">
        <v>0</v>
      </c>
      <c r="I11" s="41">
        <v>0</v>
      </c>
      <c r="J11" s="41">
        <v>0</v>
      </c>
      <c r="K11" s="41">
        <v>0</v>
      </c>
      <c r="L11" s="41">
        <v>220</v>
      </c>
      <c r="M11" s="41">
        <v>24813</v>
      </c>
      <c r="N11" s="42">
        <v>220</v>
      </c>
      <c r="O11" s="42">
        <v>24813</v>
      </c>
      <c r="P11" s="42">
        <v>0</v>
      </c>
      <c r="Q11" s="42">
        <v>0</v>
      </c>
      <c r="R11" s="42">
        <v>0</v>
      </c>
      <c r="S11" s="42">
        <v>0</v>
      </c>
      <c r="T11" s="41">
        <v>0</v>
      </c>
      <c r="U11" s="41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2:27" x14ac:dyDescent="0.15">
      <c r="B12" s="12" t="s">
        <v>12</v>
      </c>
      <c r="C12" s="5" t="s">
        <v>13</v>
      </c>
      <c r="D12" s="41">
        <v>583</v>
      </c>
      <c r="E12" s="41">
        <v>24146</v>
      </c>
      <c r="F12" s="41">
        <v>3</v>
      </c>
      <c r="G12" s="41">
        <v>246</v>
      </c>
      <c r="H12" s="41">
        <v>272</v>
      </c>
      <c r="I12" s="41">
        <v>11850</v>
      </c>
      <c r="J12" s="41">
        <v>308</v>
      </c>
      <c r="K12" s="41">
        <v>12050</v>
      </c>
      <c r="L12" s="41">
        <v>375</v>
      </c>
      <c r="M12" s="41">
        <v>15286</v>
      </c>
      <c r="N12" s="42">
        <v>3</v>
      </c>
      <c r="O12" s="42">
        <v>246</v>
      </c>
      <c r="P12" s="42">
        <v>222</v>
      </c>
      <c r="Q12" s="42">
        <v>9269</v>
      </c>
      <c r="R12" s="42">
        <v>150</v>
      </c>
      <c r="S12" s="42">
        <v>5771</v>
      </c>
      <c r="T12" s="41">
        <v>0</v>
      </c>
      <c r="U12" s="41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2:27" x14ac:dyDescent="0.15">
      <c r="B13" s="12" t="s">
        <v>14</v>
      </c>
      <c r="C13" s="5" t="s">
        <v>15</v>
      </c>
      <c r="D13" s="41">
        <v>7</v>
      </c>
      <c r="E13" s="41">
        <v>506</v>
      </c>
      <c r="F13" s="41">
        <v>1</v>
      </c>
      <c r="G13" s="41">
        <v>96</v>
      </c>
      <c r="H13" s="41">
        <v>6</v>
      </c>
      <c r="I13" s="41">
        <v>410</v>
      </c>
      <c r="J13" s="41">
        <v>0</v>
      </c>
      <c r="K13" s="41">
        <v>0</v>
      </c>
      <c r="L13" s="41">
        <v>7</v>
      </c>
      <c r="M13" s="41">
        <v>506</v>
      </c>
      <c r="N13" s="42">
        <v>1</v>
      </c>
      <c r="O13" s="42">
        <v>96</v>
      </c>
      <c r="P13" s="42">
        <v>6</v>
      </c>
      <c r="Q13" s="42">
        <v>410</v>
      </c>
      <c r="R13" s="42">
        <v>0</v>
      </c>
      <c r="S13" s="42">
        <v>0</v>
      </c>
      <c r="T13" s="41">
        <v>0</v>
      </c>
      <c r="U13" s="41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</row>
    <row r="14" spans="2:27" x14ac:dyDescent="0.15">
      <c r="B14" s="12" t="s">
        <v>16</v>
      </c>
      <c r="C14" s="5" t="s">
        <v>17</v>
      </c>
      <c r="D14" s="41">
        <v>163</v>
      </c>
      <c r="E14" s="41">
        <v>16793</v>
      </c>
      <c r="F14" s="41">
        <v>163</v>
      </c>
      <c r="G14" s="41">
        <v>16793</v>
      </c>
      <c r="H14" s="41">
        <v>0</v>
      </c>
      <c r="I14" s="41">
        <v>0</v>
      </c>
      <c r="J14" s="41">
        <v>0</v>
      </c>
      <c r="K14" s="41">
        <v>0</v>
      </c>
      <c r="L14" s="41">
        <v>158</v>
      </c>
      <c r="M14" s="41">
        <v>16286</v>
      </c>
      <c r="N14" s="42">
        <v>158</v>
      </c>
      <c r="O14" s="42">
        <v>16286</v>
      </c>
      <c r="P14" s="42">
        <v>0</v>
      </c>
      <c r="Q14" s="42">
        <v>0</v>
      </c>
      <c r="R14" s="42">
        <v>0</v>
      </c>
      <c r="S14" s="42">
        <v>0</v>
      </c>
      <c r="T14" s="41">
        <v>0</v>
      </c>
      <c r="U14" s="41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43">
        <v>69</v>
      </c>
      <c r="E21" s="43">
        <v>3008</v>
      </c>
      <c r="F21" s="43">
        <v>0</v>
      </c>
      <c r="G21" s="43">
        <v>0</v>
      </c>
      <c r="H21" s="43">
        <v>0</v>
      </c>
      <c r="I21" s="43">
        <v>0</v>
      </c>
      <c r="J21" s="43">
        <v>69</v>
      </c>
      <c r="K21" s="43">
        <v>3008</v>
      </c>
      <c r="L21" s="43">
        <v>167</v>
      </c>
      <c r="M21" s="43">
        <v>9414</v>
      </c>
      <c r="N21" s="43">
        <v>28</v>
      </c>
      <c r="O21" s="43">
        <v>3562</v>
      </c>
      <c r="P21" s="43">
        <v>50</v>
      </c>
      <c r="Q21" s="43">
        <v>2581</v>
      </c>
      <c r="R21" s="43">
        <v>89</v>
      </c>
      <c r="S21" s="43">
        <v>3271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</row>
    <row r="22" spans="2:27" x14ac:dyDescent="0.15">
      <c r="B22" s="12" t="s">
        <v>10</v>
      </c>
      <c r="C22" s="5" t="s">
        <v>11</v>
      </c>
      <c r="D22" s="43">
        <v>0</v>
      </c>
      <c r="E22" s="43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23</v>
      </c>
      <c r="M22" s="44">
        <v>3055</v>
      </c>
      <c r="N22" s="44">
        <v>23</v>
      </c>
      <c r="O22" s="44">
        <v>3055</v>
      </c>
      <c r="P22" s="44">
        <v>0</v>
      </c>
      <c r="Q22" s="44">
        <v>0</v>
      </c>
      <c r="R22" s="44">
        <v>0</v>
      </c>
      <c r="S22" s="44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</row>
    <row r="23" spans="2:27" x14ac:dyDescent="0.15">
      <c r="B23" s="12" t="s">
        <v>12</v>
      </c>
      <c r="C23" s="5" t="s">
        <v>13</v>
      </c>
      <c r="D23" s="43">
        <v>69</v>
      </c>
      <c r="E23" s="43">
        <v>3008</v>
      </c>
      <c r="F23" s="44">
        <v>0</v>
      </c>
      <c r="G23" s="44">
        <v>0</v>
      </c>
      <c r="H23" s="44">
        <v>0</v>
      </c>
      <c r="I23" s="44">
        <v>0</v>
      </c>
      <c r="J23" s="44">
        <v>69</v>
      </c>
      <c r="K23" s="44">
        <v>3008</v>
      </c>
      <c r="L23" s="44">
        <v>139</v>
      </c>
      <c r="M23" s="44">
        <v>5852</v>
      </c>
      <c r="N23" s="44">
        <v>0</v>
      </c>
      <c r="O23" s="44">
        <v>0</v>
      </c>
      <c r="P23" s="44">
        <v>50</v>
      </c>
      <c r="Q23" s="44">
        <v>2581</v>
      </c>
      <c r="R23" s="44">
        <v>89</v>
      </c>
      <c r="S23" s="44">
        <v>3271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</row>
    <row r="24" spans="2:27" x14ac:dyDescent="0.15">
      <c r="B24" s="12" t="s">
        <v>14</v>
      </c>
      <c r="C24" s="5" t="s">
        <v>15</v>
      </c>
      <c r="D24" s="43">
        <v>0</v>
      </c>
      <c r="E24" s="43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</row>
    <row r="25" spans="2:27" x14ac:dyDescent="0.15">
      <c r="B25" s="12" t="s">
        <v>16</v>
      </c>
      <c r="C25" s="5" t="s">
        <v>17</v>
      </c>
      <c r="D25" s="43">
        <v>0</v>
      </c>
      <c r="E25" s="43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5</v>
      </c>
      <c r="M25" s="44">
        <v>507</v>
      </c>
      <c r="N25" s="44">
        <v>5</v>
      </c>
      <c r="O25" s="44">
        <v>507</v>
      </c>
      <c r="P25" s="44">
        <v>0</v>
      </c>
      <c r="Q25" s="44">
        <v>0</v>
      </c>
      <c r="R25" s="44">
        <v>0</v>
      </c>
      <c r="S25" s="44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5">
        <v>1106</v>
      </c>
      <c r="E10" s="45">
        <v>86519</v>
      </c>
      <c r="F10" s="45">
        <v>387</v>
      </c>
      <c r="G10" s="45">
        <v>41546</v>
      </c>
      <c r="H10" s="45">
        <v>243</v>
      </c>
      <c r="I10" s="45">
        <v>10616</v>
      </c>
      <c r="J10" s="45">
        <v>476</v>
      </c>
      <c r="K10" s="45">
        <v>34357</v>
      </c>
      <c r="L10" s="45">
        <v>717</v>
      </c>
      <c r="M10" s="45">
        <v>53210</v>
      </c>
      <c r="N10" s="45">
        <v>361</v>
      </c>
      <c r="O10" s="45">
        <v>38487</v>
      </c>
      <c r="P10" s="45">
        <v>210</v>
      </c>
      <c r="Q10" s="45">
        <v>9051</v>
      </c>
      <c r="R10" s="45">
        <v>146</v>
      </c>
      <c r="S10" s="45">
        <v>5672</v>
      </c>
      <c r="T10" s="45">
        <v>45</v>
      </c>
      <c r="U10" s="45">
        <v>3472</v>
      </c>
      <c r="V10" s="45">
        <v>0</v>
      </c>
      <c r="W10" s="45">
        <v>0</v>
      </c>
      <c r="X10" s="45">
        <v>0</v>
      </c>
      <c r="Y10" s="45">
        <v>0</v>
      </c>
      <c r="Z10" s="45">
        <v>45</v>
      </c>
      <c r="AA10" s="45">
        <v>3472</v>
      </c>
    </row>
    <row r="11" spans="2:27" x14ac:dyDescent="0.15">
      <c r="B11" s="12" t="s">
        <v>10</v>
      </c>
      <c r="C11" s="5" t="s">
        <v>11</v>
      </c>
      <c r="D11" s="45">
        <v>209</v>
      </c>
      <c r="E11" s="45">
        <v>23578</v>
      </c>
      <c r="F11" s="45">
        <v>209</v>
      </c>
      <c r="G11" s="45">
        <v>23578</v>
      </c>
      <c r="H11" s="45">
        <v>0</v>
      </c>
      <c r="I11" s="45">
        <v>0</v>
      </c>
      <c r="J11" s="45">
        <v>0</v>
      </c>
      <c r="K11" s="45">
        <v>0</v>
      </c>
      <c r="L11" s="45">
        <v>189</v>
      </c>
      <c r="M11" s="45">
        <v>21241</v>
      </c>
      <c r="N11" s="46">
        <v>189</v>
      </c>
      <c r="O11" s="46">
        <v>21241</v>
      </c>
      <c r="P11" s="46">
        <v>0</v>
      </c>
      <c r="Q11" s="46">
        <v>0</v>
      </c>
      <c r="R11" s="46">
        <v>0</v>
      </c>
      <c r="S11" s="46">
        <v>0</v>
      </c>
      <c r="T11" s="45">
        <v>0</v>
      </c>
      <c r="U11" s="45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</row>
    <row r="12" spans="2:27" x14ac:dyDescent="0.15">
      <c r="B12" s="12" t="s">
        <v>12</v>
      </c>
      <c r="C12" s="5" t="s">
        <v>13</v>
      </c>
      <c r="D12" s="45">
        <v>448</v>
      </c>
      <c r="E12" s="45">
        <v>20434</v>
      </c>
      <c r="F12" s="45">
        <v>12</v>
      </c>
      <c r="G12" s="45">
        <v>973</v>
      </c>
      <c r="H12" s="45">
        <v>243</v>
      </c>
      <c r="I12" s="45">
        <v>10616</v>
      </c>
      <c r="J12" s="45">
        <v>193</v>
      </c>
      <c r="K12" s="45">
        <v>8845</v>
      </c>
      <c r="L12" s="45">
        <v>368</v>
      </c>
      <c r="M12" s="45">
        <v>15696</v>
      </c>
      <c r="N12" s="46">
        <v>12</v>
      </c>
      <c r="O12" s="46">
        <v>973</v>
      </c>
      <c r="P12" s="46">
        <v>210</v>
      </c>
      <c r="Q12" s="46">
        <v>9051</v>
      </c>
      <c r="R12" s="46">
        <v>146</v>
      </c>
      <c r="S12" s="46">
        <v>5672</v>
      </c>
      <c r="T12" s="45">
        <v>0</v>
      </c>
      <c r="U12" s="45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</row>
    <row r="13" spans="2:27" x14ac:dyDescent="0.15">
      <c r="B13" s="12" t="s">
        <v>14</v>
      </c>
      <c r="C13" s="5" t="s">
        <v>15</v>
      </c>
      <c r="D13" s="45">
        <v>47</v>
      </c>
      <c r="E13" s="45">
        <v>1284</v>
      </c>
      <c r="F13" s="45">
        <v>1</v>
      </c>
      <c r="G13" s="45">
        <v>207</v>
      </c>
      <c r="H13" s="45">
        <v>0</v>
      </c>
      <c r="I13" s="45">
        <v>0</v>
      </c>
      <c r="J13" s="45">
        <v>46</v>
      </c>
      <c r="K13" s="45">
        <v>1077</v>
      </c>
      <c r="L13" s="45">
        <v>0</v>
      </c>
      <c r="M13" s="45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5">
        <v>0</v>
      </c>
      <c r="U13" s="45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</row>
    <row r="14" spans="2:27" x14ac:dyDescent="0.15">
      <c r="B14" s="12" t="s">
        <v>16</v>
      </c>
      <c r="C14" s="5" t="s">
        <v>17</v>
      </c>
      <c r="D14" s="45">
        <v>402</v>
      </c>
      <c r="E14" s="45">
        <v>41223</v>
      </c>
      <c r="F14" s="45">
        <v>165</v>
      </c>
      <c r="G14" s="45">
        <v>16788</v>
      </c>
      <c r="H14" s="45">
        <v>0</v>
      </c>
      <c r="I14" s="45">
        <v>0</v>
      </c>
      <c r="J14" s="45">
        <v>237</v>
      </c>
      <c r="K14" s="45">
        <v>24435</v>
      </c>
      <c r="L14" s="45">
        <v>160</v>
      </c>
      <c r="M14" s="45">
        <v>16273</v>
      </c>
      <c r="N14" s="46">
        <v>160</v>
      </c>
      <c r="O14" s="46">
        <v>16273</v>
      </c>
      <c r="P14" s="46">
        <v>0</v>
      </c>
      <c r="Q14" s="46">
        <v>0</v>
      </c>
      <c r="R14" s="46">
        <v>0</v>
      </c>
      <c r="S14" s="46">
        <v>0</v>
      </c>
      <c r="T14" s="45">
        <v>45</v>
      </c>
      <c r="U14" s="45">
        <v>3472</v>
      </c>
      <c r="V14" s="46">
        <v>0</v>
      </c>
      <c r="W14" s="46">
        <v>0</v>
      </c>
      <c r="X14" s="46">
        <v>0</v>
      </c>
      <c r="Y14" s="46">
        <v>0</v>
      </c>
      <c r="Z14" s="46">
        <v>45</v>
      </c>
      <c r="AA14" s="46">
        <v>3472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47">
        <v>273</v>
      </c>
      <c r="E21" s="47">
        <v>24389</v>
      </c>
      <c r="F21" s="47">
        <v>0</v>
      </c>
      <c r="G21" s="47">
        <v>0</v>
      </c>
      <c r="H21" s="47">
        <v>0</v>
      </c>
      <c r="I21" s="47">
        <v>0</v>
      </c>
      <c r="J21" s="47">
        <v>273</v>
      </c>
      <c r="K21" s="47">
        <v>24389</v>
      </c>
      <c r="L21" s="47">
        <v>71</v>
      </c>
      <c r="M21" s="47">
        <v>5448</v>
      </c>
      <c r="N21" s="47">
        <v>26</v>
      </c>
      <c r="O21" s="47">
        <v>3059</v>
      </c>
      <c r="P21" s="47">
        <v>33</v>
      </c>
      <c r="Q21" s="47">
        <v>1565</v>
      </c>
      <c r="R21" s="47">
        <v>12</v>
      </c>
      <c r="S21" s="47">
        <v>824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</row>
    <row r="22" spans="2:27" x14ac:dyDescent="0.15">
      <c r="B22" s="12" t="s">
        <v>10</v>
      </c>
      <c r="C22" s="5" t="s">
        <v>11</v>
      </c>
      <c r="D22" s="47">
        <v>0</v>
      </c>
      <c r="E22" s="47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20</v>
      </c>
      <c r="M22" s="48">
        <v>2337</v>
      </c>
      <c r="N22" s="48">
        <v>20</v>
      </c>
      <c r="O22" s="48">
        <v>2337</v>
      </c>
      <c r="P22" s="48">
        <v>0</v>
      </c>
      <c r="Q22" s="48">
        <v>0</v>
      </c>
      <c r="R22" s="48">
        <v>0</v>
      </c>
      <c r="S22" s="48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</row>
    <row r="23" spans="2:27" x14ac:dyDescent="0.15">
      <c r="B23" s="12" t="s">
        <v>12</v>
      </c>
      <c r="C23" s="5" t="s">
        <v>13</v>
      </c>
      <c r="D23" s="47">
        <v>35</v>
      </c>
      <c r="E23" s="47">
        <v>2349</v>
      </c>
      <c r="F23" s="48">
        <v>0</v>
      </c>
      <c r="G23" s="48">
        <v>0</v>
      </c>
      <c r="H23" s="48">
        <v>0</v>
      </c>
      <c r="I23" s="48">
        <v>0</v>
      </c>
      <c r="J23" s="48">
        <v>35</v>
      </c>
      <c r="K23" s="48">
        <v>2349</v>
      </c>
      <c r="L23" s="48">
        <v>45</v>
      </c>
      <c r="M23" s="48">
        <v>2389</v>
      </c>
      <c r="N23" s="48">
        <v>0</v>
      </c>
      <c r="O23" s="48">
        <v>0</v>
      </c>
      <c r="P23" s="48">
        <v>33</v>
      </c>
      <c r="Q23" s="48">
        <v>1565</v>
      </c>
      <c r="R23" s="48">
        <v>12</v>
      </c>
      <c r="S23" s="48">
        <v>824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</row>
    <row r="24" spans="2:27" x14ac:dyDescent="0.15">
      <c r="B24" s="12" t="s">
        <v>14</v>
      </c>
      <c r="C24" s="5" t="s">
        <v>15</v>
      </c>
      <c r="D24" s="47">
        <v>46</v>
      </c>
      <c r="E24" s="47">
        <v>1077</v>
      </c>
      <c r="F24" s="48">
        <v>0</v>
      </c>
      <c r="G24" s="48">
        <v>0</v>
      </c>
      <c r="H24" s="48">
        <v>0</v>
      </c>
      <c r="I24" s="48">
        <v>0</v>
      </c>
      <c r="J24" s="48">
        <v>46</v>
      </c>
      <c r="K24" s="48">
        <v>1077</v>
      </c>
      <c r="L24" s="48">
        <v>1</v>
      </c>
      <c r="M24" s="48">
        <v>207</v>
      </c>
      <c r="N24" s="48">
        <v>1</v>
      </c>
      <c r="O24" s="48">
        <v>207</v>
      </c>
      <c r="P24" s="48">
        <v>0</v>
      </c>
      <c r="Q24" s="48">
        <v>0</v>
      </c>
      <c r="R24" s="48">
        <v>0</v>
      </c>
      <c r="S24" s="48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</row>
    <row r="25" spans="2:27" x14ac:dyDescent="0.15">
      <c r="B25" s="12" t="s">
        <v>16</v>
      </c>
      <c r="C25" s="5" t="s">
        <v>17</v>
      </c>
      <c r="D25" s="47">
        <v>192</v>
      </c>
      <c r="E25" s="47">
        <v>20963</v>
      </c>
      <c r="F25" s="48">
        <v>0</v>
      </c>
      <c r="G25" s="48">
        <v>0</v>
      </c>
      <c r="H25" s="48">
        <v>0</v>
      </c>
      <c r="I25" s="48">
        <v>0</v>
      </c>
      <c r="J25" s="48">
        <v>192</v>
      </c>
      <c r="K25" s="48">
        <v>20963</v>
      </c>
      <c r="L25" s="48">
        <v>5</v>
      </c>
      <c r="M25" s="48">
        <v>515</v>
      </c>
      <c r="N25" s="48">
        <v>5</v>
      </c>
      <c r="O25" s="48">
        <v>515</v>
      </c>
      <c r="P25" s="48">
        <v>0</v>
      </c>
      <c r="Q25" s="48">
        <v>0</v>
      </c>
      <c r="R25" s="48">
        <v>0</v>
      </c>
      <c r="S25" s="48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237</v>
      </c>
      <c r="E38" s="13">
        <f>SUM(AA14,K25,S25)</f>
        <v>24435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33" sqref="D3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49">
        <v>1174</v>
      </c>
      <c r="E10" s="49">
        <v>88381</v>
      </c>
      <c r="F10" s="49">
        <v>503</v>
      </c>
      <c r="G10" s="49">
        <v>55890</v>
      </c>
      <c r="H10" s="49">
        <v>191</v>
      </c>
      <c r="I10" s="49">
        <v>7993</v>
      </c>
      <c r="J10" s="49">
        <v>480</v>
      </c>
      <c r="K10" s="49">
        <v>24498</v>
      </c>
      <c r="L10" s="49">
        <v>771</v>
      </c>
      <c r="M10" s="49">
        <v>63019</v>
      </c>
      <c r="N10" s="49">
        <v>474</v>
      </c>
      <c r="O10" s="49">
        <v>52112</v>
      </c>
      <c r="P10" s="49">
        <v>148</v>
      </c>
      <c r="Q10" s="49">
        <v>5861</v>
      </c>
      <c r="R10" s="49">
        <v>149</v>
      </c>
      <c r="S10" s="49">
        <v>5046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</row>
    <row r="11" spans="2:27" x14ac:dyDescent="0.15">
      <c r="B11" s="12" t="s">
        <v>10</v>
      </c>
      <c r="C11" s="5" t="s">
        <v>11</v>
      </c>
      <c r="D11" s="49">
        <v>342</v>
      </c>
      <c r="E11" s="49">
        <v>39373</v>
      </c>
      <c r="F11" s="49">
        <v>342</v>
      </c>
      <c r="G11" s="49">
        <v>39373</v>
      </c>
      <c r="H11" s="49">
        <v>0</v>
      </c>
      <c r="I11" s="49">
        <v>0</v>
      </c>
      <c r="J11" s="49">
        <v>0</v>
      </c>
      <c r="K11" s="49">
        <v>0</v>
      </c>
      <c r="L11" s="49">
        <v>315</v>
      </c>
      <c r="M11" s="49">
        <v>35798</v>
      </c>
      <c r="N11" s="50">
        <v>315</v>
      </c>
      <c r="O11" s="50">
        <v>35798</v>
      </c>
      <c r="P11" s="50">
        <v>0</v>
      </c>
      <c r="Q11" s="50">
        <v>0</v>
      </c>
      <c r="R11" s="50">
        <v>0</v>
      </c>
      <c r="S11" s="50">
        <v>0</v>
      </c>
      <c r="T11" s="49">
        <v>0</v>
      </c>
      <c r="U11" s="49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</row>
    <row r="12" spans="2:27" x14ac:dyDescent="0.15">
      <c r="B12" s="12" t="s">
        <v>12</v>
      </c>
      <c r="C12" s="5" t="s">
        <v>13</v>
      </c>
      <c r="D12" s="49">
        <v>459</v>
      </c>
      <c r="E12" s="49">
        <v>19537</v>
      </c>
      <c r="F12" s="49">
        <v>6</v>
      </c>
      <c r="G12" s="49">
        <v>411</v>
      </c>
      <c r="H12" s="49">
        <v>191</v>
      </c>
      <c r="I12" s="49">
        <v>7993</v>
      </c>
      <c r="J12" s="49">
        <v>262</v>
      </c>
      <c r="K12" s="49">
        <v>11133</v>
      </c>
      <c r="L12" s="49">
        <v>303</v>
      </c>
      <c r="M12" s="49">
        <v>11318</v>
      </c>
      <c r="N12" s="50">
        <v>6</v>
      </c>
      <c r="O12" s="50">
        <v>411</v>
      </c>
      <c r="P12" s="50">
        <v>148</v>
      </c>
      <c r="Q12" s="50">
        <v>5861</v>
      </c>
      <c r="R12" s="50">
        <v>149</v>
      </c>
      <c r="S12" s="50">
        <v>5046</v>
      </c>
      <c r="T12" s="49">
        <v>0</v>
      </c>
      <c r="U12" s="49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</row>
    <row r="13" spans="2:27" x14ac:dyDescent="0.15">
      <c r="B13" s="12" t="s">
        <v>14</v>
      </c>
      <c r="C13" s="5" t="s">
        <v>15</v>
      </c>
      <c r="D13" s="49">
        <v>2</v>
      </c>
      <c r="E13" s="49">
        <v>355</v>
      </c>
      <c r="F13" s="49">
        <v>2</v>
      </c>
      <c r="G13" s="49">
        <v>355</v>
      </c>
      <c r="H13" s="49">
        <v>0</v>
      </c>
      <c r="I13" s="49">
        <v>0</v>
      </c>
      <c r="J13" s="49">
        <v>0</v>
      </c>
      <c r="K13" s="49">
        <v>0</v>
      </c>
      <c r="L13" s="49">
        <v>2</v>
      </c>
      <c r="M13" s="49">
        <v>355</v>
      </c>
      <c r="N13" s="50">
        <v>2</v>
      </c>
      <c r="O13" s="50">
        <v>355</v>
      </c>
      <c r="P13" s="50">
        <v>0</v>
      </c>
      <c r="Q13" s="50">
        <v>0</v>
      </c>
      <c r="R13" s="50">
        <v>0</v>
      </c>
      <c r="S13" s="50">
        <v>0</v>
      </c>
      <c r="T13" s="49">
        <v>0</v>
      </c>
      <c r="U13" s="49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</row>
    <row r="14" spans="2:27" x14ac:dyDescent="0.15">
      <c r="B14" s="12" t="s">
        <v>16</v>
      </c>
      <c r="C14" s="5" t="s">
        <v>17</v>
      </c>
      <c r="D14" s="49">
        <v>371</v>
      </c>
      <c r="E14" s="49">
        <v>29116</v>
      </c>
      <c r="F14" s="49">
        <v>153</v>
      </c>
      <c r="G14" s="49">
        <v>15751</v>
      </c>
      <c r="H14" s="49">
        <v>0</v>
      </c>
      <c r="I14" s="49">
        <v>0</v>
      </c>
      <c r="J14" s="49">
        <v>218</v>
      </c>
      <c r="K14" s="49">
        <v>13365</v>
      </c>
      <c r="L14" s="49">
        <v>151</v>
      </c>
      <c r="M14" s="49">
        <v>15548</v>
      </c>
      <c r="N14" s="50">
        <v>151</v>
      </c>
      <c r="O14" s="50">
        <v>15548</v>
      </c>
      <c r="P14" s="50">
        <v>0</v>
      </c>
      <c r="Q14" s="50">
        <v>0</v>
      </c>
      <c r="R14" s="50">
        <v>0</v>
      </c>
      <c r="S14" s="50">
        <v>0</v>
      </c>
      <c r="T14" s="49">
        <v>0</v>
      </c>
      <c r="U14" s="49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1">
        <v>262</v>
      </c>
      <c r="E21" s="51">
        <v>15655</v>
      </c>
      <c r="F21" s="51">
        <v>0</v>
      </c>
      <c r="G21" s="51">
        <v>0</v>
      </c>
      <c r="H21" s="51">
        <v>0</v>
      </c>
      <c r="I21" s="51">
        <v>0</v>
      </c>
      <c r="J21" s="51">
        <v>262</v>
      </c>
      <c r="K21" s="51">
        <v>15655</v>
      </c>
      <c r="L21" s="51">
        <v>141</v>
      </c>
      <c r="M21" s="51">
        <v>9707</v>
      </c>
      <c r="N21" s="51">
        <v>29</v>
      </c>
      <c r="O21" s="51">
        <v>3778</v>
      </c>
      <c r="P21" s="51">
        <v>43</v>
      </c>
      <c r="Q21" s="51">
        <v>2132</v>
      </c>
      <c r="R21" s="51">
        <v>69</v>
      </c>
      <c r="S21" s="51">
        <v>3797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</row>
    <row r="22" spans="2:27" x14ac:dyDescent="0.15">
      <c r="B22" s="12" t="s">
        <v>10</v>
      </c>
      <c r="C22" s="5" t="s">
        <v>11</v>
      </c>
      <c r="D22" s="51">
        <v>0</v>
      </c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27</v>
      </c>
      <c r="M22" s="52">
        <v>3575</v>
      </c>
      <c r="N22" s="52">
        <v>27</v>
      </c>
      <c r="O22" s="52">
        <v>3575</v>
      </c>
      <c r="P22" s="52">
        <v>0</v>
      </c>
      <c r="Q22" s="52">
        <v>0</v>
      </c>
      <c r="R22" s="52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</row>
    <row r="23" spans="2:27" x14ac:dyDescent="0.15">
      <c r="B23" s="12" t="s">
        <v>12</v>
      </c>
      <c r="C23" s="5" t="s">
        <v>13</v>
      </c>
      <c r="D23" s="51">
        <v>44</v>
      </c>
      <c r="E23" s="51">
        <v>2290</v>
      </c>
      <c r="F23" s="52">
        <v>0</v>
      </c>
      <c r="G23" s="52">
        <v>0</v>
      </c>
      <c r="H23" s="52">
        <v>0</v>
      </c>
      <c r="I23" s="52">
        <v>0</v>
      </c>
      <c r="J23" s="52">
        <v>44</v>
      </c>
      <c r="K23" s="52">
        <v>2290</v>
      </c>
      <c r="L23" s="52">
        <v>112</v>
      </c>
      <c r="M23" s="52">
        <v>5929</v>
      </c>
      <c r="N23" s="52">
        <v>0</v>
      </c>
      <c r="O23" s="52">
        <v>0</v>
      </c>
      <c r="P23" s="52">
        <v>43</v>
      </c>
      <c r="Q23" s="52">
        <v>2132</v>
      </c>
      <c r="R23" s="52">
        <v>69</v>
      </c>
      <c r="S23" s="52">
        <v>3797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</row>
    <row r="24" spans="2:27" x14ac:dyDescent="0.15">
      <c r="B24" s="12" t="s">
        <v>14</v>
      </c>
      <c r="C24" s="5" t="s">
        <v>15</v>
      </c>
      <c r="D24" s="51"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</row>
    <row r="25" spans="2:27" x14ac:dyDescent="0.15">
      <c r="B25" s="12" t="s">
        <v>16</v>
      </c>
      <c r="C25" s="5" t="s">
        <v>17</v>
      </c>
      <c r="D25" s="51">
        <v>218</v>
      </c>
      <c r="E25" s="51">
        <v>13365</v>
      </c>
      <c r="F25" s="52">
        <v>0</v>
      </c>
      <c r="G25" s="52">
        <v>0</v>
      </c>
      <c r="H25" s="52">
        <v>0</v>
      </c>
      <c r="I25" s="52">
        <v>0</v>
      </c>
      <c r="J25" s="52">
        <v>218</v>
      </c>
      <c r="K25" s="52">
        <v>13365</v>
      </c>
      <c r="L25" s="52">
        <v>2</v>
      </c>
      <c r="M25" s="52">
        <v>203</v>
      </c>
      <c r="N25" s="52">
        <v>2</v>
      </c>
      <c r="O25" s="52">
        <v>203</v>
      </c>
      <c r="P25" s="52">
        <v>0</v>
      </c>
      <c r="Q25" s="52">
        <v>0</v>
      </c>
      <c r="R25" s="52">
        <v>0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218</v>
      </c>
      <c r="E38" s="13">
        <f>SUM(AA14,K25,S25)</f>
        <v>13365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53">
        <v>874</v>
      </c>
      <c r="E10" s="53">
        <v>65192</v>
      </c>
      <c r="F10" s="53">
        <v>417</v>
      </c>
      <c r="G10" s="53">
        <v>45344</v>
      </c>
      <c r="H10" s="53">
        <v>252</v>
      </c>
      <c r="I10" s="53">
        <v>11137</v>
      </c>
      <c r="J10" s="53">
        <v>205</v>
      </c>
      <c r="K10" s="53">
        <v>8711</v>
      </c>
      <c r="L10" s="53">
        <v>790</v>
      </c>
      <c r="M10" s="53">
        <v>58518</v>
      </c>
      <c r="N10" s="53">
        <v>394</v>
      </c>
      <c r="O10" s="53">
        <v>42421</v>
      </c>
      <c r="P10" s="53">
        <v>246</v>
      </c>
      <c r="Q10" s="53">
        <v>10814</v>
      </c>
      <c r="R10" s="53">
        <v>150</v>
      </c>
      <c r="S10" s="53">
        <v>5283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</row>
    <row r="11" spans="2:27" x14ac:dyDescent="0.15">
      <c r="B11" s="12" t="s">
        <v>10</v>
      </c>
      <c r="C11" s="5" t="s">
        <v>11</v>
      </c>
      <c r="D11" s="53">
        <v>250</v>
      </c>
      <c r="E11" s="53">
        <v>28342</v>
      </c>
      <c r="F11" s="53">
        <v>250</v>
      </c>
      <c r="G11" s="53">
        <v>28342</v>
      </c>
      <c r="H11" s="53">
        <v>0</v>
      </c>
      <c r="I11" s="53">
        <v>0</v>
      </c>
      <c r="J11" s="53">
        <v>0</v>
      </c>
      <c r="K11" s="53">
        <v>0</v>
      </c>
      <c r="L11" s="53">
        <v>231</v>
      </c>
      <c r="M11" s="53">
        <v>25804</v>
      </c>
      <c r="N11" s="54">
        <v>231</v>
      </c>
      <c r="O11" s="54">
        <v>25804</v>
      </c>
      <c r="P11" s="54">
        <v>0</v>
      </c>
      <c r="Q11" s="54">
        <v>0</v>
      </c>
      <c r="R11" s="54">
        <v>0</v>
      </c>
      <c r="S11" s="54">
        <v>0</v>
      </c>
      <c r="T11" s="53">
        <v>0</v>
      </c>
      <c r="U11" s="53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</row>
    <row r="12" spans="2:27" x14ac:dyDescent="0.15">
      <c r="B12" s="12" t="s">
        <v>12</v>
      </c>
      <c r="C12" s="5" t="s">
        <v>13</v>
      </c>
      <c r="D12" s="53">
        <v>432</v>
      </c>
      <c r="E12" s="53">
        <v>18052</v>
      </c>
      <c r="F12" s="53">
        <v>9</v>
      </c>
      <c r="G12" s="53">
        <v>905</v>
      </c>
      <c r="H12" s="53">
        <v>252</v>
      </c>
      <c r="I12" s="53">
        <v>11137</v>
      </c>
      <c r="J12" s="53">
        <v>171</v>
      </c>
      <c r="K12" s="53">
        <v>6010</v>
      </c>
      <c r="L12" s="53">
        <v>405</v>
      </c>
      <c r="M12" s="53">
        <v>17002</v>
      </c>
      <c r="N12" s="54">
        <v>9</v>
      </c>
      <c r="O12" s="54">
        <v>905</v>
      </c>
      <c r="P12" s="54">
        <v>246</v>
      </c>
      <c r="Q12" s="54">
        <v>10814</v>
      </c>
      <c r="R12" s="54">
        <v>150</v>
      </c>
      <c r="S12" s="54">
        <v>5283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</row>
    <row r="13" spans="2:27" x14ac:dyDescent="0.15">
      <c r="B13" s="12" t="s">
        <v>14</v>
      </c>
      <c r="C13" s="5" t="s">
        <v>15</v>
      </c>
      <c r="D13" s="53">
        <v>2</v>
      </c>
      <c r="E13" s="53">
        <v>201</v>
      </c>
      <c r="F13" s="53">
        <v>2</v>
      </c>
      <c r="G13" s="53">
        <v>201</v>
      </c>
      <c r="H13" s="53">
        <v>0</v>
      </c>
      <c r="I13" s="53">
        <v>0</v>
      </c>
      <c r="J13" s="53">
        <v>0</v>
      </c>
      <c r="K13" s="53">
        <v>0</v>
      </c>
      <c r="L13" s="53">
        <v>1</v>
      </c>
      <c r="M13" s="53">
        <v>132</v>
      </c>
      <c r="N13" s="54">
        <v>1</v>
      </c>
      <c r="O13" s="54">
        <v>132</v>
      </c>
      <c r="P13" s="54">
        <v>0</v>
      </c>
      <c r="Q13" s="54">
        <v>0</v>
      </c>
      <c r="R13" s="54">
        <v>0</v>
      </c>
      <c r="S13" s="54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</row>
    <row r="14" spans="2:27" x14ac:dyDescent="0.15">
      <c r="B14" s="12" t="s">
        <v>16</v>
      </c>
      <c r="C14" s="5" t="s">
        <v>17</v>
      </c>
      <c r="D14" s="53">
        <v>190</v>
      </c>
      <c r="E14" s="53">
        <v>18597</v>
      </c>
      <c r="F14" s="53">
        <v>156</v>
      </c>
      <c r="G14" s="53">
        <v>15896</v>
      </c>
      <c r="H14" s="53">
        <v>0</v>
      </c>
      <c r="I14" s="53">
        <v>0</v>
      </c>
      <c r="J14" s="53">
        <v>34</v>
      </c>
      <c r="K14" s="53">
        <v>2701</v>
      </c>
      <c r="L14" s="53">
        <v>153</v>
      </c>
      <c r="M14" s="53">
        <v>15580</v>
      </c>
      <c r="N14" s="54">
        <v>153</v>
      </c>
      <c r="O14" s="54">
        <v>15580</v>
      </c>
      <c r="P14" s="54">
        <v>0</v>
      </c>
      <c r="Q14" s="54">
        <v>0</v>
      </c>
      <c r="R14" s="54">
        <v>0</v>
      </c>
      <c r="S14" s="54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5">
        <v>51</v>
      </c>
      <c r="E21" s="55">
        <v>3201</v>
      </c>
      <c r="F21" s="55">
        <v>0</v>
      </c>
      <c r="G21" s="55">
        <v>0</v>
      </c>
      <c r="H21" s="55">
        <v>0</v>
      </c>
      <c r="I21" s="55">
        <v>0</v>
      </c>
      <c r="J21" s="55">
        <v>51</v>
      </c>
      <c r="K21" s="55">
        <v>3201</v>
      </c>
      <c r="L21" s="55">
        <v>33</v>
      </c>
      <c r="M21" s="55">
        <v>3473</v>
      </c>
      <c r="N21" s="55">
        <v>23</v>
      </c>
      <c r="O21" s="55">
        <v>2923</v>
      </c>
      <c r="P21" s="55">
        <v>6</v>
      </c>
      <c r="Q21" s="55">
        <v>323</v>
      </c>
      <c r="R21" s="55">
        <v>4</v>
      </c>
      <c r="S21" s="55">
        <v>227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</row>
    <row r="22" spans="2:27" x14ac:dyDescent="0.15">
      <c r="B22" s="12" t="s">
        <v>10</v>
      </c>
      <c r="C22" s="5" t="s">
        <v>11</v>
      </c>
      <c r="D22" s="55">
        <v>0</v>
      </c>
      <c r="E22" s="55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19</v>
      </c>
      <c r="M22" s="56">
        <v>2538</v>
      </c>
      <c r="N22" s="56">
        <v>19</v>
      </c>
      <c r="O22" s="56">
        <v>2538</v>
      </c>
      <c r="P22" s="56">
        <v>0</v>
      </c>
      <c r="Q22" s="56">
        <v>0</v>
      </c>
      <c r="R22" s="56">
        <v>0</v>
      </c>
      <c r="S22" s="56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</row>
    <row r="23" spans="2:27" x14ac:dyDescent="0.15">
      <c r="B23" s="12" t="s">
        <v>12</v>
      </c>
      <c r="C23" s="5" t="s">
        <v>13</v>
      </c>
      <c r="D23" s="55">
        <v>17</v>
      </c>
      <c r="E23" s="55">
        <v>500</v>
      </c>
      <c r="F23" s="56">
        <v>0</v>
      </c>
      <c r="G23" s="56">
        <v>0</v>
      </c>
      <c r="H23" s="56">
        <v>0</v>
      </c>
      <c r="I23" s="56">
        <v>0</v>
      </c>
      <c r="J23" s="56">
        <v>17</v>
      </c>
      <c r="K23" s="56">
        <v>500</v>
      </c>
      <c r="L23" s="56">
        <v>10</v>
      </c>
      <c r="M23" s="56">
        <v>550</v>
      </c>
      <c r="N23" s="56">
        <v>0</v>
      </c>
      <c r="O23" s="56">
        <v>0</v>
      </c>
      <c r="P23" s="56">
        <v>6</v>
      </c>
      <c r="Q23" s="56">
        <v>323</v>
      </c>
      <c r="R23" s="56">
        <v>4</v>
      </c>
      <c r="S23" s="56">
        <v>227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</row>
    <row r="24" spans="2:27" x14ac:dyDescent="0.15">
      <c r="B24" s="12" t="s">
        <v>14</v>
      </c>
      <c r="C24" s="5" t="s">
        <v>15</v>
      </c>
      <c r="D24" s="55">
        <v>0</v>
      </c>
      <c r="E24" s="55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1</v>
      </c>
      <c r="M24" s="56">
        <v>69</v>
      </c>
      <c r="N24" s="56">
        <v>1</v>
      </c>
      <c r="O24" s="56">
        <v>69</v>
      </c>
      <c r="P24" s="56">
        <v>0</v>
      </c>
      <c r="Q24" s="56">
        <v>0</v>
      </c>
      <c r="R24" s="56">
        <v>0</v>
      </c>
      <c r="S24" s="56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</row>
    <row r="25" spans="2:27" x14ac:dyDescent="0.15">
      <c r="B25" s="12" t="s">
        <v>16</v>
      </c>
      <c r="C25" s="5" t="s">
        <v>17</v>
      </c>
      <c r="D25" s="55">
        <v>34</v>
      </c>
      <c r="E25" s="55">
        <v>2701</v>
      </c>
      <c r="F25" s="56">
        <v>0</v>
      </c>
      <c r="G25" s="56">
        <v>0</v>
      </c>
      <c r="H25" s="56">
        <v>0</v>
      </c>
      <c r="I25" s="56">
        <v>0</v>
      </c>
      <c r="J25" s="56">
        <v>34</v>
      </c>
      <c r="K25" s="56">
        <v>2701</v>
      </c>
      <c r="L25" s="56">
        <v>3</v>
      </c>
      <c r="M25" s="56">
        <v>316</v>
      </c>
      <c r="N25" s="56">
        <v>3</v>
      </c>
      <c r="O25" s="56">
        <v>316</v>
      </c>
      <c r="P25" s="56">
        <v>0</v>
      </c>
      <c r="Q25" s="56">
        <v>0</v>
      </c>
      <c r="R25" s="56">
        <v>0</v>
      </c>
      <c r="S25" s="56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34</v>
      </c>
      <c r="E38" s="13">
        <f>SUM(AA14,K25,S25)</f>
        <v>2701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57">
        <v>1327</v>
      </c>
      <c r="E10" s="57">
        <v>90649</v>
      </c>
      <c r="F10" s="57">
        <v>540</v>
      </c>
      <c r="G10" s="57">
        <v>58242</v>
      </c>
      <c r="H10" s="57">
        <v>331</v>
      </c>
      <c r="I10" s="57">
        <v>13024</v>
      </c>
      <c r="J10" s="57">
        <v>456</v>
      </c>
      <c r="K10" s="57">
        <v>19383</v>
      </c>
      <c r="L10" s="57">
        <v>1017</v>
      </c>
      <c r="M10" s="57">
        <v>74552</v>
      </c>
      <c r="N10" s="57">
        <v>517</v>
      </c>
      <c r="O10" s="57">
        <v>55607</v>
      </c>
      <c r="P10" s="57">
        <v>285</v>
      </c>
      <c r="Q10" s="57">
        <v>10962</v>
      </c>
      <c r="R10" s="57">
        <v>215</v>
      </c>
      <c r="S10" s="57">
        <v>7983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</row>
    <row r="11" spans="2:27" x14ac:dyDescent="0.15">
      <c r="B11" s="12" t="s">
        <v>10</v>
      </c>
      <c r="C11" s="5" t="s">
        <v>11</v>
      </c>
      <c r="D11" s="57">
        <v>290</v>
      </c>
      <c r="E11" s="57">
        <v>32549</v>
      </c>
      <c r="F11" s="57">
        <v>290</v>
      </c>
      <c r="G11" s="57">
        <v>32549</v>
      </c>
      <c r="H11" s="57">
        <v>0</v>
      </c>
      <c r="I11" s="57">
        <v>0</v>
      </c>
      <c r="J11" s="57">
        <v>0</v>
      </c>
      <c r="K11" s="57">
        <v>0</v>
      </c>
      <c r="L11" s="57">
        <v>277</v>
      </c>
      <c r="M11" s="57">
        <v>30943</v>
      </c>
      <c r="N11" s="58">
        <v>277</v>
      </c>
      <c r="O11" s="58">
        <v>30943</v>
      </c>
      <c r="P11" s="58">
        <v>0</v>
      </c>
      <c r="Q11" s="58">
        <v>0</v>
      </c>
      <c r="R11" s="58">
        <v>0</v>
      </c>
      <c r="S11" s="58">
        <v>0</v>
      </c>
      <c r="T11" s="57">
        <v>0</v>
      </c>
      <c r="U11" s="57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</row>
    <row r="12" spans="2:27" x14ac:dyDescent="0.15">
      <c r="B12" s="12" t="s">
        <v>12</v>
      </c>
      <c r="C12" s="5" t="s">
        <v>13</v>
      </c>
      <c r="D12" s="57">
        <v>706</v>
      </c>
      <c r="E12" s="57">
        <v>26361</v>
      </c>
      <c r="F12" s="57">
        <v>11</v>
      </c>
      <c r="G12" s="57">
        <v>851</v>
      </c>
      <c r="H12" s="57">
        <v>325</v>
      </c>
      <c r="I12" s="57">
        <v>12875</v>
      </c>
      <c r="J12" s="57">
        <v>370</v>
      </c>
      <c r="K12" s="57">
        <v>12635</v>
      </c>
      <c r="L12" s="57">
        <v>505</v>
      </c>
      <c r="M12" s="57">
        <v>19647</v>
      </c>
      <c r="N12" s="58">
        <v>11</v>
      </c>
      <c r="O12" s="58">
        <v>851</v>
      </c>
      <c r="P12" s="58">
        <v>279</v>
      </c>
      <c r="Q12" s="58">
        <v>10813</v>
      </c>
      <c r="R12" s="58">
        <v>215</v>
      </c>
      <c r="S12" s="58">
        <v>7983</v>
      </c>
      <c r="T12" s="57">
        <v>0</v>
      </c>
      <c r="U12" s="57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</row>
    <row r="13" spans="2:27" x14ac:dyDescent="0.15">
      <c r="B13" s="12" t="s">
        <v>14</v>
      </c>
      <c r="C13" s="5" t="s">
        <v>15</v>
      </c>
      <c r="D13" s="57">
        <v>1</v>
      </c>
      <c r="E13" s="57">
        <v>67</v>
      </c>
      <c r="F13" s="57">
        <v>1</v>
      </c>
      <c r="G13" s="57">
        <v>67</v>
      </c>
      <c r="H13" s="57">
        <v>0</v>
      </c>
      <c r="I13" s="57">
        <v>0</v>
      </c>
      <c r="J13" s="57">
        <v>0</v>
      </c>
      <c r="K13" s="57">
        <v>0</v>
      </c>
      <c r="L13" s="57">
        <v>1</v>
      </c>
      <c r="M13" s="57">
        <v>67</v>
      </c>
      <c r="N13" s="58">
        <v>1</v>
      </c>
      <c r="O13" s="58">
        <v>67</v>
      </c>
      <c r="P13" s="58">
        <v>0</v>
      </c>
      <c r="Q13" s="58">
        <v>0</v>
      </c>
      <c r="R13" s="58">
        <v>0</v>
      </c>
      <c r="S13" s="58">
        <v>0</v>
      </c>
      <c r="T13" s="57">
        <v>0</v>
      </c>
      <c r="U13" s="57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</row>
    <row r="14" spans="2:27" x14ac:dyDescent="0.15">
      <c r="B14" s="12" t="s">
        <v>16</v>
      </c>
      <c r="C14" s="5" t="s">
        <v>17</v>
      </c>
      <c r="D14" s="57">
        <v>330</v>
      </c>
      <c r="E14" s="57">
        <v>31672</v>
      </c>
      <c r="F14" s="57">
        <v>238</v>
      </c>
      <c r="G14" s="57">
        <v>24775</v>
      </c>
      <c r="H14" s="57">
        <v>6</v>
      </c>
      <c r="I14" s="57">
        <v>149</v>
      </c>
      <c r="J14" s="57">
        <v>86</v>
      </c>
      <c r="K14" s="57">
        <v>6748</v>
      </c>
      <c r="L14" s="57">
        <v>234</v>
      </c>
      <c r="M14" s="57">
        <v>23895</v>
      </c>
      <c r="N14" s="58">
        <v>228</v>
      </c>
      <c r="O14" s="58">
        <v>23746</v>
      </c>
      <c r="P14" s="58">
        <v>6</v>
      </c>
      <c r="Q14" s="58">
        <v>149</v>
      </c>
      <c r="R14" s="58">
        <v>0</v>
      </c>
      <c r="S14" s="58">
        <v>0</v>
      </c>
      <c r="T14" s="57">
        <v>0</v>
      </c>
      <c r="U14" s="57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59">
        <v>207</v>
      </c>
      <c r="E21" s="59">
        <v>9559</v>
      </c>
      <c r="F21" s="59">
        <v>0</v>
      </c>
      <c r="G21" s="59">
        <v>0</v>
      </c>
      <c r="H21" s="59">
        <v>0</v>
      </c>
      <c r="I21" s="59">
        <v>0</v>
      </c>
      <c r="J21" s="59">
        <v>207</v>
      </c>
      <c r="K21" s="59">
        <v>9559</v>
      </c>
      <c r="L21" s="59">
        <v>103</v>
      </c>
      <c r="M21" s="59">
        <v>6538</v>
      </c>
      <c r="N21" s="59">
        <v>23</v>
      </c>
      <c r="O21" s="59">
        <v>2635</v>
      </c>
      <c r="P21" s="59">
        <v>46</v>
      </c>
      <c r="Q21" s="59">
        <v>2062</v>
      </c>
      <c r="R21" s="59">
        <v>34</v>
      </c>
      <c r="S21" s="59">
        <v>1841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</row>
    <row r="22" spans="2:27" x14ac:dyDescent="0.15">
      <c r="B22" s="12" t="s">
        <v>10</v>
      </c>
      <c r="C22" s="5" t="s">
        <v>11</v>
      </c>
      <c r="D22" s="59">
        <v>0</v>
      </c>
      <c r="E22" s="59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13</v>
      </c>
      <c r="M22" s="60">
        <v>1606</v>
      </c>
      <c r="N22" s="60">
        <v>13</v>
      </c>
      <c r="O22" s="60">
        <v>1606</v>
      </c>
      <c r="P22" s="60">
        <v>0</v>
      </c>
      <c r="Q22" s="60">
        <v>0</v>
      </c>
      <c r="R22" s="60">
        <v>0</v>
      </c>
      <c r="S22" s="60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</row>
    <row r="23" spans="2:27" x14ac:dyDescent="0.15">
      <c r="B23" s="12" t="s">
        <v>12</v>
      </c>
      <c r="C23" s="5" t="s">
        <v>13</v>
      </c>
      <c r="D23" s="59">
        <v>121</v>
      </c>
      <c r="E23" s="59">
        <v>2811</v>
      </c>
      <c r="F23" s="60">
        <v>0</v>
      </c>
      <c r="G23" s="60">
        <v>0</v>
      </c>
      <c r="H23" s="60">
        <v>0</v>
      </c>
      <c r="I23" s="60">
        <v>0</v>
      </c>
      <c r="J23" s="60">
        <v>121</v>
      </c>
      <c r="K23" s="60">
        <v>2811</v>
      </c>
      <c r="L23" s="60">
        <v>80</v>
      </c>
      <c r="M23" s="60">
        <v>3903</v>
      </c>
      <c r="N23" s="60">
        <v>0</v>
      </c>
      <c r="O23" s="60">
        <v>0</v>
      </c>
      <c r="P23" s="60">
        <v>46</v>
      </c>
      <c r="Q23" s="60">
        <v>2062</v>
      </c>
      <c r="R23" s="60">
        <v>34</v>
      </c>
      <c r="S23" s="60">
        <v>1841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</row>
    <row r="24" spans="2:27" x14ac:dyDescent="0.15">
      <c r="B24" s="12" t="s">
        <v>14</v>
      </c>
      <c r="C24" s="5" t="s">
        <v>15</v>
      </c>
      <c r="D24" s="59">
        <v>0</v>
      </c>
      <c r="E24" s="59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</row>
    <row r="25" spans="2:27" x14ac:dyDescent="0.15">
      <c r="B25" s="12" t="s">
        <v>16</v>
      </c>
      <c r="C25" s="5" t="s">
        <v>17</v>
      </c>
      <c r="D25" s="59">
        <v>86</v>
      </c>
      <c r="E25" s="59">
        <v>6748</v>
      </c>
      <c r="F25" s="60">
        <v>0</v>
      </c>
      <c r="G25" s="60">
        <v>0</v>
      </c>
      <c r="H25" s="60">
        <v>0</v>
      </c>
      <c r="I25" s="60">
        <v>0</v>
      </c>
      <c r="J25" s="60">
        <v>86</v>
      </c>
      <c r="K25" s="60">
        <v>6748</v>
      </c>
      <c r="L25" s="60">
        <v>10</v>
      </c>
      <c r="M25" s="60">
        <v>1029</v>
      </c>
      <c r="N25" s="60">
        <v>10</v>
      </c>
      <c r="O25" s="60">
        <v>1029</v>
      </c>
      <c r="P25" s="60">
        <v>0</v>
      </c>
      <c r="Q25" s="60">
        <v>0</v>
      </c>
      <c r="R25" s="60">
        <v>0</v>
      </c>
      <c r="S25" s="60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86</v>
      </c>
      <c r="E38" s="13">
        <f>SUM(AA14,K25,S25)</f>
        <v>6748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21" sqref="D21:AA2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61">
        <v>1098</v>
      </c>
      <c r="E10" s="61">
        <v>80574</v>
      </c>
      <c r="F10" s="61">
        <v>487</v>
      </c>
      <c r="G10" s="61">
        <v>53388</v>
      </c>
      <c r="H10" s="61">
        <v>274</v>
      </c>
      <c r="I10" s="61">
        <v>13576</v>
      </c>
      <c r="J10" s="61">
        <v>337</v>
      </c>
      <c r="K10" s="61">
        <v>13610</v>
      </c>
      <c r="L10" s="61">
        <v>925</v>
      </c>
      <c r="M10" s="61">
        <v>70534</v>
      </c>
      <c r="N10" s="61">
        <v>468</v>
      </c>
      <c r="O10" s="61">
        <v>51274</v>
      </c>
      <c r="P10" s="61">
        <v>218</v>
      </c>
      <c r="Q10" s="61">
        <v>10435</v>
      </c>
      <c r="R10" s="61">
        <v>239</v>
      </c>
      <c r="S10" s="61">
        <v>8825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</row>
    <row r="11" spans="2:27" x14ac:dyDescent="0.15">
      <c r="B11" s="12" t="s">
        <v>10</v>
      </c>
      <c r="C11" s="5" t="s">
        <v>11</v>
      </c>
      <c r="D11" s="61">
        <v>297</v>
      </c>
      <c r="E11" s="61">
        <v>33389</v>
      </c>
      <c r="F11" s="61">
        <v>297</v>
      </c>
      <c r="G11" s="61">
        <v>33389</v>
      </c>
      <c r="H11" s="61">
        <v>0</v>
      </c>
      <c r="I11" s="61">
        <v>0</v>
      </c>
      <c r="J11" s="61">
        <v>0</v>
      </c>
      <c r="K11" s="61">
        <v>0</v>
      </c>
      <c r="L11" s="61">
        <v>282</v>
      </c>
      <c r="M11" s="61">
        <v>31709</v>
      </c>
      <c r="N11" s="62">
        <v>282</v>
      </c>
      <c r="O11" s="62">
        <v>31709</v>
      </c>
      <c r="P11" s="62">
        <v>0</v>
      </c>
      <c r="Q11" s="62">
        <v>0</v>
      </c>
      <c r="R11" s="62">
        <v>0</v>
      </c>
      <c r="S11" s="62">
        <v>0</v>
      </c>
      <c r="T11" s="61">
        <v>0</v>
      </c>
      <c r="U11" s="61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</row>
    <row r="12" spans="2:27" x14ac:dyDescent="0.15">
      <c r="B12" s="12" t="s">
        <v>12</v>
      </c>
      <c r="C12" s="5" t="s">
        <v>13</v>
      </c>
      <c r="D12" s="61">
        <v>623</v>
      </c>
      <c r="E12" s="61">
        <v>28356</v>
      </c>
      <c r="F12" s="61">
        <v>12</v>
      </c>
      <c r="G12" s="61">
        <v>1170</v>
      </c>
      <c r="H12" s="61">
        <v>274</v>
      </c>
      <c r="I12" s="61">
        <v>13576</v>
      </c>
      <c r="J12" s="61">
        <v>337</v>
      </c>
      <c r="K12" s="61">
        <v>13610</v>
      </c>
      <c r="L12" s="61">
        <v>469</v>
      </c>
      <c r="M12" s="61">
        <v>20430</v>
      </c>
      <c r="N12" s="62">
        <v>12</v>
      </c>
      <c r="O12" s="62">
        <v>1170</v>
      </c>
      <c r="P12" s="62">
        <v>218</v>
      </c>
      <c r="Q12" s="62">
        <v>10435</v>
      </c>
      <c r="R12" s="62">
        <v>239</v>
      </c>
      <c r="S12" s="62">
        <v>8825</v>
      </c>
      <c r="T12" s="61">
        <v>0</v>
      </c>
      <c r="U12" s="61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</row>
    <row r="13" spans="2:27" x14ac:dyDescent="0.15">
      <c r="B13" s="12" t="s">
        <v>14</v>
      </c>
      <c r="C13" s="5" t="s">
        <v>15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1">
        <v>0</v>
      </c>
      <c r="U13" s="61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</row>
    <row r="14" spans="2:27" x14ac:dyDescent="0.15">
      <c r="B14" s="12" t="s">
        <v>16</v>
      </c>
      <c r="C14" s="5" t="s">
        <v>17</v>
      </c>
      <c r="D14" s="61">
        <v>178</v>
      </c>
      <c r="E14" s="61">
        <v>18829</v>
      </c>
      <c r="F14" s="61">
        <v>178</v>
      </c>
      <c r="G14" s="61">
        <v>18829</v>
      </c>
      <c r="H14" s="61">
        <v>0</v>
      </c>
      <c r="I14" s="61">
        <v>0</v>
      </c>
      <c r="J14" s="61">
        <v>0</v>
      </c>
      <c r="K14" s="61">
        <v>0</v>
      </c>
      <c r="L14" s="61">
        <v>174</v>
      </c>
      <c r="M14" s="61">
        <v>18395</v>
      </c>
      <c r="N14" s="62">
        <v>174</v>
      </c>
      <c r="O14" s="62">
        <v>18395</v>
      </c>
      <c r="P14" s="62">
        <v>0</v>
      </c>
      <c r="Q14" s="62">
        <v>0</v>
      </c>
      <c r="R14" s="62">
        <v>0</v>
      </c>
      <c r="S14" s="62">
        <v>0</v>
      </c>
      <c r="T14" s="61">
        <v>0</v>
      </c>
      <c r="U14" s="61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63">
        <v>72</v>
      </c>
      <c r="E21" s="63">
        <v>3397</v>
      </c>
      <c r="F21" s="63">
        <v>0</v>
      </c>
      <c r="G21" s="63">
        <v>0</v>
      </c>
      <c r="H21" s="63">
        <v>0</v>
      </c>
      <c r="I21" s="63">
        <v>0</v>
      </c>
      <c r="J21" s="63">
        <v>72</v>
      </c>
      <c r="K21" s="63">
        <v>3397</v>
      </c>
      <c r="L21" s="63">
        <v>97</v>
      </c>
      <c r="M21" s="63">
        <v>6439</v>
      </c>
      <c r="N21" s="63">
        <v>19</v>
      </c>
      <c r="O21" s="63">
        <v>2114</v>
      </c>
      <c r="P21" s="63">
        <v>52</v>
      </c>
      <c r="Q21" s="63">
        <v>2937</v>
      </c>
      <c r="R21" s="63">
        <v>26</v>
      </c>
      <c r="S21" s="63">
        <v>1388</v>
      </c>
      <c r="T21" s="63">
        <v>4</v>
      </c>
      <c r="U21" s="63">
        <v>204</v>
      </c>
      <c r="V21" s="63">
        <v>0</v>
      </c>
      <c r="W21" s="63">
        <v>0</v>
      </c>
      <c r="X21" s="63">
        <v>4</v>
      </c>
      <c r="Y21" s="63">
        <v>204</v>
      </c>
      <c r="Z21" s="63">
        <v>0</v>
      </c>
      <c r="AA21" s="63">
        <v>0</v>
      </c>
    </row>
    <row r="22" spans="2:27" x14ac:dyDescent="0.15">
      <c r="B22" s="12" t="s">
        <v>10</v>
      </c>
      <c r="C22" s="5" t="s">
        <v>11</v>
      </c>
      <c r="D22" s="63">
        <v>0</v>
      </c>
      <c r="E22" s="63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15</v>
      </c>
      <c r="M22" s="64">
        <v>1680</v>
      </c>
      <c r="N22" s="64">
        <v>15</v>
      </c>
      <c r="O22" s="64">
        <v>1680</v>
      </c>
      <c r="P22" s="64">
        <v>0</v>
      </c>
      <c r="Q22" s="64">
        <v>0</v>
      </c>
      <c r="R22" s="64">
        <v>0</v>
      </c>
      <c r="S22" s="64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</row>
    <row r="23" spans="2:27" x14ac:dyDescent="0.15">
      <c r="B23" s="12" t="s">
        <v>12</v>
      </c>
      <c r="C23" s="5" t="s">
        <v>13</v>
      </c>
      <c r="D23" s="63">
        <v>72</v>
      </c>
      <c r="E23" s="63">
        <v>3397</v>
      </c>
      <c r="F23" s="64">
        <v>0</v>
      </c>
      <c r="G23" s="64">
        <v>0</v>
      </c>
      <c r="H23" s="64">
        <v>0</v>
      </c>
      <c r="I23" s="64">
        <v>0</v>
      </c>
      <c r="J23" s="64">
        <v>72</v>
      </c>
      <c r="K23" s="64">
        <v>3397</v>
      </c>
      <c r="L23" s="64">
        <v>78</v>
      </c>
      <c r="M23" s="64">
        <v>4325</v>
      </c>
      <c r="N23" s="64">
        <v>0</v>
      </c>
      <c r="O23" s="64">
        <v>0</v>
      </c>
      <c r="P23" s="64">
        <v>52</v>
      </c>
      <c r="Q23" s="64">
        <v>2937</v>
      </c>
      <c r="R23" s="64">
        <v>26</v>
      </c>
      <c r="S23" s="64">
        <v>1388</v>
      </c>
      <c r="T23" s="63">
        <v>4</v>
      </c>
      <c r="U23" s="63">
        <v>204</v>
      </c>
      <c r="V23" s="63">
        <v>0</v>
      </c>
      <c r="W23" s="63">
        <v>0</v>
      </c>
      <c r="X23" s="63">
        <v>4</v>
      </c>
      <c r="Y23" s="63">
        <v>204</v>
      </c>
      <c r="Z23" s="63">
        <v>0</v>
      </c>
      <c r="AA23" s="63">
        <v>0</v>
      </c>
    </row>
    <row r="24" spans="2:27" x14ac:dyDescent="0.15">
      <c r="B24" s="12" t="s">
        <v>14</v>
      </c>
      <c r="C24" s="5" t="s">
        <v>15</v>
      </c>
      <c r="D24" s="63">
        <v>0</v>
      </c>
      <c r="E24" s="63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</row>
    <row r="25" spans="2:27" x14ac:dyDescent="0.15">
      <c r="B25" s="12" t="s">
        <v>16</v>
      </c>
      <c r="C25" s="5" t="s">
        <v>17</v>
      </c>
      <c r="D25" s="63">
        <v>0</v>
      </c>
      <c r="E25" s="63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4</v>
      </c>
      <c r="M25" s="64">
        <v>434</v>
      </c>
      <c r="N25" s="64">
        <v>4</v>
      </c>
      <c r="O25" s="64">
        <v>434</v>
      </c>
      <c r="P25" s="64">
        <v>0</v>
      </c>
      <c r="Q25" s="64">
        <v>0</v>
      </c>
      <c r="R25" s="64">
        <v>0</v>
      </c>
      <c r="S25" s="64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令和7年度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令和7年度!Print_Area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2026-05-13T00:57:06Z</dcterms:modified>
</cp:coreProperties>
</file>