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6605" windowHeight="442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<sst xmlns="http://schemas.openxmlformats.org/spreadsheetml/2006/main" count="208" uniqueCount="35">
  <si>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</si>
  <si>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</si>
  <si>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</si>
  <si>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</si>
  <si>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</si>
  <si>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</si>
  <si>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</si>
  <si>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</si>
  <si>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</si>
  <si>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</si>
  <si>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</si>
  <si>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</si>
  <si>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</si>
  <si>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</si>
  <si>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</si>
  <si>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</si>
  <si>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</si>
  <si>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</si>
  <si>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</si>
  <si>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</si>
  <si>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</si>
  <si>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</si>
  <si>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</si>
  <si>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</si>
  <si>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</si>
  <si>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</si>
  <si>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</si>
  <si>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</si>
  <si>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</si>
  <si>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</si>
  <si>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</si>
  <si>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</si>
  <si>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</si>
  <si>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</si>
  <si>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２０１８年６月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</si>
</sst>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85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B1" sqref="B1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1863</v>
      </c>
      <c r="E10" s="14">
        <f t="shared" si="0"/>
        <v>155118</v>
      </c>
      <c r="F10" s="14">
        <f aca="true" t="shared" si="1" ref="F10:K10">SUM(F11:F14)</f>
        <v>842</v>
      </c>
      <c r="G10" s="14">
        <f t="shared" si="1"/>
        <v>99320</v>
      </c>
      <c r="H10" s="14">
        <f t="shared" si="1"/>
        <v>250</v>
      </c>
      <c r="I10" s="14">
        <f t="shared" si="1"/>
        <v>12017</v>
      </c>
      <c r="J10" s="14">
        <f t="shared" si="1"/>
        <v>771</v>
      </c>
      <c r="K10" s="14">
        <f t="shared" si="1"/>
        <v>43781</v>
      </c>
      <c r="L10" s="14">
        <f aca="true" t="shared" si="2" ref="L10:M14">SUM(N10,P10,R10)</f>
        <v>1189</v>
      </c>
      <c r="M10" s="14">
        <f t="shared" si="2"/>
        <v>106465</v>
      </c>
      <c r="N10" s="14">
        <f aca="true" t="shared" si="3" ref="N10:S10">SUM(N11:N14)</f>
        <v>780</v>
      </c>
      <c r="O10" s="14">
        <f t="shared" si="3"/>
        <v>91219</v>
      </c>
      <c r="P10" s="14">
        <f t="shared" si="3"/>
        <v>216</v>
      </c>
      <c r="Q10" s="14">
        <f t="shared" si="3"/>
        <v>10038</v>
      </c>
      <c r="R10" s="14">
        <f t="shared" si="3"/>
        <v>193</v>
      </c>
      <c r="S10" s="14">
        <f t="shared" si="3"/>
        <v>5208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3.5">
      <c r="B11" s="13" t="s">
        <v>10</v>
      </c>
      <c r="C11" s="6" t="s">
        <v>11</v>
      </c>
      <c r="D11" s="14">
        <f t="shared" si="0"/>
        <v>531</v>
      </c>
      <c r="E11" s="14">
        <f t="shared" si="0"/>
        <v>66757</v>
      </c>
      <c r="F11" s="14">
        <f aca="true" t="shared" si="6" ref="F11:K11">SUM(N11,V11,F22,N22,V22,F33)</f>
        <v>528</v>
      </c>
      <c r="G11" s="14">
        <f t="shared" si="6"/>
        <v>66621</v>
      </c>
      <c r="H11" s="14">
        <f t="shared" si="6"/>
        <v>2</v>
      </c>
      <c r="I11" s="14">
        <f t="shared" si="6"/>
        <v>85</v>
      </c>
      <c r="J11" s="14">
        <f t="shared" si="6"/>
        <v>1</v>
      </c>
      <c r="K11" s="14">
        <f t="shared" si="6"/>
        <v>51</v>
      </c>
      <c r="L11" s="14">
        <f t="shared" si="2"/>
        <v>473</v>
      </c>
      <c r="M11" s="14">
        <f t="shared" si="2"/>
        <v>59080</v>
      </c>
      <c r="N11" s="26">
        <v>470</v>
      </c>
      <c r="O11" s="26">
        <v>58944</v>
      </c>
      <c r="P11" s="26">
        <v>2</v>
      </c>
      <c r="Q11" s="26">
        <v>85</v>
      </c>
      <c r="R11" s="26">
        <v>1</v>
      </c>
      <c r="S11" s="26">
        <v>51</v>
      </c>
      <c r="T11" s="14">
        <f t="shared" si="4"/>
        <v>0</v>
      </c>
      <c r="U11" s="14">
        <f t="shared" si="4"/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710</v>
      </c>
      <c r="E12" s="14">
        <f t="shared" si="0"/>
        <v>28581</v>
      </c>
      <c r="F12" s="14">
        <f aca="true" t="shared" si="7" ref="F12:K12">SUM(N12,V12,F23,N23,V23,F34)</f>
        <v>20</v>
      </c>
      <c r="G12" s="14">
        <f t="shared" si="7"/>
        <v>1333</v>
      </c>
      <c r="H12" s="14">
        <f t="shared" si="7"/>
        <v>248</v>
      </c>
      <c r="I12" s="14">
        <f t="shared" si="7"/>
        <v>11932</v>
      </c>
      <c r="J12" s="14">
        <f t="shared" si="7"/>
        <v>442</v>
      </c>
      <c r="K12" s="14">
        <f t="shared" si="7"/>
        <v>15316</v>
      </c>
      <c r="L12" s="14">
        <f t="shared" si="2"/>
        <v>426</v>
      </c>
      <c r="M12" s="14">
        <f t="shared" si="2"/>
        <v>16443</v>
      </c>
      <c r="N12" s="26">
        <v>20</v>
      </c>
      <c r="O12" s="26">
        <v>1333</v>
      </c>
      <c r="P12" s="26">
        <v>214</v>
      </c>
      <c r="Q12" s="26">
        <v>9953</v>
      </c>
      <c r="R12" s="26">
        <v>192</v>
      </c>
      <c r="S12" s="26">
        <v>5157</v>
      </c>
      <c r="T12" s="14">
        <f t="shared" si="4"/>
        <v>0</v>
      </c>
      <c r="U12" s="14">
        <f t="shared" si="4"/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f t="shared" si="0"/>
        <v>2</v>
      </c>
      <c r="E13" s="14">
        <f t="shared" si="0"/>
        <v>171</v>
      </c>
      <c r="F13" s="14">
        <f aca="true" t="shared" si="8" ref="F13:K13">SUM(N13,V13,F24,N24,V24,F35)</f>
        <v>0</v>
      </c>
      <c r="G13" s="14">
        <f t="shared" si="8"/>
        <v>0</v>
      </c>
      <c r="H13" s="14">
        <f t="shared" si="8"/>
        <v>0</v>
      </c>
      <c r="I13" s="14">
        <f t="shared" si="8"/>
        <v>0</v>
      </c>
      <c r="J13" s="14">
        <f t="shared" si="8"/>
        <v>2</v>
      </c>
      <c r="K13" s="14">
        <f t="shared" si="8"/>
        <v>171</v>
      </c>
      <c r="L13" s="14">
        <f t="shared" si="2"/>
        <v>0</v>
      </c>
      <c r="M13" s="14">
        <f t="shared" si="2"/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620</v>
      </c>
      <c r="E14" s="14">
        <f t="shared" si="0"/>
        <v>59609</v>
      </c>
      <c r="F14" s="14">
        <f aca="true" t="shared" si="9" ref="F14:K14">SUM(N14,V14,F25,N25,V25,F36)</f>
        <v>294</v>
      </c>
      <c r="G14" s="14">
        <f t="shared" si="9"/>
        <v>31366</v>
      </c>
      <c r="H14" s="14">
        <f t="shared" si="9"/>
        <v>0</v>
      </c>
      <c r="I14" s="14">
        <f t="shared" si="9"/>
        <v>0</v>
      </c>
      <c r="J14" s="14">
        <f t="shared" si="9"/>
        <v>326</v>
      </c>
      <c r="K14" s="14">
        <f t="shared" si="9"/>
        <v>28243</v>
      </c>
      <c r="L14" s="14">
        <f t="shared" si="2"/>
        <v>290</v>
      </c>
      <c r="M14" s="14">
        <f t="shared" si="2"/>
        <v>30942</v>
      </c>
      <c r="N14" s="26">
        <v>290</v>
      </c>
      <c r="O14" s="26">
        <v>30942</v>
      </c>
      <c r="P14" s="26">
        <v>0</v>
      </c>
      <c r="Q14" s="26">
        <v>0</v>
      </c>
      <c r="R14" s="26">
        <v>0</v>
      </c>
      <c r="S14" s="26">
        <v>0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418</v>
      </c>
      <c r="E21" s="14">
        <f t="shared" si="10"/>
        <v>31978</v>
      </c>
      <c r="F21" s="14">
        <f aca="true" t="shared" si="11" ref="F21:K21">SUM(F22:F25)</f>
        <v>0</v>
      </c>
      <c r="G21" s="14">
        <f t="shared" si="11"/>
        <v>0</v>
      </c>
      <c r="H21" s="14">
        <f t="shared" si="11"/>
        <v>0</v>
      </c>
      <c r="I21" s="14">
        <f t="shared" si="11"/>
        <v>0</v>
      </c>
      <c r="J21" s="14">
        <f t="shared" si="11"/>
        <v>418</v>
      </c>
      <c r="K21" s="14">
        <f t="shared" si="11"/>
        <v>31978</v>
      </c>
      <c r="L21" s="14">
        <f aca="true" t="shared" si="12" ref="L21:M25">SUM(N21,P21,R21)</f>
        <v>249</v>
      </c>
      <c r="M21" s="14">
        <f t="shared" si="12"/>
        <v>15873</v>
      </c>
      <c r="N21" s="14">
        <f aca="true" t="shared" si="13" ref="N21:S21">SUM(N22:N25)</f>
        <v>55</v>
      </c>
      <c r="O21" s="14">
        <f t="shared" si="13"/>
        <v>7299</v>
      </c>
      <c r="P21" s="14">
        <f t="shared" si="13"/>
        <v>34</v>
      </c>
      <c r="Q21" s="14">
        <f t="shared" si="13"/>
        <v>1979</v>
      </c>
      <c r="R21" s="14">
        <f t="shared" si="13"/>
        <v>160</v>
      </c>
      <c r="S21" s="14">
        <f t="shared" si="13"/>
        <v>6595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0</v>
      </c>
      <c r="E22" s="14">
        <f t="shared" si="10"/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f t="shared" si="12"/>
        <v>52</v>
      </c>
      <c r="M22" s="27">
        <f t="shared" si="12"/>
        <v>6984</v>
      </c>
      <c r="N22" s="26">
        <v>52</v>
      </c>
      <c r="O22" s="26">
        <v>6984</v>
      </c>
      <c r="P22" s="26">
        <v>0</v>
      </c>
      <c r="Q22" s="26">
        <v>0</v>
      </c>
      <c r="R22" s="26">
        <v>0</v>
      </c>
      <c r="S22" s="26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90</v>
      </c>
      <c r="E23" s="14">
        <f t="shared" si="10"/>
        <v>3564</v>
      </c>
      <c r="F23" s="26">
        <v>0</v>
      </c>
      <c r="G23" s="26">
        <v>0</v>
      </c>
      <c r="H23" s="26">
        <v>0</v>
      </c>
      <c r="I23" s="26">
        <v>0</v>
      </c>
      <c r="J23" s="26">
        <v>90</v>
      </c>
      <c r="K23" s="26">
        <v>3564</v>
      </c>
      <c r="L23" s="27">
        <f t="shared" si="12"/>
        <v>194</v>
      </c>
      <c r="M23" s="27">
        <f t="shared" si="12"/>
        <v>8574</v>
      </c>
      <c r="N23" s="26">
        <v>0</v>
      </c>
      <c r="O23" s="26">
        <v>0</v>
      </c>
      <c r="P23" s="26">
        <v>34</v>
      </c>
      <c r="Q23" s="26">
        <v>1979</v>
      </c>
      <c r="R23" s="26">
        <v>160</v>
      </c>
      <c r="S23" s="26">
        <v>6595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2</v>
      </c>
      <c r="E24" s="14">
        <f t="shared" si="10"/>
        <v>171</v>
      </c>
      <c r="F24" s="26">
        <v>0</v>
      </c>
      <c r="G24" s="26">
        <v>0</v>
      </c>
      <c r="H24" s="26">
        <v>0</v>
      </c>
      <c r="I24" s="26">
        <v>0</v>
      </c>
      <c r="J24" s="26">
        <v>2</v>
      </c>
      <c r="K24" s="26">
        <v>171</v>
      </c>
      <c r="L24" s="27">
        <f t="shared" si="12"/>
        <v>0</v>
      </c>
      <c r="M24" s="27">
        <f t="shared" si="12"/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326</v>
      </c>
      <c r="E25" s="14">
        <f t="shared" si="10"/>
        <v>28243</v>
      </c>
      <c r="F25" s="26">
        <v>0</v>
      </c>
      <c r="G25" s="26">
        <v>0</v>
      </c>
      <c r="H25" s="26">
        <v>0</v>
      </c>
      <c r="I25" s="26">
        <v>0</v>
      </c>
      <c r="J25" s="26">
        <v>326</v>
      </c>
      <c r="K25" s="26">
        <v>28243</v>
      </c>
      <c r="L25" s="27">
        <f t="shared" si="12"/>
        <v>3</v>
      </c>
      <c r="M25" s="27">
        <f t="shared" si="12"/>
        <v>315</v>
      </c>
      <c r="N25" s="26">
        <v>3</v>
      </c>
      <c r="O25" s="26">
        <v>315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7</v>
      </c>
      <c r="E32" s="14">
        <f t="shared" si="16"/>
        <v>802</v>
      </c>
      <c r="F32" s="14">
        <f aca="true" t="shared" si="17" ref="F32:K32">SUM(F33:F36)</f>
        <v>7</v>
      </c>
      <c r="G32" s="14">
        <f t="shared" si="17"/>
        <v>802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6</v>
      </c>
      <c r="E33" s="14">
        <f t="shared" si="16"/>
        <v>693</v>
      </c>
      <c r="F33" s="26">
        <v>6</v>
      </c>
      <c r="G33" s="26">
        <v>693</v>
      </c>
      <c r="H33" s="26">
        <v>0</v>
      </c>
      <c r="I33" s="26">
        <v>0</v>
      </c>
      <c r="J33" s="26">
        <v>0</v>
      </c>
      <c r="K33" s="26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1</v>
      </c>
      <c r="E36" s="14">
        <f t="shared" si="16"/>
        <v>109</v>
      </c>
      <c r="F36" s="26">
        <v>1</v>
      </c>
      <c r="G36" s="26">
        <v>109</v>
      </c>
      <c r="H36" s="26">
        <v>0</v>
      </c>
      <c r="I36" s="26">
        <v>0</v>
      </c>
      <c r="J36" s="26">
        <v>0</v>
      </c>
      <c r="K36" s="26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326</v>
      </c>
      <c r="E38" s="14">
        <f>SUM(AA14,K25,S25)</f>
        <v>28243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2018-07-31T07:02:34Z</dcterms:modified>
  <cp:category/>
  <cp:version/>
  <cp:contentType/>
  <cp:contentStatus/>
</cp:coreProperties>
</file>