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<sst xmlns="http://schemas.openxmlformats.org/spreadsheetml/2006/main" count="208" uniqueCount="35">
  <si>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</si>
  <si>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</si>
  <si>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</si>
  <si>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</si>
  <si>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</si>
  <si>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</si>
  <si>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</si>
  <si>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</si>
  <si>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</si>
  <si>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</si>
  <si>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</si>
  <si>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</si>
  <si>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</si>
  <si>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</si>
  <si>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</si>
  <si>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</si>
  <si>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</si>
  <si>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</si>
  <si>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</si>
  <si>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</si>
  <si>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</si>
  <si>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</si>
  <si>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</si>
  <si>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</si>
  <si>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</si>
  <si>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</si>
  <si>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</si>
  <si>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</si>
  <si>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</si>
  <si>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</si>
  <si>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</si>
  <si>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</si>
  <si>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</si>
  <si>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</si>
  <si>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２０１７年１０月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</si>
</sst>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8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H8" sqref="H8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1770</v>
      </c>
      <c r="E10" s="14">
        <f t="shared" si="0"/>
        <v>145089</v>
      </c>
      <c r="F10" s="14">
        <f aca="true" t="shared" si="1" ref="F10:K10">SUM(F11:F14)</f>
        <v>867</v>
      </c>
      <c r="G10" s="14">
        <f t="shared" si="1"/>
        <v>103661</v>
      </c>
      <c r="H10" s="14">
        <f t="shared" si="1"/>
        <v>418</v>
      </c>
      <c r="I10" s="14">
        <f t="shared" si="1"/>
        <v>19963</v>
      </c>
      <c r="J10" s="14">
        <f t="shared" si="1"/>
        <v>485</v>
      </c>
      <c r="K10" s="14">
        <f t="shared" si="1"/>
        <v>21465</v>
      </c>
      <c r="L10" s="14">
        <f aca="true" t="shared" si="2" ref="L10:M14">SUM(N10,P10,R10)</f>
        <v>1404</v>
      </c>
      <c r="M10" s="14">
        <f t="shared" si="2"/>
        <v>119860</v>
      </c>
      <c r="N10" s="14">
        <f aca="true" t="shared" si="3" ref="N10:S10">SUM(N11:N14)</f>
        <v>800</v>
      </c>
      <c r="O10" s="14">
        <f t="shared" si="3"/>
        <v>94960</v>
      </c>
      <c r="P10" s="14">
        <f t="shared" si="3"/>
        <v>386</v>
      </c>
      <c r="Q10" s="14">
        <f t="shared" si="3"/>
        <v>18147</v>
      </c>
      <c r="R10" s="14">
        <f t="shared" si="3"/>
        <v>218</v>
      </c>
      <c r="S10" s="14">
        <f t="shared" si="3"/>
        <v>6753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2.75">
      <c r="B11" s="13" t="s">
        <v>10</v>
      </c>
      <c r="C11" s="6" t="s">
        <v>11</v>
      </c>
      <c r="D11" s="14">
        <f t="shared" si="0"/>
        <v>567</v>
      </c>
      <c r="E11" s="14">
        <f t="shared" si="0"/>
        <v>72130</v>
      </c>
      <c r="F11" s="14">
        <f aca="true" t="shared" si="6" ref="F11:K11">SUM(N11,V11,F22,N22,V22,F33)</f>
        <v>561</v>
      </c>
      <c r="G11" s="14">
        <f t="shared" si="6"/>
        <v>71529</v>
      </c>
      <c r="H11" s="14">
        <f t="shared" si="6"/>
        <v>2</v>
      </c>
      <c r="I11" s="14">
        <f t="shared" si="6"/>
        <v>163</v>
      </c>
      <c r="J11" s="14">
        <f t="shared" si="6"/>
        <v>4</v>
      </c>
      <c r="K11" s="14">
        <f t="shared" si="6"/>
        <v>438</v>
      </c>
      <c r="L11" s="14">
        <f t="shared" si="2"/>
        <v>506</v>
      </c>
      <c r="M11" s="14">
        <f t="shared" si="2"/>
        <v>64243</v>
      </c>
      <c r="N11" s="15">
        <v>504</v>
      </c>
      <c r="O11" s="15">
        <v>64100</v>
      </c>
      <c r="P11" s="15">
        <v>0</v>
      </c>
      <c r="Q11" s="15">
        <v>0</v>
      </c>
      <c r="R11" s="15">
        <v>2</v>
      </c>
      <c r="S11" s="15">
        <v>143</v>
      </c>
      <c r="T11" s="14">
        <f t="shared" si="4"/>
        <v>0</v>
      </c>
      <c r="U11" s="14">
        <f t="shared" si="4"/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2:27" ht="12.75">
      <c r="B12" s="13" t="s">
        <v>12</v>
      </c>
      <c r="C12" s="6" t="s">
        <v>13</v>
      </c>
      <c r="D12" s="14">
        <f t="shared" si="0"/>
        <v>909</v>
      </c>
      <c r="E12" s="14">
        <f t="shared" si="0"/>
        <v>42075</v>
      </c>
      <c r="F12" s="14">
        <f aca="true" t="shared" si="7" ref="F12:K12">SUM(N12,V12,F23,N23,V23,F34)</f>
        <v>22</v>
      </c>
      <c r="G12" s="14">
        <f t="shared" si="7"/>
        <v>1705</v>
      </c>
      <c r="H12" s="14">
        <f t="shared" si="7"/>
        <v>410</v>
      </c>
      <c r="I12" s="14">
        <f t="shared" si="7"/>
        <v>19478</v>
      </c>
      <c r="J12" s="14">
        <f t="shared" si="7"/>
        <v>477</v>
      </c>
      <c r="K12" s="14">
        <f t="shared" si="7"/>
        <v>20892</v>
      </c>
      <c r="L12" s="14">
        <f t="shared" si="2"/>
        <v>613</v>
      </c>
      <c r="M12" s="14">
        <f t="shared" si="2"/>
        <v>25838</v>
      </c>
      <c r="N12" s="15">
        <v>21</v>
      </c>
      <c r="O12" s="15">
        <v>1538</v>
      </c>
      <c r="P12" s="15">
        <v>380</v>
      </c>
      <c r="Q12" s="15">
        <v>17825</v>
      </c>
      <c r="R12" s="15">
        <v>212</v>
      </c>
      <c r="S12" s="15">
        <v>6475</v>
      </c>
      <c r="T12" s="14">
        <f t="shared" si="4"/>
        <v>0</v>
      </c>
      <c r="U12" s="14">
        <f t="shared" si="4"/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2:27" ht="12.75">
      <c r="B13" s="13" t="s">
        <v>14</v>
      </c>
      <c r="C13" s="6" t="s">
        <v>15</v>
      </c>
      <c r="D13" s="14">
        <f t="shared" si="0"/>
        <v>17</v>
      </c>
      <c r="E13" s="14">
        <f t="shared" si="0"/>
        <v>1438</v>
      </c>
      <c r="F13" s="14">
        <f aca="true" t="shared" si="8" ref="F13:K13">SUM(N13,V13,F24,N24,V24,F35)</f>
        <v>7</v>
      </c>
      <c r="G13" s="14">
        <f t="shared" si="8"/>
        <v>981</v>
      </c>
      <c r="H13" s="14">
        <f t="shared" si="8"/>
        <v>6</v>
      </c>
      <c r="I13" s="14">
        <f t="shared" si="8"/>
        <v>322</v>
      </c>
      <c r="J13" s="14">
        <f t="shared" si="8"/>
        <v>4</v>
      </c>
      <c r="K13" s="14">
        <f t="shared" si="8"/>
        <v>135</v>
      </c>
      <c r="L13" s="14">
        <f t="shared" si="2"/>
        <v>16</v>
      </c>
      <c r="M13" s="14">
        <f t="shared" si="2"/>
        <v>1211</v>
      </c>
      <c r="N13" s="15">
        <v>6</v>
      </c>
      <c r="O13" s="15">
        <v>754</v>
      </c>
      <c r="P13" s="15">
        <v>6</v>
      </c>
      <c r="Q13" s="15">
        <v>322</v>
      </c>
      <c r="R13" s="15">
        <v>4</v>
      </c>
      <c r="S13" s="15">
        <v>135</v>
      </c>
      <c r="T13" s="14">
        <f t="shared" si="4"/>
        <v>0</v>
      </c>
      <c r="U13" s="14">
        <f t="shared" si="4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2:27" ht="12.75">
      <c r="B14" s="13" t="s">
        <v>16</v>
      </c>
      <c r="C14" s="6" t="s">
        <v>17</v>
      </c>
      <c r="D14" s="14">
        <f t="shared" si="0"/>
        <v>277</v>
      </c>
      <c r="E14" s="14">
        <f t="shared" si="0"/>
        <v>29446</v>
      </c>
      <c r="F14" s="14">
        <f aca="true" t="shared" si="9" ref="F14:K14">SUM(N14,V14,F25,N25,V25,F36)</f>
        <v>277</v>
      </c>
      <c r="G14" s="14">
        <f t="shared" si="9"/>
        <v>29446</v>
      </c>
      <c r="H14" s="14">
        <f t="shared" si="9"/>
        <v>0</v>
      </c>
      <c r="I14" s="14">
        <f t="shared" si="9"/>
        <v>0</v>
      </c>
      <c r="J14" s="14">
        <f t="shared" si="9"/>
        <v>0</v>
      </c>
      <c r="K14" s="14">
        <f t="shared" si="9"/>
        <v>0</v>
      </c>
      <c r="L14" s="14">
        <f t="shared" si="2"/>
        <v>269</v>
      </c>
      <c r="M14" s="14">
        <f t="shared" si="2"/>
        <v>28568</v>
      </c>
      <c r="N14" s="15">
        <v>269</v>
      </c>
      <c r="O14" s="15">
        <v>28568</v>
      </c>
      <c r="P14" s="15">
        <v>0</v>
      </c>
      <c r="Q14" s="15">
        <v>0</v>
      </c>
      <c r="R14" s="15">
        <v>0</v>
      </c>
      <c r="S14" s="15">
        <v>0</v>
      </c>
      <c r="T14" s="14">
        <f t="shared" si="4"/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2:27" ht="12.7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10" ref="D21:E25">SUM(F21,H21,J21)</f>
        <v>97</v>
      </c>
      <c r="E21" s="14">
        <f t="shared" si="10"/>
        <v>5646</v>
      </c>
      <c r="F21" s="14">
        <f aca="true" t="shared" si="11" ref="F21:K21">SUM(F22:F25)</f>
        <v>1</v>
      </c>
      <c r="G21" s="14">
        <f t="shared" si="11"/>
        <v>227</v>
      </c>
      <c r="H21" s="14">
        <f t="shared" si="11"/>
        <v>0</v>
      </c>
      <c r="I21" s="14">
        <f t="shared" si="11"/>
        <v>0</v>
      </c>
      <c r="J21" s="14">
        <f t="shared" si="11"/>
        <v>96</v>
      </c>
      <c r="K21" s="14">
        <f t="shared" si="11"/>
        <v>5419</v>
      </c>
      <c r="L21" s="14">
        <f aca="true" t="shared" si="12" ref="L21:M25">SUM(N21,P21,R21)</f>
        <v>262</v>
      </c>
      <c r="M21" s="14">
        <f t="shared" si="12"/>
        <v>18973</v>
      </c>
      <c r="N21" s="14">
        <f aca="true" t="shared" si="13" ref="N21:S21">SUM(N22:N25)</f>
        <v>63</v>
      </c>
      <c r="O21" s="14">
        <f t="shared" si="13"/>
        <v>8112</v>
      </c>
      <c r="P21" s="14">
        <f t="shared" si="13"/>
        <v>32</v>
      </c>
      <c r="Q21" s="14">
        <f t="shared" si="13"/>
        <v>1816</v>
      </c>
      <c r="R21" s="14">
        <f t="shared" si="13"/>
        <v>167</v>
      </c>
      <c r="S21" s="14">
        <f t="shared" si="13"/>
        <v>9045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10"/>
        <v>0</v>
      </c>
      <c r="E22" s="14">
        <f t="shared" si="10"/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4">
        <f t="shared" si="12"/>
        <v>58</v>
      </c>
      <c r="M22" s="14">
        <f t="shared" si="12"/>
        <v>7525</v>
      </c>
      <c r="N22" s="15">
        <v>54</v>
      </c>
      <c r="O22" s="15">
        <v>7067</v>
      </c>
      <c r="P22" s="15">
        <v>2</v>
      </c>
      <c r="Q22" s="15">
        <v>163</v>
      </c>
      <c r="R22" s="15">
        <v>2</v>
      </c>
      <c r="S22" s="15">
        <v>295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10"/>
        <v>96</v>
      </c>
      <c r="E23" s="14">
        <f t="shared" si="10"/>
        <v>5419</v>
      </c>
      <c r="F23" s="15">
        <v>0</v>
      </c>
      <c r="G23" s="15">
        <v>0</v>
      </c>
      <c r="H23" s="15">
        <v>0</v>
      </c>
      <c r="I23" s="15">
        <v>0</v>
      </c>
      <c r="J23" s="15">
        <v>96</v>
      </c>
      <c r="K23" s="15">
        <v>5419</v>
      </c>
      <c r="L23" s="14">
        <f t="shared" si="12"/>
        <v>196</v>
      </c>
      <c r="M23" s="14">
        <f t="shared" si="12"/>
        <v>10570</v>
      </c>
      <c r="N23" s="15">
        <v>1</v>
      </c>
      <c r="O23" s="15">
        <v>167</v>
      </c>
      <c r="P23" s="15">
        <v>30</v>
      </c>
      <c r="Q23" s="15">
        <v>1653</v>
      </c>
      <c r="R23" s="15">
        <v>165</v>
      </c>
      <c r="S23" s="15">
        <v>8750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10"/>
        <v>1</v>
      </c>
      <c r="E24" s="14">
        <f t="shared" si="10"/>
        <v>227</v>
      </c>
      <c r="F24" s="15">
        <v>1</v>
      </c>
      <c r="G24" s="15">
        <v>227</v>
      </c>
      <c r="H24" s="15">
        <v>0</v>
      </c>
      <c r="I24" s="15">
        <v>0</v>
      </c>
      <c r="J24" s="15">
        <v>0</v>
      </c>
      <c r="K24" s="15">
        <v>0</v>
      </c>
      <c r="L24" s="14">
        <f t="shared" si="12"/>
        <v>0</v>
      </c>
      <c r="M24" s="14">
        <f t="shared" si="12"/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10"/>
        <v>0</v>
      </c>
      <c r="E25" s="14">
        <f t="shared" si="10"/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4">
        <f t="shared" si="12"/>
        <v>8</v>
      </c>
      <c r="M25" s="14">
        <f t="shared" si="12"/>
        <v>878</v>
      </c>
      <c r="N25" s="15">
        <v>8</v>
      </c>
      <c r="O25" s="15">
        <v>878</v>
      </c>
      <c r="P25" s="15">
        <v>0</v>
      </c>
      <c r="Q25" s="15">
        <v>0</v>
      </c>
      <c r="R25" s="15">
        <v>0</v>
      </c>
      <c r="S25" s="15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2.75">
      <c r="B32" s="13" t="s">
        <v>29</v>
      </c>
      <c r="C32" s="6" t="s">
        <v>9</v>
      </c>
      <c r="D32" s="14">
        <f aca="true" t="shared" si="16" ref="D32:E36">SUM(F32,H32,J32)</f>
        <v>7</v>
      </c>
      <c r="E32" s="14">
        <f t="shared" si="16"/>
        <v>610</v>
      </c>
      <c r="F32" s="14">
        <f aca="true" t="shared" si="17" ref="F32:K32">SUM(F33:F36)</f>
        <v>3</v>
      </c>
      <c r="G32" s="14">
        <f t="shared" si="17"/>
        <v>362</v>
      </c>
      <c r="H32" s="14">
        <f t="shared" si="17"/>
        <v>0</v>
      </c>
      <c r="I32" s="14">
        <f t="shared" si="17"/>
        <v>0</v>
      </c>
      <c r="J32" s="14">
        <f t="shared" si="17"/>
        <v>4</v>
      </c>
      <c r="K32" s="14">
        <f t="shared" si="17"/>
        <v>248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2.75">
      <c r="B33" s="13" t="s">
        <v>10</v>
      </c>
      <c r="C33" s="6" t="s">
        <v>11</v>
      </c>
      <c r="D33" s="14">
        <f t="shared" si="16"/>
        <v>3</v>
      </c>
      <c r="E33" s="14">
        <f t="shared" si="16"/>
        <v>362</v>
      </c>
      <c r="F33" s="15">
        <v>3</v>
      </c>
      <c r="G33" s="15">
        <v>362</v>
      </c>
      <c r="H33" s="15">
        <v>0</v>
      </c>
      <c r="I33" s="15">
        <v>0</v>
      </c>
      <c r="J33" s="15">
        <v>0</v>
      </c>
      <c r="K33" s="15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2.75">
      <c r="B34" s="13" t="s">
        <v>12</v>
      </c>
      <c r="C34" s="6" t="s">
        <v>13</v>
      </c>
      <c r="D34" s="14">
        <f t="shared" si="16"/>
        <v>4</v>
      </c>
      <c r="E34" s="14">
        <f t="shared" si="16"/>
        <v>248</v>
      </c>
      <c r="F34" s="15">
        <v>0</v>
      </c>
      <c r="G34" s="15">
        <v>0</v>
      </c>
      <c r="H34" s="15">
        <v>0</v>
      </c>
      <c r="I34" s="15">
        <v>0</v>
      </c>
      <c r="J34" s="15">
        <v>4</v>
      </c>
      <c r="K34" s="15">
        <v>248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2.7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2.7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2017-12-01T02:48:03Z</dcterms:modified>
  <cp:category/>
  <cp:version/>
  <cp:contentType/>
  <cp:contentStatus/>
</cp:coreProperties>
</file>