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625" windowHeight="4815" activeTab="0"/>
  </bookViews>
  <sheets>
    <sheet name="HP掲載用" sheetId="1" r:id="rId1"/>
  </sheets>
  <definedNames>
    <definedName name="_xlnm.Print_Area" localSheetId="0">'HP掲載用'!$A$1:$AB$41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<sst xmlns="http://schemas.openxmlformats.org/spreadsheetml/2006/main" count="212" uniqueCount="35">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</sst>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SheetLayoutView="100" zoomScalePageLayoutView="0" workbookViewId="0" topLeftCell="A28">
      <pane xSplit="3" topLeftCell="D1" activePane="topRight" state="frozen"/>
      <selection pane="topLeft" activeCell="A1" sqref="A1"/>
      <selection pane="topRight" activeCell="N36" sqref="N36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1830</v>
      </c>
      <c r="E10" s="24">
        <f t="shared" si="0"/>
        <v>166250</v>
      </c>
      <c r="F10" s="24">
        <f aca="true" t="shared" si="1" ref="F10:K10">SUM(F11:F14)</f>
        <v>927</v>
      </c>
      <c r="G10" s="24">
        <f t="shared" si="1"/>
        <v>108722</v>
      </c>
      <c r="H10" s="24">
        <f t="shared" si="1"/>
        <v>342</v>
      </c>
      <c r="I10" s="24">
        <f t="shared" si="1"/>
        <v>17982</v>
      </c>
      <c r="J10" s="24">
        <f t="shared" si="1"/>
        <v>561</v>
      </c>
      <c r="K10" s="24">
        <f t="shared" si="1"/>
        <v>39546</v>
      </c>
      <c r="L10" s="24">
        <f aca="true" t="shared" si="2" ref="L10:M14">SUM(N10,P10,R10)</f>
        <v>1232</v>
      </c>
      <c r="M10" s="24">
        <f t="shared" si="2"/>
        <v>115973</v>
      </c>
      <c r="N10" s="24">
        <f aca="true" t="shared" si="3" ref="N10:S10">SUM(N11:N14)</f>
        <v>840</v>
      </c>
      <c r="O10" s="24">
        <f t="shared" si="3"/>
        <v>97135</v>
      </c>
      <c r="P10" s="24">
        <f t="shared" si="3"/>
        <v>292</v>
      </c>
      <c r="Q10" s="24">
        <f t="shared" si="3"/>
        <v>15383</v>
      </c>
      <c r="R10" s="24">
        <f t="shared" si="3"/>
        <v>100</v>
      </c>
      <c r="S10" s="24">
        <f t="shared" si="3"/>
        <v>3455</v>
      </c>
      <c r="T10" s="24">
        <f aca="true" t="shared" si="4" ref="T10:U14">SUM(V10,X10,Z10)</f>
        <v>1</v>
      </c>
      <c r="U10" s="24">
        <f t="shared" si="4"/>
        <v>202</v>
      </c>
      <c r="V10" s="24">
        <f aca="true" t="shared" si="5" ref="V10:AA10">SUM(V11:V14)</f>
        <v>1</v>
      </c>
      <c r="W10" s="24">
        <f t="shared" si="5"/>
        <v>202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638</v>
      </c>
      <c r="E11" s="24">
        <f t="shared" si="0"/>
        <v>80830</v>
      </c>
      <c r="F11" s="24">
        <f aca="true" t="shared" si="6" ref="F11:K11">SUM(N11,V11,F22,N22,V22,F33)</f>
        <v>632</v>
      </c>
      <c r="G11" s="24">
        <f t="shared" si="6"/>
        <v>80254</v>
      </c>
      <c r="H11" s="24">
        <f t="shared" si="6"/>
        <v>6</v>
      </c>
      <c r="I11" s="24">
        <f t="shared" si="6"/>
        <v>576</v>
      </c>
      <c r="J11" s="24">
        <f t="shared" si="6"/>
        <v>0</v>
      </c>
      <c r="K11" s="24">
        <f t="shared" si="6"/>
        <v>0</v>
      </c>
      <c r="L11" s="24">
        <f t="shared" si="2"/>
        <v>560</v>
      </c>
      <c r="M11" s="24">
        <f t="shared" si="2"/>
        <v>70306</v>
      </c>
      <c r="N11" s="21">
        <v>554</v>
      </c>
      <c r="O11" s="21">
        <v>69730</v>
      </c>
      <c r="P11" s="21">
        <v>6</v>
      </c>
      <c r="Q11" s="21">
        <v>576</v>
      </c>
      <c r="R11" s="21">
        <v>0</v>
      </c>
      <c r="S11" s="21">
        <v>0</v>
      </c>
      <c r="T11" s="24">
        <f t="shared" si="4"/>
        <v>0</v>
      </c>
      <c r="U11" s="24">
        <f t="shared" si="4"/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758</v>
      </c>
      <c r="E12" s="24">
        <f t="shared" si="0"/>
        <v>41351</v>
      </c>
      <c r="F12" s="24">
        <f aca="true" t="shared" si="7" ref="F12:K12">SUM(N12,V12,F23,N23,V23,F34)</f>
        <v>80</v>
      </c>
      <c r="G12" s="24">
        <f t="shared" si="7"/>
        <v>5393</v>
      </c>
      <c r="H12" s="24">
        <f t="shared" si="7"/>
        <v>336</v>
      </c>
      <c r="I12" s="24">
        <f t="shared" si="7"/>
        <v>17406</v>
      </c>
      <c r="J12" s="24">
        <f t="shared" si="7"/>
        <v>342</v>
      </c>
      <c r="K12" s="24">
        <f t="shared" si="7"/>
        <v>18552</v>
      </c>
      <c r="L12" s="24">
        <f t="shared" si="2"/>
        <v>465</v>
      </c>
      <c r="M12" s="24">
        <f t="shared" si="2"/>
        <v>23582</v>
      </c>
      <c r="N12" s="21">
        <v>79</v>
      </c>
      <c r="O12" s="21">
        <v>5320</v>
      </c>
      <c r="P12" s="21">
        <v>286</v>
      </c>
      <c r="Q12" s="21">
        <v>14807</v>
      </c>
      <c r="R12" s="21">
        <v>100</v>
      </c>
      <c r="S12" s="21">
        <v>3455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11</v>
      </c>
      <c r="E13" s="24">
        <f t="shared" si="0"/>
        <v>1454</v>
      </c>
      <c r="F13" s="24">
        <f aca="true" t="shared" si="8" ref="F13:K13">SUM(N13,V13,F24,N24,V24,F35)</f>
        <v>11</v>
      </c>
      <c r="G13" s="24">
        <f t="shared" si="8"/>
        <v>1454</v>
      </c>
      <c r="H13" s="24">
        <f t="shared" si="8"/>
        <v>0</v>
      </c>
      <c r="I13" s="24">
        <f t="shared" si="8"/>
        <v>0</v>
      </c>
      <c r="J13" s="24">
        <f t="shared" si="8"/>
        <v>0</v>
      </c>
      <c r="K13" s="24">
        <f t="shared" si="8"/>
        <v>0</v>
      </c>
      <c r="L13" s="24">
        <f t="shared" si="2"/>
        <v>9</v>
      </c>
      <c r="M13" s="24">
        <f t="shared" si="2"/>
        <v>1121</v>
      </c>
      <c r="N13" s="21">
        <v>9</v>
      </c>
      <c r="O13" s="21">
        <v>1121</v>
      </c>
      <c r="P13" s="21">
        <v>0</v>
      </c>
      <c r="Q13" s="21">
        <v>0</v>
      </c>
      <c r="R13" s="21">
        <v>0</v>
      </c>
      <c r="S13" s="21">
        <v>0</v>
      </c>
      <c r="T13" s="24">
        <f t="shared" si="4"/>
        <v>1</v>
      </c>
      <c r="U13" s="24">
        <f t="shared" si="4"/>
        <v>202</v>
      </c>
      <c r="V13" s="21">
        <v>1</v>
      </c>
      <c r="W13" s="21">
        <v>202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423</v>
      </c>
      <c r="E14" s="24">
        <f t="shared" si="0"/>
        <v>42615</v>
      </c>
      <c r="F14" s="24">
        <f aca="true" t="shared" si="9" ref="F14:K14">SUM(N14,V14,F25,N25,V25,F36)</f>
        <v>204</v>
      </c>
      <c r="G14" s="24">
        <f t="shared" si="9"/>
        <v>21621</v>
      </c>
      <c r="H14" s="24">
        <f t="shared" si="9"/>
        <v>0</v>
      </c>
      <c r="I14" s="24">
        <f t="shared" si="9"/>
        <v>0</v>
      </c>
      <c r="J14" s="24">
        <f t="shared" si="9"/>
        <v>219</v>
      </c>
      <c r="K14" s="24">
        <f t="shared" si="9"/>
        <v>20994</v>
      </c>
      <c r="L14" s="24">
        <f t="shared" si="2"/>
        <v>198</v>
      </c>
      <c r="M14" s="24">
        <f t="shared" si="2"/>
        <v>20964</v>
      </c>
      <c r="N14" s="21">
        <v>198</v>
      </c>
      <c r="O14" s="21">
        <v>20964</v>
      </c>
      <c r="P14" s="21">
        <v>0</v>
      </c>
      <c r="Q14" s="21">
        <v>0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371</v>
      </c>
      <c r="E21" s="24">
        <f t="shared" si="10"/>
        <v>32232</v>
      </c>
      <c r="F21" s="24">
        <f aca="true" t="shared" si="11" ref="F21:K21">SUM(F22:F25)</f>
        <v>6</v>
      </c>
      <c r="G21" s="24">
        <f t="shared" si="11"/>
        <v>1056</v>
      </c>
      <c r="H21" s="24">
        <f t="shared" si="11"/>
        <v>0</v>
      </c>
      <c r="I21" s="24">
        <f t="shared" si="11"/>
        <v>0</v>
      </c>
      <c r="J21" s="24">
        <f t="shared" si="11"/>
        <v>365</v>
      </c>
      <c r="K21" s="24">
        <f t="shared" si="11"/>
        <v>31176</v>
      </c>
      <c r="L21" s="24">
        <f aca="true" t="shared" si="12" ref="L21:M25">SUM(N21,P21,R21)</f>
        <v>213</v>
      </c>
      <c r="M21" s="24">
        <f t="shared" si="12"/>
        <v>17197</v>
      </c>
      <c r="N21" s="24">
        <f aca="true" t="shared" si="13" ref="N21:S21">SUM(N22:N25)</f>
        <v>77</v>
      </c>
      <c r="O21" s="24">
        <f t="shared" si="13"/>
        <v>9994</v>
      </c>
      <c r="P21" s="24">
        <f t="shared" si="13"/>
        <v>40</v>
      </c>
      <c r="Q21" s="24">
        <f t="shared" si="13"/>
        <v>2288</v>
      </c>
      <c r="R21" s="24">
        <f t="shared" si="13"/>
        <v>96</v>
      </c>
      <c r="S21" s="24">
        <f t="shared" si="13"/>
        <v>4915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6</v>
      </c>
      <c r="E22" s="24">
        <f t="shared" si="10"/>
        <v>1056</v>
      </c>
      <c r="F22" s="21">
        <v>6</v>
      </c>
      <c r="G22" s="21">
        <v>1056</v>
      </c>
      <c r="H22" s="21">
        <v>0</v>
      </c>
      <c r="I22" s="21">
        <v>0</v>
      </c>
      <c r="J22" s="21">
        <v>0</v>
      </c>
      <c r="K22" s="21">
        <v>0</v>
      </c>
      <c r="L22" s="24">
        <f t="shared" si="12"/>
        <v>69</v>
      </c>
      <c r="M22" s="24">
        <f t="shared" si="12"/>
        <v>9133</v>
      </c>
      <c r="N22" s="21">
        <v>69</v>
      </c>
      <c r="O22" s="21">
        <v>9133</v>
      </c>
      <c r="P22" s="21">
        <v>0</v>
      </c>
      <c r="Q22" s="21">
        <v>0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146</v>
      </c>
      <c r="E23" s="24">
        <f t="shared" si="10"/>
        <v>10182</v>
      </c>
      <c r="F23" s="21">
        <v>0</v>
      </c>
      <c r="G23" s="21">
        <v>0</v>
      </c>
      <c r="H23" s="21">
        <v>0</v>
      </c>
      <c r="I23" s="21">
        <v>0</v>
      </c>
      <c r="J23" s="21">
        <v>146</v>
      </c>
      <c r="K23" s="21">
        <v>10182</v>
      </c>
      <c r="L23" s="24">
        <f t="shared" si="12"/>
        <v>137</v>
      </c>
      <c r="M23" s="24">
        <f t="shared" si="12"/>
        <v>7276</v>
      </c>
      <c r="N23" s="21">
        <v>1</v>
      </c>
      <c r="O23" s="21">
        <v>73</v>
      </c>
      <c r="P23" s="21">
        <v>40</v>
      </c>
      <c r="Q23" s="21">
        <v>2288</v>
      </c>
      <c r="R23" s="21">
        <v>96</v>
      </c>
      <c r="S23" s="21">
        <v>4915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0</v>
      </c>
      <c r="E24" s="24">
        <f t="shared" si="1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1</v>
      </c>
      <c r="M24" s="24">
        <f t="shared" si="12"/>
        <v>131</v>
      </c>
      <c r="N24" s="21">
        <v>1</v>
      </c>
      <c r="O24" s="21">
        <v>131</v>
      </c>
      <c r="P24" s="21">
        <v>0</v>
      </c>
      <c r="Q24" s="21">
        <v>0</v>
      </c>
      <c r="R24" s="21">
        <v>0</v>
      </c>
      <c r="S24" s="21">
        <v>0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219</v>
      </c>
      <c r="E25" s="24">
        <f t="shared" si="10"/>
        <v>20994</v>
      </c>
      <c r="F25" s="21">
        <v>0</v>
      </c>
      <c r="G25" s="21">
        <v>0</v>
      </c>
      <c r="H25" s="21">
        <v>0</v>
      </c>
      <c r="I25" s="21">
        <v>0</v>
      </c>
      <c r="J25" s="21">
        <v>219</v>
      </c>
      <c r="K25" s="21">
        <v>20994</v>
      </c>
      <c r="L25" s="24">
        <f t="shared" si="12"/>
        <v>6</v>
      </c>
      <c r="M25" s="24">
        <f t="shared" si="12"/>
        <v>657</v>
      </c>
      <c r="N25" s="21">
        <v>6</v>
      </c>
      <c r="O25" s="21">
        <v>657</v>
      </c>
      <c r="P25" s="21">
        <v>0</v>
      </c>
      <c r="Q25" s="21">
        <v>0</v>
      </c>
      <c r="R25" s="21">
        <v>0</v>
      </c>
      <c r="S25" s="21">
        <v>0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13</v>
      </c>
      <c r="E32" s="24">
        <f t="shared" si="16"/>
        <v>646</v>
      </c>
      <c r="F32" s="24">
        <f aca="true" t="shared" si="17" ref="F32:K32">SUM(F33:F36)</f>
        <v>3</v>
      </c>
      <c r="G32" s="24">
        <f t="shared" si="17"/>
        <v>335</v>
      </c>
      <c r="H32" s="24">
        <f t="shared" si="17"/>
        <v>10</v>
      </c>
      <c r="I32" s="24">
        <f t="shared" si="17"/>
        <v>311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3</v>
      </c>
      <c r="E33" s="24">
        <f t="shared" si="16"/>
        <v>335</v>
      </c>
      <c r="F33" s="21">
        <v>3</v>
      </c>
      <c r="G33" s="21">
        <v>335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10</v>
      </c>
      <c r="E34" s="24">
        <f t="shared" si="16"/>
        <v>311</v>
      </c>
      <c r="F34" s="21">
        <v>0</v>
      </c>
      <c r="G34" s="21">
        <v>0</v>
      </c>
      <c r="H34" s="21">
        <v>10</v>
      </c>
      <c r="I34" s="21">
        <v>311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219</v>
      </c>
      <c r="E38" s="24">
        <f>SUM(AA14,K25,S25)</f>
        <v>20994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2016-01-05T01:27:17Z</dcterms:created>
  <dcterms:modified xsi:type="dcterms:W3CDTF">2016-01-05T01:27:22Z</dcterms:modified>
  <cp:category/>
  <cp:version/>
  <cp:contentType/>
  <cp:contentStatus/>
</cp:coreProperties>
</file>