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930" yWindow="0" windowWidth="19470" windowHeight="8115"/>
  </bookViews>
  <sheets>
    <sheet name="令和6年度" sheetId="13" r:id="rId1"/>
    <sheet name="4" sheetId="26" r:id="rId2"/>
    <sheet name="5" sheetId="27" r:id="rId3"/>
    <sheet name="6" sheetId="28" r:id="rId4"/>
    <sheet name="7" sheetId="29" r:id="rId5"/>
    <sheet name="8" sheetId="30" r:id="rId6"/>
    <sheet name="9" sheetId="31" r:id="rId7"/>
    <sheet name="10" sheetId="32" r:id="rId8"/>
    <sheet name="11" sheetId="33" r:id="rId9"/>
    <sheet name="12" sheetId="34" r:id="rId10"/>
    <sheet name="1" sheetId="35" r:id="rId11"/>
    <sheet name="2" sheetId="36" r:id="rId12"/>
    <sheet name="3" sheetId="37" r:id="rId13"/>
  </sheets>
  <calcPr calcId="162913"/>
</workbook>
</file>

<file path=xl/calcChain.xml><?xml version="1.0" encoding="utf-8"?>
<calcChain xmlns="http://schemas.openxmlformats.org/spreadsheetml/2006/main">
  <c r="E11" i="13" l="1"/>
  <c r="F11" i="13"/>
  <c r="G11" i="13"/>
  <c r="H11" i="13"/>
  <c r="I11" i="13"/>
  <c r="J11" i="13"/>
  <c r="K11" i="13"/>
  <c r="L11" i="13"/>
  <c r="M11" i="13"/>
  <c r="N11" i="13"/>
  <c r="E12" i="13"/>
  <c r="F12" i="13"/>
  <c r="G12" i="13"/>
  <c r="H12" i="13"/>
  <c r="I12" i="13"/>
  <c r="J12" i="13"/>
  <c r="K12" i="13"/>
  <c r="L12" i="13"/>
  <c r="M12" i="13"/>
  <c r="N12" i="13"/>
  <c r="E13" i="13"/>
  <c r="F13" i="13"/>
  <c r="G13" i="13"/>
  <c r="H13" i="13"/>
  <c r="I13" i="13"/>
  <c r="J13" i="13"/>
  <c r="K13" i="13"/>
  <c r="L13" i="13"/>
  <c r="M13" i="13"/>
  <c r="N13" i="13"/>
  <c r="E14" i="13"/>
  <c r="F14" i="13"/>
  <c r="G14" i="13"/>
  <c r="H14" i="13"/>
  <c r="I14" i="13"/>
  <c r="J14" i="13"/>
  <c r="K14" i="13"/>
  <c r="L14" i="13"/>
  <c r="M14" i="13"/>
  <c r="N14" i="13"/>
  <c r="E16" i="13"/>
  <c r="F16" i="13"/>
  <c r="G16" i="13"/>
  <c r="H16" i="13"/>
  <c r="I16" i="13"/>
  <c r="J16" i="13"/>
  <c r="K16" i="13"/>
  <c r="L16" i="13"/>
  <c r="M16" i="13"/>
  <c r="N16" i="13"/>
  <c r="E17" i="13"/>
  <c r="F17" i="13"/>
  <c r="G17" i="13"/>
  <c r="H17" i="13"/>
  <c r="I17" i="13"/>
  <c r="J17" i="13"/>
  <c r="K17" i="13"/>
  <c r="L17" i="13"/>
  <c r="M17" i="13"/>
  <c r="N17" i="13"/>
  <c r="F10" i="13"/>
  <c r="G10" i="13"/>
  <c r="H10" i="13"/>
  <c r="I10" i="13"/>
  <c r="J10" i="13"/>
  <c r="K10" i="13"/>
  <c r="L10" i="13"/>
  <c r="M10" i="13"/>
  <c r="N10" i="13"/>
  <c r="E10" i="13"/>
</calcChain>
</file>

<file path=xl/sharedStrings.xml><?xml version="1.0" encoding="utf-8"?>
<sst xmlns="http://schemas.openxmlformats.org/spreadsheetml/2006/main" count="611" uniqueCount="39">
  <si>
    <t>総計</t>
    <rPh sb="0" eb="2">
      <t>ソウケイ</t>
    </rPh>
    <phoneticPr fontId="2"/>
  </si>
  <si>
    <t>持家</t>
    <rPh sb="0" eb="2">
      <t>モチイエ</t>
    </rPh>
    <phoneticPr fontId="2"/>
  </si>
  <si>
    <t>貸家</t>
    <rPh sb="0" eb="2">
      <t>カシヤ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</si>
  <si>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</si>
  <si>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</si>
  <si>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戸数・件数</t>
    <rPh sb="0" eb="2">
      <t>コスウ</t>
    </rPh>
    <rPh sb="3" eb="5">
      <t>ケンスウ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</si>
  <si>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</si>
  <si>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（戸・件）</t>
    <rPh sb="1" eb="2">
      <t>コ</t>
    </rPh>
    <rPh sb="3" eb="4">
      <t>ケン</t>
    </rPh>
    <phoneticPr fontId="2"/>
  </si>
  <si>
    <t>新設</t>
    <rPh sb="0" eb="2">
      <t>シンセツ</t>
    </rPh>
    <phoneticPr fontId="2"/>
  </si>
  <si>
    <t>合　計</t>
    <rPh sb="0" eb="1">
      <t>ゴウ</t>
    </rPh>
    <rPh sb="2" eb="3">
      <t>ケイ</t>
    </rPh>
    <phoneticPr fontId="2"/>
  </si>
  <si>
    <t>新　築</t>
    <rPh sb="0" eb="1">
      <t>シン</t>
    </rPh>
    <rPh sb="2" eb="3">
      <t>チク</t>
    </rPh>
    <phoneticPr fontId="2"/>
  </si>
  <si>
    <t>増　築</t>
    <rPh sb="0" eb="1">
      <t>ゾウ</t>
    </rPh>
    <rPh sb="2" eb="3">
      <t>チク</t>
    </rPh>
    <phoneticPr fontId="2"/>
  </si>
  <si>
    <t>改　築</t>
    <rPh sb="0" eb="1">
      <t>アラタ</t>
    </rPh>
    <rPh sb="2" eb="3">
      <t>チク</t>
    </rPh>
    <phoneticPr fontId="2"/>
  </si>
  <si>
    <t>その他</t>
    <rPh sb="2" eb="3">
      <t>タ</t>
    </rPh>
    <phoneticPr fontId="2"/>
  </si>
  <si>
    <t>（㎡）</t>
    <phoneticPr fontId="2"/>
  </si>
  <si>
    <t>01.</t>
    <phoneticPr fontId="2"/>
  </si>
  <si>
    <t>02.</t>
    <phoneticPr fontId="2"/>
  </si>
  <si>
    <t>03.</t>
    <phoneticPr fontId="2"/>
  </si>
  <si>
    <t>04.</t>
    <phoneticPr fontId="2"/>
  </si>
  <si>
    <t>05.</t>
    <phoneticPr fontId="2"/>
  </si>
  <si>
    <t>06.</t>
    <phoneticPr fontId="2"/>
  </si>
  <si>
    <t>07.</t>
    <phoneticPr fontId="2"/>
  </si>
  <si>
    <t>第１４表．　着工住宅　：　工事別、工事種類別、利用関係別　-　戸数・件数、床面積の合計</t>
    <phoneticPr fontId="2"/>
  </si>
  <si>
    <t>調査年月: 令和６年度　　　都道府県名： ０４ 宮城県</t>
    <rPh sb="6" eb="8">
      <t>レイワ</t>
    </rPh>
    <rPh sb="10" eb="11">
      <t>ド</t>
    </rPh>
    <phoneticPr fontId="2"/>
  </si>
  <si>
    <t>調査年月: 令和６年４月　　　都道府県名： ０４ 宮城県</t>
    <rPh sb="6" eb="8">
      <t>レイワ</t>
    </rPh>
    <rPh sb="11" eb="12">
      <t>ツキ</t>
    </rPh>
    <phoneticPr fontId="2"/>
  </si>
  <si>
    <t>調査年月: 令和６年５月　　　都道府県名： ０４ 宮城県</t>
    <rPh sb="6" eb="8">
      <t>レイワ</t>
    </rPh>
    <rPh sb="11" eb="12">
      <t>ツキ</t>
    </rPh>
    <phoneticPr fontId="2"/>
  </si>
  <si>
    <t>調査年月: 令和６年６月　　　都道府県名： ０４ 宮城県</t>
    <rPh sb="6" eb="8">
      <t>レイワ</t>
    </rPh>
    <rPh sb="11" eb="12">
      <t>ツキ</t>
    </rPh>
    <phoneticPr fontId="2"/>
  </si>
  <si>
    <t>調査年月: 令和６年７月　　　都道府県名： ０４ 宮城県</t>
    <rPh sb="6" eb="8">
      <t>レイワ</t>
    </rPh>
    <rPh sb="11" eb="12">
      <t>ツキ</t>
    </rPh>
    <phoneticPr fontId="2"/>
  </si>
  <si>
    <t>調査年月: 令和６年８月　　　都道府県名： ０４ 宮城県</t>
    <rPh sb="6" eb="8">
      <t>レイワ</t>
    </rPh>
    <rPh sb="11" eb="12">
      <t>ツキ</t>
    </rPh>
    <phoneticPr fontId="2"/>
  </si>
  <si>
    <t>調査年月: 令和６年９月　　　都道府県名： ０４ 宮城県</t>
    <rPh sb="6" eb="8">
      <t>レイワ</t>
    </rPh>
    <rPh sb="11" eb="12">
      <t>ツキ</t>
    </rPh>
    <phoneticPr fontId="2"/>
  </si>
  <si>
    <t>調査年月: 令和６年１０月　　　都道府県名： ０４ 宮城県</t>
    <rPh sb="6" eb="8">
      <t>レイワ</t>
    </rPh>
    <rPh sb="12" eb="13">
      <t>ツキ</t>
    </rPh>
    <phoneticPr fontId="2"/>
  </si>
  <si>
    <t>調査年月: 令和６年１１月　　　都道府県名： ０４ 宮城県</t>
    <rPh sb="6" eb="8">
      <t>レイワ</t>
    </rPh>
    <rPh sb="12" eb="13">
      <t>ツキ</t>
    </rPh>
    <phoneticPr fontId="2"/>
  </si>
  <si>
    <t>調査年月: 令和６年１２月　　　都道府県名： ０４ 宮城県</t>
    <rPh sb="6" eb="8">
      <t>レイワ</t>
    </rPh>
    <rPh sb="12" eb="13">
      <t>ツキ</t>
    </rPh>
    <phoneticPr fontId="2"/>
  </si>
  <si>
    <t>調査年月: 令和７年１月　　　都道府県名： ０４ 宮城県</t>
    <rPh sb="6" eb="8">
      <t>レイワ</t>
    </rPh>
    <rPh sb="11" eb="12">
      <t>ツキ</t>
    </rPh>
    <phoneticPr fontId="2"/>
  </si>
  <si>
    <t>08.</t>
    <phoneticPr fontId="2"/>
  </si>
  <si>
    <t>調査年月: 令和７年２月　　　都道府県名： ０４ 宮城県</t>
    <rPh sb="6" eb="8">
      <t>レイワ</t>
    </rPh>
    <rPh sb="11" eb="12">
      <t>ツキ</t>
    </rPh>
    <phoneticPr fontId="2"/>
  </si>
  <si>
    <t>調査年月: 令和７年３月　　　都道府県名： ０４ 宮城県</t>
    <rPh sb="6" eb="8">
      <t>レイワ</t>
    </rPh>
    <rPh sb="11" eb="12">
      <t>ツキ</t>
    </rPh>
    <phoneticPr fontId="2"/>
  </si>
  <si>
    <t>（注1）戸数・件数について：工事別が新設の場合は「戸数」、その他の場合は「件数」である。</t>
    <rPh sb="1" eb="2">
      <t>チュウ</t>
    </rPh>
    <rPh sb="4" eb="6">
      <t>コスウ</t>
    </rPh>
    <rPh sb="7" eb="9">
      <t>ケンスウ</t>
    </rPh>
    <rPh sb="14" eb="16">
      <t>コウジ</t>
    </rPh>
    <rPh sb="16" eb="17">
      <t>ベツ</t>
    </rPh>
    <rPh sb="18" eb="20">
      <t>シンセツ</t>
    </rPh>
    <rPh sb="21" eb="23">
      <t>バアイ</t>
    </rPh>
    <rPh sb="25" eb="27">
      <t>コスウ</t>
    </rPh>
    <rPh sb="31" eb="32">
      <t>タ</t>
    </rPh>
    <rPh sb="33" eb="35">
      <t>バアイ</t>
    </rPh>
    <rPh sb="37" eb="39">
      <t>ケンスウ</t>
    </rPh>
    <phoneticPr fontId="2"/>
  </si>
  <si>
    <t>（注2）その他「新築」は、令和7年1月分～令和7年3月分のみである。</t>
    <rPh sb="1" eb="2">
      <t>チュウ</t>
    </rPh>
    <rPh sb="6" eb="7">
      <t>タ</t>
    </rPh>
    <rPh sb="8" eb="10">
      <t>シンチク</t>
    </rPh>
    <rPh sb="13" eb="15">
      <t>レイワ</t>
    </rPh>
    <rPh sb="16" eb="17">
      <t>ネン</t>
    </rPh>
    <rPh sb="18" eb="19">
      <t>ガツ</t>
    </rPh>
    <rPh sb="19" eb="20">
      <t>ブン</t>
    </rPh>
    <rPh sb="21" eb="23">
      <t>レイワ</t>
    </rPh>
    <rPh sb="24" eb="25">
      <t>ネン</t>
    </rPh>
    <rPh sb="26" eb="28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</si>
</sst>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##,###,##0;&quot;-&quot;##,##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color theme="3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35">
    <xf numFmtId="0" fontId="0" fillId="0" borderId="0" xfId="0">
      <alignment vertical="center"/>
    </xf>
    <xf numFmtId="176" fontId="4" fillId="2" borderId="0" xfId="14" applyNumberFormat="1" applyFont="1" applyFill="1" applyProtection="1"/>
    <xf numFmtId="0" fontId="0" fillId="2" borderId="0" xfId="0" applyFont="1" applyFill="1">
      <alignment vertical="center"/>
    </xf>
    <xf numFmtId="176" fontId="4" fillId="2" borderId="1" xfId="14" applyNumberFormat="1" applyFont="1" applyFill="1" applyBorder="1" applyAlignment="1" applyProtection="1"/>
    <xf numFmtId="176" fontId="4" fillId="2" borderId="2" xfId="14" applyNumberFormat="1" applyFont="1" applyFill="1" applyBorder="1" applyAlignment="1" applyProtection="1"/>
    <xf numFmtId="176" fontId="4" fillId="2" borderId="3" xfId="14" applyNumberFormat="1" applyFont="1" applyFill="1" applyBorder="1" applyAlignment="1" applyProtection="1"/>
    <xf numFmtId="176" fontId="4" fillId="2" borderId="0" xfId="14" applyNumberFormat="1" applyFont="1" applyFill="1" applyBorder="1" applyAlignment="1" applyProtection="1"/>
    <xf numFmtId="176" fontId="4" fillId="2" borderId="4" xfId="14" applyNumberFormat="1" applyFont="1" applyFill="1" applyBorder="1" applyAlignment="1" applyProtection="1">
      <alignment vertical="top" textRotation="255"/>
    </xf>
    <xf numFmtId="176" fontId="4" fillId="2" borderId="0" xfId="14" applyNumberFormat="1" applyFont="1" applyFill="1" applyBorder="1" applyAlignment="1" applyProtection="1">
      <alignment vertical="top" textRotation="255"/>
    </xf>
    <xf numFmtId="176" fontId="4" fillId="2" borderId="5" xfId="14" applyNumberFormat="1" applyFont="1" applyFill="1" applyBorder="1" applyAlignment="1" applyProtection="1">
      <alignment vertical="top" textRotation="255"/>
    </xf>
    <xf numFmtId="176" fontId="4" fillId="2" borderId="6" xfId="14" applyNumberFormat="1" applyFont="1" applyFill="1" applyBorder="1" applyAlignment="1" applyProtection="1">
      <alignment vertical="top" textRotation="255"/>
    </xf>
    <xf numFmtId="176" fontId="4" fillId="2" borderId="7" xfId="14" applyNumberFormat="1" applyFont="1" applyFill="1" applyBorder="1" applyAlignment="1" applyProtection="1">
      <alignment horizontal="center"/>
    </xf>
    <xf numFmtId="176" fontId="4" fillId="2" borderId="0" xfId="14" applyNumberFormat="1" applyFont="1" applyFill="1" applyBorder="1" applyAlignment="1" applyProtection="1">
      <alignment horizontal="center"/>
    </xf>
    <xf numFmtId="176" fontId="4" fillId="2" borderId="8" xfId="14" applyNumberFormat="1" applyFont="1" applyFill="1" applyBorder="1" applyAlignment="1" applyProtection="1">
      <alignment horizontal="center"/>
    </xf>
    <xf numFmtId="176" fontId="4" fillId="2" borderId="9" xfId="14" applyNumberFormat="1" applyFont="1" applyFill="1" applyBorder="1" applyAlignment="1" applyProtection="1">
      <alignment horizontal="center"/>
    </xf>
    <xf numFmtId="176" fontId="4" fillId="2" borderId="5" xfId="14" applyNumberFormat="1" applyFont="1" applyFill="1" applyBorder="1" applyAlignment="1" applyProtection="1">
      <alignment horizontal="center"/>
    </xf>
    <xf numFmtId="176" fontId="4" fillId="2" borderId="0" xfId="14" applyNumberFormat="1" applyFont="1" applyFill="1" applyBorder="1" applyProtection="1"/>
    <xf numFmtId="0" fontId="5" fillId="2" borderId="0" xfId="0" applyFont="1" applyFill="1">
      <alignment vertical="center"/>
    </xf>
    <xf numFmtId="176" fontId="4" fillId="2" borderId="10" xfId="14" applyNumberFormat="1" applyFont="1" applyFill="1" applyBorder="1" applyAlignment="1" applyProtection="1">
      <alignment horizontal="centerContinuous"/>
    </xf>
    <xf numFmtId="177" fontId="4" fillId="2" borderId="10" xfId="14" applyNumberFormat="1" applyFont="1" applyFill="1" applyBorder="1" applyAlignment="1" applyProtection="1">
      <alignment horizontal="right"/>
    </xf>
    <xf numFmtId="20" fontId="5" fillId="2" borderId="0" xfId="0" applyNumberFormat="1" applyFont="1" applyFill="1">
      <alignment vertical="center"/>
    </xf>
    <xf numFmtId="176" fontId="4" fillId="2" borderId="10" xfId="14" quotePrefix="1" applyNumberFormat="1" applyFont="1" applyFill="1" applyBorder="1" applyProtection="1"/>
    <xf numFmtId="176" fontId="4" fillId="2" borderId="14" xfId="14" applyNumberFormat="1" applyFont="1" applyFill="1" applyBorder="1" applyAlignment="1" applyProtection="1">
      <alignment horizontal="center"/>
    </xf>
    <xf numFmtId="176" fontId="4" fillId="2" borderId="13" xfId="14" applyNumberFormat="1" applyFont="1" applyFill="1" applyBorder="1" applyAlignment="1" applyProtection="1">
      <alignment horizontal="center"/>
    </xf>
    <xf numFmtId="176" fontId="4" fillId="0" borderId="11" xfId="14" applyNumberFormat="1" applyFont="1" applyFill="1" applyBorder="1" applyAlignment="1" applyProtection="1">
      <alignment horizontal="center"/>
    </xf>
    <xf numFmtId="176" fontId="4" fillId="0" borderId="12" xfId="14" applyNumberFormat="1" applyFont="1" applyFill="1" applyBorder="1" applyAlignment="1" applyProtection="1">
      <alignment horizontal="center"/>
    </xf>
    <xf numFmtId="176" fontId="4" fillId="2" borderId="11" xfId="14" applyNumberFormat="1" applyFont="1" applyFill="1" applyBorder="1" applyAlignment="1" applyProtection="1">
      <alignment horizontal="center"/>
    </xf>
    <xf numFmtId="176" fontId="4" fillId="2" borderId="12" xfId="14" applyNumberFormat="1" applyFont="1" applyFill="1" applyBorder="1" applyAlignment="1" applyProtection="1">
      <alignment horizontal="center"/>
    </xf>
    <xf numFmtId="176" fontId="4" fillId="2" borderId="10" xfId="14" applyNumberFormat="1" applyFont="1" applyFill="1" applyBorder="1" applyAlignment="1" applyProtection="1">
      <alignment vertical="center" textRotation="255"/>
    </xf>
    <xf numFmtId="176" fontId="4" fillId="2" borderId="10" xfId="14" applyNumberFormat="1" applyFont="1" applyFill="1" applyBorder="1" applyAlignment="1" applyProtection="1">
      <alignment vertical="center"/>
    </xf>
    <xf numFmtId="176" fontId="4" fillId="2" borderId="10" xfId="14" applyNumberFormat="1" applyFont="1" applyFill="1" applyBorder="1" applyAlignment="1" applyProtection="1"/>
    <xf numFmtId="176" fontId="4" fillId="2" borderId="10" xfId="14" applyNumberFormat="1" applyFont="1" applyFill="1" applyBorder="1" applyAlignment="1" applyProtection="1">
      <alignment horizontal="center"/>
    </xf>
    <xf numFmtId="177" fontId="4" fillId="2" borderId="15" xfId="14" applyNumberFormat="1" applyFont="1" applyFill="1" applyBorder="1" applyAlignment="1" applyProtection="1">
      <alignment horizontal="right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</cellXfs>
  <cellStyles count="15">
    <cellStyle name="タイトル" xfId="1" builtinId="15" customBuiltin="1"/>
    <cellStyle name="標準" xfId="0" builtinId="0"/>
    <cellStyle name="標準 10" xfId="2"/>
    <cellStyle name="標準 11" xfId="3"/>
    <cellStyle name="標準 12" xfId="4"/>
    <cellStyle name="標準 13" xfId="5"/>
    <cellStyle name="標準 2" xfId="6"/>
    <cellStyle name="標準 3" xfId="7"/>
    <cellStyle name="標準 4" xfId="8"/>
    <cellStyle name="標準 5" xfId="9"/>
    <cellStyle name="標準 6" xfId="10"/>
    <cellStyle name="標準 7" xfId="11"/>
    <cellStyle name="標準 8" xfId="12"/>
    <cellStyle name="標準 9" xfId="13"/>
    <cellStyle name="標準_集計表テンプレート（H2104版）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22"/>
  <sheetViews>
    <sheetView tabSelected="1" topLeftCell="B1" zoomScale="110" zoomScaleNormal="110" workbookViewId="0">
      <selection activeCell="P10" sqref="P10"/>
    </sheetView>
  </sheetViews>
  <sheetFormatPr defaultRowHeight="13.5" x14ac:dyDescent="0.15"/>
  <cols>
    <col min="1" max="1" width="7.125" style="17" customWidth="1"/>
    <col min="2" max="2" width="4.5" style="17" customWidth="1"/>
    <col min="3" max="3" width="6.875" style="17" customWidth="1"/>
    <col min="4" max="4" width="11.25" style="17" customWidth="1"/>
    <col min="5" max="14" width="9" style="17"/>
    <col min="15" max="15" width="0.875" style="17" customWidth="1"/>
    <col min="16" max="16384" width="9" style="17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4" t="s">
        <v>0</v>
      </c>
      <c r="F7" s="25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f>SUM('4:3'!E10)</f>
        <v>17627</v>
      </c>
      <c r="F10" s="19">
        <f>SUM('4:3'!F10)</f>
        <v>1257293</v>
      </c>
      <c r="G10" s="19">
        <f>SUM('4:3'!G10)</f>
        <v>4031</v>
      </c>
      <c r="H10" s="19">
        <f>SUM('4:3'!H10)</f>
        <v>461288</v>
      </c>
      <c r="I10" s="19">
        <f>SUM('4:3'!I10)</f>
        <v>9566</v>
      </c>
      <c r="J10" s="19">
        <f>SUM('4:3'!J10)</f>
        <v>419681</v>
      </c>
      <c r="K10" s="19">
        <f>SUM('4:3'!K10)</f>
        <v>70</v>
      </c>
      <c r="L10" s="19">
        <f>SUM('4:3'!L10)</f>
        <v>4280</v>
      </c>
      <c r="M10" s="19">
        <f>SUM('4:3'!M10)</f>
        <v>3960</v>
      </c>
      <c r="N10" s="19">
        <f>SUM('4:3'!N10)</f>
        <v>372044</v>
      </c>
    </row>
    <row r="11" spans="2:14" x14ac:dyDescent="0.15">
      <c r="B11" s="21" t="s">
        <v>16</v>
      </c>
      <c r="C11" s="29"/>
      <c r="D11" s="18" t="s">
        <v>10</v>
      </c>
      <c r="E11" s="19">
        <f>SUM('4:3'!E11)</f>
        <v>17451</v>
      </c>
      <c r="F11" s="19">
        <f>SUM('4:3'!F11)</f>
        <v>1239857</v>
      </c>
      <c r="G11" s="19">
        <f>SUM('4:3'!G11)</f>
        <v>3901</v>
      </c>
      <c r="H11" s="19">
        <f>SUM('4:3'!H11)</f>
        <v>446169</v>
      </c>
      <c r="I11" s="19">
        <f>SUM('4:3'!I11)</f>
        <v>9522</v>
      </c>
      <c r="J11" s="19">
        <f>SUM('4:3'!J11)</f>
        <v>417515</v>
      </c>
      <c r="K11" s="19">
        <f>SUM('4:3'!K11)</f>
        <v>69</v>
      </c>
      <c r="L11" s="19">
        <f>SUM('4:3'!L11)</f>
        <v>4179</v>
      </c>
      <c r="M11" s="19">
        <f>SUM('4:3'!M11)</f>
        <v>3959</v>
      </c>
      <c r="N11" s="19">
        <f>SUM('4:3'!N11)</f>
        <v>371994</v>
      </c>
    </row>
    <row r="12" spans="2:14" x14ac:dyDescent="0.15">
      <c r="B12" s="21" t="s">
        <v>17</v>
      </c>
      <c r="C12" s="29"/>
      <c r="D12" s="18" t="s">
        <v>11</v>
      </c>
      <c r="E12" s="19">
        <f>SUM('4:3'!E12)</f>
        <v>176</v>
      </c>
      <c r="F12" s="19">
        <f>SUM('4:3'!F12)</f>
        <v>17436</v>
      </c>
      <c r="G12" s="19">
        <f>SUM('4:3'!G12)</f>
        <v>130</v>
      </c>
      <c r="H12" s="19">
        <f>SUM('4:3'!H12)</f>
        <v>15119</v>
      </c>
      <c r="I12" s="19">
        <f>SUM('4:3'!I12)</f>
        <v>44</v>
      </c>
      <c r="J12" s="19">
        <f>SUM('4:3'!J12)</f>
        <v>2166</v>
      </c>
      <c r="K12" s="19">
        <f>SUM('4:3'!K12)</f>
        <v>1</v>
      </c>
      <c r="L12" s="19">
        <f>SUM('4:3'!L12)</f>
        <v>101</v>
      </c>
      <c r="M12" s="19">
        <f>SUM('4:3'!M12)</f>
        <v>1</v>
      </c>
      <c r="N12" s="19">
        <f>SUM('4:3'!N12)</f>
        <v>50</v>
      </c>
    </row>
    <row r="13" spans="2:14" x14ac:dyDescent="0.15">
      <c r="B13" s="21" t="s">
        <v>18</v>
      </c>
      <c r="C13" s="29"/>
      <c r="D13" s="18" t="s">
        <v>12</v>
      </c>
      <c r="E13" s="19">
        <f>SUM('4:3'!E13)</f>
        <v>0</v>
      </c>
      <c r="F13" s="19">
        <f>SUM('4:3'!F13)</f>
        <v>0</v>
      </c>
      <c r="G13" s="19">
        <f>SUM('4:3'!G13)</f>
        <v>0</v>
      </c>
      <c r="H13" s="19">
        <f>SUM('4:3'!H13)</f>
        <v>0</v>
      </c>
      <c r="I13" s="19">
        <f>SUM('4:3'!I13)</f>
        <v>0</v>
      </c>
      <c r="J13" s="19">
        <f>SUM('4:3'!J13)</f>
        <v>0</v>
      </c>
      <c r="K13" s="19">
        <f>SUM('4:3'!K13)</f>
        <v>0</v>
      </c>
      <c r="L13" s="19">
        <f>SUM('4:3'!L13)</f>
        <v>0</v>
      </c>
      <c r="M13" s="19">
        <f>SUM('4:3'!M13)</f>
        <v>0</v>
      </c>
      <c r="N13" s="19">
        <f>SUM('4:3'!N13)</f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f>SUM('4:3'!E14)</f>
        <v>560</v>
      </c>
      <c r="F14" s="19">
        <f>SUM('4:3'!F14)</f>
        <v>24140</v>
      </c>
      <c r="G14" s="19">
        <f>SUM('4:3'!G14)</f>
        <v>331</v>
      </c>
      <c r="H14" s="19">
        <f>SUM('4:3'!H14)</f>
        <v>16695</v>
      </c>
      <c r="I14" s="19">
        <f>SUM('4:3'!I14)</f>
        <v>175</v>
      </c>
      <c r="J14" s="19">
        <f>SUM('4:3'!J14)</f>
        <v>5655</v>
      </c>
      <c r="K14" s="19">
        <f>SUM('4:3'!K14)</f>
        <v>52</v>
      </c>
      <c r="L14" s="19">
        <f>SUM('4:3'!L14)</f>
        <v>1658</v>
      </c>
      <c r="M14" s="19">
        <f>SUM('4:3'!M14)</f>
        <v>2</v>
      </c>
      <c r="N14" s="19">
        <f>SUM('4:3'!N14)</f>
        <v>132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f>SUM('4:3'!E16)</f>
        <v>522</v>
      </c>
      <c r="F16" s="19">
        <f>SUM('4:3'!F16)</f>
        <v>22353</v>
      </c>
      <c r="G16" s="19">
        <f>SUM('4:3'!G16)</f>
        <v>318</v>
      </c>
      <c r="H16" s="19">
        <f>SUM('4:3'!H16)</f>
        <v>16120</v>
      </c>
      <c r="I16" s="19">
        <f>SUM('4:3'!I16)</f>
        <v>152</v>
      </c>
      <c r="J16" s="19">
        <f>SUM('4:3'!J16)</f>
        <v>4546</v>
      </c>
      <c r="K16" s="19">
        <f>SUM('4:3'!K16)</f>
        <v>50</v>
      </c>
      <c r="L16" s="19">
        <f>SUM('4:3'!L16)</f>
        <v>1555</v>
      </c>
      <c r="M16" s="19">
        <f>SUM('4:3'!M16)</f>
        <v>2</v>
      </c>
      <c r="N16" s="19">
        <f>SUM('4:3'!N16)</f>
        <v>132</v>
      </c>
    </row>
    <row r="17" spans="2:21" x14ac:dyDescent="0.15">
      <c r="B17" s="21" t="s">
        <v>34</v>
      </c>
      <c r="C17" s="30"/>
      <c r="D17" s="18" t="s">
        <v>12</v>
      </c>
      <c r="E17" s="19">
        <f>SUM('4:3'!E17)</f>
        <v>2</v>
      </c>
      <c r="F17" s="19">
        <f>SUM('4:3'!F17)</f>
        <v>159</v>
      </c>
      <c r="G17" s="19">
        <f>SUM('4:3'!G17)</f>
        <v>1</v>
      </c>
      <c r="H17" s="19">
        <f>SUM('4:3'!H17)</f>
        <v>120</v>
      </c>
      <c r="I17" s="19">
        <f>SUM('4:3'!I17)</f>
        <v>0</v>
      </c>
      <c r="J17" s="19">
        <f>SUM('4:3'!J17)</f>
        <v>0</v>
      </c>
      <c r="K17" s="19">
        <f>SUM('4:3'!K17)</f>
        <v>1</v>
      </c>
      <c r="L17" s="19">
        <f>SUM('4:3'!L17)</f>
        <v>39</v>
      </c>
      <c r="M17" s="19">
        <f>SUM('4:3'!M17)</f>
        <v>0</v>
      </c>
      <c r="N17" s="19">
        <f>SUM('4:3'!N17)</f>
        <v>0</v>
      </c>
    </row>
    <row r="18" spans="2:2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21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21" x14ac:dyDescent="0.15">
      <c r="B20" s="16" t="s">
        <v>38</v>
      </c>
    </row>
    <row r="21" spans="2:21" x14ac:dyDescent="0.15">
      <c r="B21" s="33"/>
    </row>
    <row r="22" spans="2:21" x14ac:dyDescent="0.15">
      <c r="U22" s="20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v>1867</v>
      </c>
      <c r="F10" s="19">
        <v>124146</v>
      </c>
      <c r="G10" s="19">
        <v>402</v>
      </c>
      <c r="H10" s="19">
        <v>45193</v>
      </c>
      <c r="I10" s="19">
        <v>1071</v>
      </c>
      <c r="J10" s="19">
        <v>44421</v>
      </c>
      <c r="K10" s="19">
        <v>18</v>
      </c>
      <c r="L10" s="19">
        <v>906</v>
      </c>
      <c r="M10" s="19">
        <v>376</v>
      </c>
      <c r="N10" s="19">
        <v>33626</v>
      </c>
    </row>
    <row r="11" spans="2:14" x14ac:dyDescent="0.15">
      <c r="B11" s="21" t="s">
        <v>16</v>
      </c>
      <c r="C11" s="29"/>
      <c r="D11" s="18" t="s">
        <v>10</v>
      </c>
      <c r="E11" s="19">
        <v>1853</v>
      </c>
      <c r="F11" s="19">
        <v>122522</v>
      </c>
      <c r="G11" s="19">
        <v>388</v>
      </c>
      <c r="H11" s="19">
        <v>43569</v>
      </c>
      <c r="I11" s="19">
        <v>1071</v>
      </c>
      <c r="J11" s="19">
        <v>44421</v>
      </c>
      <c r="K11" s="19">
        <v>18</v>
      </c>
      <c r="L11" s="19">
        <v>906</v>
      </c>
      <c r="M11" s="19">
        <v>376</v>
      </c>
      <c r="N11" s="19">
        <v>33626</v>
      </c>
    </row>
    <row r="12" spans="2:14" x14ac:dyDescent="0.15">
      <c r="B12" s="21" t="s">
        <v>17</v>
      </c>
      <c r="C12" s="29"/>
      <c r="D12" s="18" t="s">
        <v>11</v>
      </c>
      <c r="E12" s="19">
        <v>14</v>
      </c>
      <c r="F12" s="19">
        <v>1624</v>
      </c>
      <c r="G12" s="19">
        <v>14</v>
      </c>
      <c r="H12" s="19">
        <v>1624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18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v>66</v>
      </c>
      <c r="F14" s="19">
        <v>2587</v>
      </c>
      <c r="G14" s="19">
        <v>43</v>
      </c>
      <c r="H14" s="19">
        <v>1948</v>
      </c>
      <c r="I14" s="19">
        <v>17</v>
      </c>
      <c r="J14" s="19">
        <v>521</v>
      </c>
      <c r="K14" s="19">
        <v>6</v>
      </c>
      <c r="L14" s="19">
        <v>118</v>
      </c>
      <c r="M14" s="19">
        <v>0</v>
      </c>
      <c r="N14" s="19">
        <v>0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v>66</v>
      </c>
      <c r="F16" s="19">
        <v>2587</v>
      </c>
      <c r="G16" s="19">
        <v>43</v>
      </c>
      <c r="H16" s="19">
        <v>1948</v>
      </c>
      <c r="I16" s="19">
        <v>17</v>
      </c>
      <c r="J16" s="19">
        <v>521</v>
      </c>
      <c r="K16" s="19">
        <v>6</v>
      </c>
      <c r="L16" s="19">
        <v>118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18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ht="13.5" customHeight="1" x14ac:dyDescent="0.15">
      <c r="B10" s="21" t="s">
        <v>15</v>
      </c>
      <c r="C10" s="28" t="s">
        <v>8</v>
      </c>
      <c r="D10" s="31" t="s">
        <v>9</v>
      </c>
      <c r="E10" s="19">
        <v>691</v>
      </c>
      <c r="F10" s="19">
        <v>55225</v>
      </c>
      <c r="G10" s="19">
        <v>224</v>
      </c>
      <c r="H10" s="19">
        <v>25529</v>
      </c>
      <c r="I10" s="19">
        <v>330</v>
      </c>
      <c r="J10" s="19">
        <v>15514</v>
      </c>
      <c r="K10" s="19">
        <v>0</v>
      </c>
      <c r="L10" s="19">
        <v>0</v>
      </c>
      <c r="M10" s="19">
        <v>137</v>
      </c>
      <c r="N10" s="19">
        <v>14182</v>
      </c>
    </row>
    <row r="11" spans="2:14" x14ac:dyDescent="0.15">
      <c r="B11" s="21" t="s">
        <v>16</v>
      </c>
      <c r="C11" s="29"/>
      <c r="D11" s="31" t="s">
        <v>10</v>
      </c>
      <c r="E11" s="19">
        <v>679</v>
      </c>
      <c r="F11" s="19">
        <v>53727</v>
      </c>
      <c r="G11" s="19">
        <v>212</v>
      </c>
      <c r="H11" s="19">
        <v>24031</v>
      </c>
      <c r="I11" s="19">
        <v>330</v>
      </c>
      <c r="J11" s="19">
        <v>15514</v>
      </c>
      <c r="K11" s="19">
        <v>0</v>
      </c>
      <c r="L11" s="19">
        <v>0</v>
      </c>
      <c r="M11" s="19">
        <v>137</v>
      </c>
      <c r="N11" s="19">
        <v>14182</v>
      </c>
    </row>
    <row r="12" spans="2:14" x14ac:dyDescent="0.15">
      <c r="B12" s="21" t="s">
        <v>17</v>
      </c>
      <c r="C12" s="29"/>
      <c r="D12" s="31" t="s">
        <v>11</v>
      </c>
      <c r="E12" s="19">
        <v>12</v>
      </c>
      <c r="F12" s="19">
        <v>1498</v>
      </c>
      <c r="G12" s="19">
        <v>12</v>
      </c>
      <c r="H12" s="19">
        <v>1498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31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ht="13.5" customHeight="1" x14ac:dyDescent="0.15">
      <c r="B14" s="21" t="s">
        <v>19</v>
      </c>
      <c r="C14" s="28" t="s">
        <v>13</v>
      </c>
      <c r="D14" s="31" t="s">
        <v>9</v>
      </c>
      <c r="E14" s="19">
        <v>26</v>
      </c>
      <c r="F14" s="19">
        <v>1085</v>
      </c>
      <c r="G14" s="19">
        <v>19</v>
      </c>
      <c r="H14" s="19">
        <v>1012</v>
      </c>
      <c r="I14" s="19">
        <v>7</v>
      </c>
      <c r="J14" s="19">
        <v>73</v>
      </c>
      <c r="K14" s="19">
        <v>0</v>
      </c>
      <c r="L14" s="19">
        <v>0</v>
      </c>
      <c r="M14" s="19">
        <v>0</v>
      </c>
      <c r="N14" s="19">
        <v>0</v>
      </c>
    </row>
    <row r="15" spans="2:14" ht="13.5" customHeight="1" x14ac:dyDescent="0.15">
      <c r="B15" s="21" t="s">
        <v>20</v>
      </c>
      <c r="C15" s="28"/>
      <c r="D15" s="31" t="s">
        <v>10</v>
      </c>
      <c r="E15" s="19">
        <v>2</v>
      </c>
      <c r="F15" s="19">
        <v>23</v>
      </c>
      <c r="G15" s="19">
        <v>1</v>
      </c>
      <c r="H15" s="19">
        <v>13</v>
      </c>
      <c r="I15" s="19">
        <v>1</v>
      </c>
      <c r="J15" s="19">
        <v>10</v>
      </c>
      <c r="K15" s="19">
        <v>0</v>
      </c>
      <c r="L15" s="19">
        <v>0</v>
      </c>
      <c r="M15" s="19">
        <v>0</v>
      </c>
      <c r="N15" s="19">
        <v>0</v>
      </c>
    </row>
    <row r="16" spans="2:14" x14ac:dyDescent="0.15">
      <c r="B16" s="21" t="s">
        <v>21</v>
      </c>
      <c r="C16" s="30"/>
      <c r="D16" s="31" t="s">
        <v>11</v>
      </c>
      <c r="E16" s="19">
        <v>24</v>
      </c>
      <c r="F16" s="19">
        <v>1062</v>
      </c>
      <c r="G16" s="19">
        <v>18</v>
      </c>
      <c r="H16" s="19">
        <v>999</v>
      </c>
      <c r="I16" s="19">
        <v>6</v>
      </c>
      <c r="J16" s="19">
        <v>63</v>
      </c>
      <c r="K16" s="19">
        <v>0</v>
      </c>
      <c r="L16" s="19">
        <v>0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31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ht="13.5" customHeight="1" x14ac:dyDescent="0.15">
      <c r="B10" s="21" t="s">
        <v>15</v>
      </c>
      <c r="C10" s="28" t="s">
        <v>8</v>
      </c>
      <c r="D10" s="31" t="s">
        <v>9</v>
      </c>
      <c r="E10" s="19">
        <v>937</v>
      </c>
      <c r="F10" s="19">
        <v>72290</v>
      </c>
      <c r="G10" s="19">
        <v>247</v>
      </c>
      <c r="H10" s="19">
        <v>29167</v>
      </c>
      <c r="I10" s="19">
        <v>519</v>
      </c>
      <c r="J10" s="19">
        <v>26059</v>
      </c>
      <c r="K10" s="19">
        <v>1</v>
      </c>
      <c r="L10" s="19">
        <v>122</v>
      </c>
      <c r="M10" s="19">
        <v>170</v>
      </c>
      <c r="N10" s="19">
        <v>16942</v>
      </c>
    </row>
    <row r="11" spans="2:14" x14ac:dyDescent="0.15">
      <c r="B11" s="21" t="s">
        <v>16</v>
      </c>
      <c r="C11" s="29"/>
      <c r="D11" s="31" t="s">
        <v>10</v>
      </c>
      <c r="E11" s="19">
        <v>936</v>
      </c>
      <c r="F11" s="19">
        <v>72098</v>
      </c>
      <c r="G11" s="19">
        <v>246</v>
      </c>
      <c r="H11" s="19">
        <v>28975</v>
      </c>
      <c r="I11" s="19">
        <v>519</v>
      </c>
      <c r="J11" s="19">
        <v>26059</v>
      </c>
      <c r="K11" s="19">
        <v>1</v>
      </c>
      <c r="L11" s="19">
        <v>122</v>
      </c>
      <c r="M11" s="19">
        <v>170</v>
      </c>
      <c r="N11" s="19">
        <v>16942</v>
      </c>
    </row>
    <row r="12" spans="2:14" x14ac:dyDescent="0.15">
      <c r="B12" s="21" t="s">
        <v>17</v>
      </c>
      <c r="C12" s="29"/>
      <c r="D12" s="31" t="s">
        <v>11</v>
      </c>
      <c r="E12" s="19">
        <v>1</v>
      </c>
      <c r="F12" s="19">
        <v>192</v>
      </c>
      <c r="G12" s="19">
        <v>1</v>
      </c>
      <c r="H12" s="19">
        <v>192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31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ht="13.5" customHeight="1" x14ac:dyDescent="0.15">
      <c r="B14" s="21" t="s">
        <v>19</v>
      </c>
      <c r="C14" s="28" t="s">
        <v>13</v>
      </c>
      <c r="D14" s="31" t="s">
        <v>9</v>
      </c>
      <c r="E14" s="19">
        <v>47</v>
      </c>
      <c r="F14" s="19">
        <v>2624</v>
      </c>
      <c r="G14" s="19">
        <v>39</v>
      </c>
      <c r="H14" s="19">
        <v>2391</v>
      </c>
      <c r="I14" s="19">
        <v>7</v>
      </c>
      <c r="J14" s="19">
        <v>160</v>
      </c>
      <c r="K14" s="19">
        <v>0</v>
      </c>
      <c r="L14" s="19">
        <v>0</v>
      </c>
      <c r="M14" s="19">
        <v>1</v>
      </c>
      <c r="N14" s="19">
        <v>73</v>
      </c>
    </row>
    <row r="15" spans="2:14" ht="13.5" customHeight="1" x14ac:dyDescent="0.15">
      <c r="B15" s="21" t="s">
        <v>20</v>
      </c>
      <c r="C15" s="28"/>
      <c r="D15" s="31" t="s">
        <v>10</v>
      </c>
      <c r="E15" s="19">
        <v>11</v>
      </c>
      <c r="F15" s="19">
        <v>279</v>
      </c>
      <c r="G15" s="19">
        <v>4</v>
      </c>
      <c r="H15" s="19">
        <v>119</v>
      </c>
      <c r="I15" s="19">
        <v>7</v>
      </c>
      <c r="J15" s="19">
        <v>160</v>
      </c>
      <c r="K15" s="19">
        <v>0</v>
      </c>
      <c r="L15" s="19">
        <v>0</v>
      </c>
      <c r="M15" s="19">
        <v>0</v>
      </c>
      <c r="N15" s="19">
        <v>0</v>
      </c>
    </row>
    <row r="16" spans="2:14" x14ac:dyDescent="0.15">
      <c r="B16" s="21" t="s">
        <v>21</v>
      </c>
      <c r="C16" s="30"/>
      <c r="D16" s="31" t="s">
        <v>11</v>
      </c>
      <c r="E16" s="19">
        <v>35</v>
      </c>
      <c r="F16" s="19">
        <v>2225</v>
      </c>
      <c r="G16" s="19">
        <v>34</v>
      </c>
      <c r="H16" s="19">
        <v>2152</v>
      </c>
      <c r="I16" s="19">
        <v>0</v>
      </c>
      <c r="J16" s="19">
        <v>0</v>
      </c>
      <c r="K16" s="19">
        <v>0</v>
      </c>
      <c r="L16" s="19">
        <v>0</v>
      </c>
      <c r="M16" s="19">
        <v>1</v>
      </c>
      <c r="N16" s="19">
        <v>73</v>
      </c>
    </row>
    <row r="17" spans="2:14" x14ac:dyDescent="0.15">
      <c r="B17" s="21" t="s">
        <v>34</v>
      </c>
      <c r="C17" s="30"/>
      <c r="D17" s="31" t="s">
        <v>12</v>
      </c>
      <c r="E17" s="19">
        <v>1</v>
      </c>
      <c r="F17" s="19">
        <v>120</v>
      </c>
      <c r="G17" s="19">
        <v>1</v>
      </c>
      <c r="H17" s="19">
        <v>120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ht="13.5" customHeight="1" x14ac:dyDescent="0.15">
      <c r="B10" s="21" t="s">
        <v>15</v>
      </c>
      <c r="C10" s="28" t="s">
        <v>8</v>
      </c>
      <c r="D10" s="31" t="s">
        <v>9</v>
      </c>
      <c r="E10" s="19">
        <v>2277</v>
      </c>
      <c r="F10" s="19">
        <v>149441</v>
      </c>
      <c r="G10" s="19">
        <v>483</v>
      </c>
      <c r="H10" s="19">
        <v>55820</v>
      </c>
      <c r="I10" s="19">
        <v>1465</v>
      </c>
      <c r="J10" s="19">
        <v>60816</v>
      </c>
      <c r="K10" s="19">
        <v>14</v>
      </c>
      <c r="L10" s="19">
        <v>728</v>
      </c>
      <c r="M10" s="19">
        <v>315</v>
      </c>
      <c r="N10" s="19">
        <v>32077</v>
      </c>
    </row>
    <row r="11" spans="2:14" x14ac:dyDescent="0.15">
      <c r="B11" s="21" t="s">
        <v>16</v>
      </c>
      <c r="C11" s="29"/>
      <c r="D11" s="31" t="s">
        <v>10</v>
      </c>
      <c r="E11" s="19">
        <v>2273</v>
      </c>
      <c r="F11" s="19">
        <v>148856</v>
      </c>
      <c r="G11" s="19">
        <v>480</v>
      </c>
      <c r="H11" s="19">
        <v>55420</v>
      </c>
      <c r="I11" s="19">
        <v>1464</v>
      </c>
      <c r="J11" s="19">
        <v>60631</v>
      </c>
      <c r="K11" s="19">
        <v>14</v>
      </c>
      <c r="L11" s="19">
        <v>728</v>
      </c>
      <c r="M11" s="19">
        <v>315</v>
      </c>
      <c r="N11" s="19">
        <v>32077</v>
      </c>
    </row>
    <row r="12" spans="2:14" x14ac:dyDescent="0.15">
      <c r="B12" s="21" t="s">
        <v>17</v>
      </c>
      <c r="C12" s="29"/>
      <c r="D12" s="31" t="s">
        <v>11</v>
      </c>
      <c r="E12" s="19">
        <v>4</v>
      </c>
      <c r="F12" s="19">
        <v>585</v>
      </c>
      <c r="G12" s="19">
        <v>3</v>
      </c>
      <c r="H12" s="19">
        <v>400</v>
      </c>
      <c r="I12" s="19">
        <v>1</v>
      </c>
      <c r="J12" s="19">
        <v>185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31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ht="13.5" customHeight="1" x14ac:dyDescent="0.15">
      <c r="B14" s="21" t="s">
        <v>19</v>
      </c>
      <c r="C14" s="28" t="s">
        <v>13</v>
      </c>
      <c r="D14" s="31" t="s">
        <v>9</v>
      </c>
      <c r="E14" s="19">
        <v>78</v>
      </c>
      <c r="F14" s="19">
        <v>4521</v>
      </c>
      <c r="G14" s="19">
        <v>61</v>
      </c>
      <c r="H14" s="19">
        <v>3459</v>
      </c>
      <c r="I14" s="19">
        <v>15</v>
      </c>
      <c r="J14" s="19">
        <v>939</v>
      </c>
      <c r="K14" s="19">
        <v>1</v>
      </c>
      <c r="L14" s="19">
        <v>64</v>
      </c>
      <c r="M14" s="19">
        <v>1</v>
      </c>
      <c r="N14" s="19">
        <v>59</v>
      </c>
    </row>
    <row r="15" spans="2:14" ht="13.5" customHeight="1" x14ac:dyDescent="0.15">
      <c r="B15" s="21" t="s">
        <v>20</v>
      </c>
      <c r="C15" s="28"/>
      <c r="D15" s="31" t="s">
        <v>10</v>
      </c>
      <c r="E15" s="19">
        <v>23</v>
      </c>
      <c r="F15" s="19">
        <v>1326</v>
      </c>
      <c r="G15" s="19">
        <v>7</v>
      </c>
      <c r="H15" s="19">
        <v>323</v>
      </c>
      <c r="I15" s="19">
        <v>15</v>
      </c>
      <c r="J15" s="19">
        <v>939</v>
      </c>
      <c r="K15" s="19">
        <v>1</v>
      </c>
      <c r="L15" s="19">
        <v>64</v>
      </c>
      <c r="M15" s="19">
        <v>0</v>
      </c>
      <c r="N15" s="19">
        <v>0</v>
      </c>
    </row>
    <row r="16" spans="2:14" x14ac:dyDescent="0.15">
      <c r="B16" s="21" t="s">
        <v>21</v>
      </c>
      <c r="C16" s="30"/>
      <c r="D16" s="31" t="s">
        <v>11</v>
      </c>
      <c r="E16" s="19">
        <v>55</v>
      </c>
      <c r="F16" s="19">
        <v>3195</v>
      </c>
      <c r="G16" s="19">
        <v>54</v>
      </c>
      <c r="H16" s="19">
        <v>3136</v>
      </c>
      <c r="I16" s="19">
        <v>0</v>
      </c>
      <c r="J16" s="19">
        <v>0</v>
      </c>
      <c r="K16" s="19">
        <v>0</v>
      </c>
      <c r="L16" s="19">
        <v>0</v>
      </c>
      <c r="M16" s="19">
        <v>1</v>
      </c>
      <c r="N16" s="19">
        <v>59</v>
      </c>
    </row>
    <row r="17" spans="2:14" x14ac:dyDescent="0.15">
      <c r="B17" s="21" t="s">
        <v>34</v>
      </c>
      <c r="C17" s="30"/>
      <c r="D17" s="31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v>2092</v>
      </c>
      <c r="F10" s="19">
        <v>166141</v>
      </c>
      <c r="G10" s="19">
        <v>309</v>
      </c>
      <c r="H10" s="19">
        <v>36313</v>
      </c>
      <c r="I10" s="19">
        <v>652</v>
      </c>
      <c r="J10" s="19">
        <v>29074</v>
      </c>
      <c r="K10" s="19">
        <v>0</v>
      </c>
      <c r="L10" s="19">
        <v>0</v>
      </c>
      <c r="M10" s="19">
        <v>1131</v>
      </c>
      <c r="N10" s="19">
        <v>100754</v>
      </c>
    </row>
    <row r="11" spans="2:14" x14ac:dyDescent="0.15">
      <c r="B11" s="21" t="s">
        <v>16</v>
      </c>
      <c r="C11" s="29"/>
      <c r="D11" s="18" t="s">
        <v>10</v>
      </c>
      <c r="E11" s="19">
        <v>2077</v>
      </c>
      <c r="F11" s="19">
        <v>164449</v>
      </c>
      <c r="G11" s="19">
        <v>300</v>
      </c>
      <c r="H11" s="19">
        <v>35041</v>
      </c>
      <c r="I11" s="19">
        <v>646</v>
      </c>
      <c r="J11" s="19">
        <v>28654</v>
      </c>
      <c r="K11" s="19">
        <v>0</v>
      </c>
      <c r="L11" s="19">
        <v>0</v>
      </c>
      <c r="M11" s="19">
        <v>1131</v>
      </c>
      <c r="N11" s="19">
        <v>100754</v>
      </c>
    </row>
    <row r="12" spans="2:14" x14ac:dyDescent="0.15">
      <c r="B12" s="21" t="s">
        <v>17</v>
      </c>
      <c r="C12" s="29"/>
      <c r="D12" s="18" t="s">
        <v>11</v>
      </c>
      <c r="E12" s="19">
        <v>15</v>
      </c>
      <c r="F12" s="19">
        <v>1692</v>
      </c>
      <c r="G12" s="19">
        <v>9</v>
      </c>
      <c r="H12" s="19">
        <v>1272</v>
      </c>
      <c r="I12" s="19">
        <v>6</v>
      </c>
      <c r="J12" s="19">
        <v>420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18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v>46</v>
      </c>
      <c r="F14" s="19">
        <v>1574</v>
      </c>
      <c r="G14" s="19">
        <v>20</v>
      </c>
      <c r="H14" s="19">
        <v>847</v>
      </c>
      <c r="I14" s="19">
        <v>15</v>
      </c>
      <c r="J14" s="19">
        <v>404</v>
      </c>
      <c r="K14" s="19">
        <v>11</v>
      </c>
      <c r="L14" s="19">
        <v>323</v>
      </c>
      <c r="M14" s="19">
        <v>0</v>
      </c>
      <c r="N14" s="19">
        <v>0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v>46</v>
      </c>
      <c r="F16" s="19">
        <v>1574</v>
      </c>
      <c r="G16" s="19">
        <v>20</v>
      </c>
      <c r="H16" s="19">
        <v>847</v>
      </c>
      <c r="I16" s="19">
        <v>15</v>
      </c>
      <c r="J16" s="19">
        <v>404</v>
      </c>
      <c r="K16" s="19">
        <v>11</v>
      </c>
      <c r="L16" s="19">
        <v>323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18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4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v>1386</v>
      </c>
      <c r="F10" s="19">
        <v>95765</v>
      </c>
      <c r="G10" s="19">
        <v>270</v>
      </c>
      <c r="H10" s="19">
        <v>31063</v>
      </c>
      <c r="I10" s="19">
        <v>845</v>
      </c>
      <c r="J10" s="19">
        <v>37063</v>
      </c>
      <c r="K10" s="19">
        <v>1</v>
      </c>
      <c r="L10" s="19">
        <v>101</v>
      </c>
      <c r="M10" s="19">
        <v>270</v>
      </c>
      <c r="N10" s="19">
        <v>27538</v>
      </c>
    </row>
    <row r="11" spans="2:14" x14ac:dyDescent="0.15">
      <c r="B11" s="21" t="s">
        <v>16</v>
      </c>
      <c r="C11" s="29"/>
      <c r="D11" s="18" t="s">
        <v>10</v>
      </c>
      <c r="E11" s="19">
        <v>1361</v>
      </c>
      <c r="F11" s="19">
        <v>93710</v>
      </c>
      <c r="G11" s="19">
        <v>254</v>
      </c>
      <c r="H11" s="19">
        <v>29353</v>
      </c>
      <c r="I11" s="19">
        <v>837</v>
      </c>
      <c r="J11" s="19">
        <v>36819</v>
      </c>
      <c r="K11" s="19">
        <v>0</v>
      </c>
      <c r="L11" s="19">
        <v>0</v>
      </c>
      <c r="M11" s="19">
        <v>270</v>
      </c>
      <c r="N11" s="19">
        <v>27538</v>
      </c>
    </row>
    <row r="12" spans="2:14" x14ac:dyDescent="0.15">
      <c r="B12" s="21" t="s">
        <v>17</v>
      </c>
      <c r="C12" s="29"/>
      <c r="D12" s="18" t="s">
        <v>11</v>
      </c>
      <c r="E12" s="19">
        <v>25</v>
      </c>
      <c r="F12" s="19">
        <v>2055</v>
      </c>
      <c r="G12" s="19">
        <v>16</v>
      </c>
      <c r="H12" s="19">
        <v>1710</v>
      </c>
      <c r="I12" s="19">
        <v>8</v>
      </c>
      <c r="J12" s="19">
        <v>244</v>
      </c>
      <c r="K12" s="19">
        <v>1</v>
      </c>
      <c r="L12" s="19">
        <v>101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18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v>49</v>
      </c>
      <c r="F14" s="19">
        <v>1594</v>
      </c>
      <c r="G14" s="19">
        <v>23</v>
      </c>
      <c r="H14" s="19">
        <v>993</v>
      </c>
      <c r="I14" s="19">
        <v>21</v>
      </c>
      <c r="J14" s="19">
        <v>536</v>
      </c>
      <c r="K14" s="19">
        <v>5</v>
      </c>
      <c r="L14" s="19">
        <v>65</v>
      </c>
      <c r="M14" s="19">
        <v>0</v>
      </c>
      <c r="N14" s="19">
        <v>0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v>49</v>
      </c>
      <c r="F16" s="19">
        <v>1594</v>
      </c>
      <c r="G16" s="19">
        <v>23</v>
      </c>
      <c r="H16" s="19">
        <v>993</v>
      </c>
      <c r="I16" s="19">
        <v>21</v>
      </c>
      <c r="J16" s="19">
        <v>536</v>
      </c>
      <c r="K16" s="19">
        <v>5</v>
      </c>
      <c r="L16" s="19">
        <v>65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18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v>1384</v>
      </c>
      <c r="F10" s="19">
        <v>96994</v>
      </c>
      <c r="G10" s="19">
        <v>356</v>
      </c>
      <c r="H10" s="19">
        <v>41069</v>
      </c>
      <c r="I10" s="19">
        <v>759</v>
      </c>
      <c r="J10" s="19">
        <v>31991</v>
      </c>
      <c r="K10" s="19">
        <v>12</v>
      </c>
      <c r="L10" s="19">
        <v>704</v>
      </c>
      <c r="M10" s="19">
        <v>257</v>
      </c>
      <c r="N10" s="19">
        <v>23230</v>
      </c>
    </row>
    <row r="11" spans="2:14" x14ac:dyDescent="0.15">
      <c r="B11" s="21" t="s">
        <v>16</v>
      </c>
      <c r="C11" s="29"/>
      <c r="D11" s="18" t="s">
        <v>10</v>
      </c>
      <c r="E11" s="19">
        <v>1363</v>
      </c>
      <c r="F11" s="19">
        <v>94790</v>
      </c>
      <c r="G11" s="19">
        <v>344</v>
      </c>
      <c r="H11" s="19">
        <v>39516</v>
      </c>
      <c r="I11" s="19">
        <v>750</v>
      </c>
      <c r="J11" s="19">
        <v>31340</v>
      </c>
      <c r="K11" s="19">
        <v>12</v>
      </c>
      <c r="L11" s="19">
        <v>704</v>
      </c>
      <c r="M11" s="19">
        <v>257</v>
      </c>
      <c r="N11" s="19">
        <v>23230</v>
      </c>
    </row>
    <row r="12" spans="2:14" x14ac:dyDescent="0.15">
      <c r="B12" s="21" t="s">
        <v>17</v>
      </c>
      <c r="C12" s="29"/>
      <c r="D12" s="18" t="s">
        <v>11</v>
      </c>
      <c r="E12" s="19">
        <v>21</v>
      </c>
      <c r="F12" s="19">
        <v>2204</v>
      </c>
      <c r="G12" s="19">
        <v>12</v>
      </c>
      <c r="H12" s="19">
        <v>1553</v>
      </c>
      <c r="I12" s="19">
        <v>9</v>
      </c>
      <c r="J12" s="19">
        <v>651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18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v>46</v>
      </c>
      <c r="F14" s="19">
        <v>2183</v>
      </c>
      <c r="G14" s="19">
        <v>30</v>
      </c>
      <c r="H14" s="19">
        <v>1584</v>
      </c>
      <c r="I14" s="19">
        <v>15</v>
      </c>
      <c r="J14" s="19">
        <v>554</v>
      </c>
      <c r="K14" s="19">
        <v>1</v>
      </c>
      <c r="L14" s="19">
        <v>45</v>
      </c>
      <c r="M14" s="19">
        <v>0</v>
      </c>
      <c r="N14" s="19">
        <v>0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v>46</v>
      </c>
      <c r="F16" s="19">
        <v>2183</v>
      </c>
      <c r="G16" s="19">
        <v>30</v>
      </c>
      <c r="H16" s="19">
        <v>1584</v>
      </c>
      <c r="I16" s="19">
        <v>15</v>
      </c>
      <c r="J16" s="19">
        <v>554</v>
      </c>
      <c r="K16" s="19">
        <v>1</v>
      </c>
      <c r="L16" s="19">
        <v>45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18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v>1468</v>
      </c>
      <c r="F10" s="19">
        <v>99926</v>
      </c>
      <c r="G10" s="19">
        <v>368</v>
      </c>
      <c r="H10" s="19">
        <v>41907</v>
      </c>
      <c r="I10" s="19">
        <v>909</v>
      </c>
      <c r="J10" s="19">
        <v>38136</v>
      </c>
      <c r="K10" s="19">
        <v>2</v>
      </c>
      <c r="L10" s="19">
        <v>221</v>
      </c>
      <c r="M10" s="19">
        <v>189</v>
      </c>
      <c r="N10" s="19">
        <v>19662</v>
      </c>
    </row>
    <row r="11" spans="2:14" x14ac:dyDescent="0.15">
      <c r="B11" s="21" t="s">
        <v>16</v>
      </c>
      <c r="C11" s="29"/>
      <c r="D11" s="18" t="s">
        <v>10</v>
      </c>
      <c r="E11" s="19">
        <v>1454</v>
      </c>
      <c r="F11" s="19">
        <v>98458</v>
      </c>
      <c r="G11" s="19">
        <v>354</v>
      </c>
      <c r="H11" s="19">
        <v>40439</v>
      </c>
      <c r="I11" s="19">
        <v>909</v>
      </c>
      <c r="J11" s="19">
        <v>38136</v>
      </c>
      <c r="K11" s="19">
        <v>2</v>
      </c>
      <c r="L11" s="19">
        <v>221</v>
      </c>
      <c r="M11" s="19">
        <v>189</v>
      </c>
      <c r="N11" s="19">
        <v>19662</v>
      </c>
    </row>
    <row r="12" spans="2:14" x14ac:dyDescent="0.15">
      <c r="B12" s="21" t="s">
        <v>17</v>
      </c>
      <c r="C12" s="29"/>
      <c r="D12" s="18" t="s">
        <v>11</v>
      </c>
      <c r="E12" s="19">
        <v>14</v>
      </c>
      <c r="F12" s="19">
        <v>1468</v>
      </c>
      <c r="G12" s="19">
        <v>14</v>
      </c>
      <c r="H12" s="19">
        <v>1468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18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v>39</v>
      </c>
      <c r="F14" s="19">
        <v>1517</v>
      </c>
      <c r="G14" s="19">
        <v>18</v>
      </c>
      <c r="H14" s="19">
        <v>775</v>
      </c>
      <c r="I14" s="19">
        <v>14</v>
      </c>
      <c r="J14" s="19">
        <v>540</v>
      </c>
      <c r="K14" s="19">
        <v>7</v>
      </c>
      <c r="L14" s="19">
        <v>202</v>
      </c>
      <c r="M14" s="19">
        <v>0</v>
      </c>
      <c r="N14" s="19">
        <v>0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v>38</v>
      </c>
      <c r="F16" s="19">
        <v>1478</v>
      </c>
      <c r="G16" s="19">
        <v>18</v>
      </c>
      <c r="H16" s="19">
        <v>775</v>
      </c>
      <c r="I16" s="19">
        <v>14</v>
      </c>
      <c r="J16" s="19">
        <v>540</v>
      </c>
      <c r="K16" s="19">
        <v>6</v>
      </c>
      <c r="L16" s="19">
        <v>163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18" t="s">
        <v>12</v>
      </c>
      <c r="E17" s="19">
        <v>1</v>
      </c>
      <c r="F17" s="19">
        <v>39</v>
      </c>
      <c r="G17" s="19">
        <v>0</v>
      </c>
      <c r="H17" s="19">
        <v>0</v>
      </c>
      <c r="I17" s="19">
        <v>0</v>
      </c>
      <c r="J17" s="19">
        <v>0</v>
      </c>
      <c r="K17" s="19">
        <v>1</v>
      </c>
      <c r="L17" s="19">
        <v>39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v>1643</v>
      </c>
      <c r="F10" s="19">
        <v>116936</v>
      </c>
      <c r="G10" s="19">
        <v>379</v>
      </c>
      <c r="H10" s="19">
        <v>41789</v>
      </c>
      <c r="I10" s="19">
        <v>836</v>
      </c>
      <c r="J10" s="19">
        <v>38685</v>
      </c>
      <c r="K10" s="19">
        <v>0</v>
      </c>
      <c r="L10" s="19">
        <v>0</v>
      </c>
      <c r="M10" s="19">
        <v>428</v>
      </c>
      <c r="N10" s="19">
        <v>36462</v>
      </c>
    </row>
    <row r="11" spans="2:14" x14ac:dyDescent="0.15">
      <c r="B11" s="21" t="s">
        <v>16</v>
      </c>
      <c r="C11" s="29"/>
      <c r="D11" s="18" t="s">
        <v>10</v>
      </c>
      <c r="E11" s="19">
        <v>1623</v>
      </c>
      <c r="F11" s="19">
        <v>115489</v>
      </c>
      <c r="G11" s="19">
        <v>368</v>
      </c>
      <c r="H11" s="19">
        <v>40592</v>
      </c>
      <c r="I11" s="19">
        <v>828</v>
      </c>
      <c r="J11" s="19">
        <v>38485</v>
      </c>
      <c r="K11" s="19">
        <v>0</v>
      </c>
      <c r="L11" s="19">
        <v>0</v>
      </c>
      <c r="M11" s="19">
        <v>427</v>
      </c>
      <c r="N11" s="19">
        <v>36412</v>
      </c>
    </row>
    <row r="12" spans="2:14" x14ac:dyDescent="0.15">
      <c r="B12" s="21" t="s">
        <v>17</v>
      </c>
      <c r="C12" s="29"/>
      <c r="D12" s="18" t="s">
        <v>11</v>
      </c>
      <c r="E12" s="19">
        <v>20</v>
      </c>
      <c r="F12" s="19">
        <v>1447</v>
      </c>
      <c r="G12" s="19">
        <v>11</v>
      </c>
      <c r="H12" s="19">
        <v>1197</v>
      </c>
      <c r="I12" s="19">
        <v>8</v>
      </c>
      <c r="J12" s="19">
        <v>200</v>
      </c>
      <c r="K12" s="19">
        <v>0</v>
      </c>
      <c r="L12" s="19">
        <v>0</v>
      </c>
      <c r="M12" s="19">
        <v>1</v>
      </c>
      <c r="N12" s="19">
        <v>50</v>
      </c>
    </row>
    <row r="13" spans="2:14" x14ac:dyDescent="0.15">
      <c r="B13" s="21" t="s">
        <v>18</v>
      </c>
      <c r="C13" s="29"/>
      <c r="D13" s="18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v>49</v>
      </c>
      <c r="F14" s="19">
        <v>2011</v>
      </c>
      <c r="G14" s="19">
        <v>24</v>
      </c>
      <c r="H14" s="19">
        <v>806</v>
      </c>
      <c r="I14" s="19">
        <v>16</v>
      </c>
      <c r="J14" s="19">
        <v>772</v>
      </c>
      <c r="K14" s="19">
        <v>9</v>
      </c>
      <c r="L14" s="19">
        <v>433</v>
      </c>
      <c r="M14" s="19">
        <v>0</v>
      </c>
      <c r="N14" s="19">
        <v>0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v>49</v>
      </c>
      <c r="F16" s="19">
        <v>2011</v>
      </c>
      <c r="G16" s="19">
        <v>24</v>
      </c>
      <c r="H16" s="19">
        <v>806</v>
      </c>
      <c r="I16" s="19">
        <v>16</v>
      </c>
      <c r="J16" s="19">
        <v>772</v>
      </c>
      <c r="K16" s="19">
        <v>9</v>
      </c>
      <c r="L16" s="19">
        <v>433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18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4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v>1335</v>
      </c>
      <c r="F10" s="19">
        <v>95804</v>
      </c>
      <c r="G10" s="19">
        <v>343</v>
      </c>
      <c r="H10" s="19">
        <v>38777</v>
      </c>
      <c r="I10" s="19">
        <v>722</v>
      </c>
      <c r="J10" s="19">
        <v>31274</v>
      </c>
      <c r="K10" s="19">
        <v>20</v>
      </c>
      <c r="L10" s="19">
        <v>1328</v>
      </c>
      <c r="M10" s="19">
        <v>250</v>
      </c>
      <c r="N10" s="19">
        <v>24425</v>
      </c>
    </row>
    <row r="11" spans="2:14" x14ac:dyDescent="0.15">
      <c r="B11" s="21" t="s">
        <v>16</v>
      </c>
      <c r="C11" s="29"/>
      <c r="D11" s="18" t="s">
        <v>10</v>
      </c>
      <c r="E11" s="19">
        <v>1320</v>
      </c>
      <c r="F11" s="19">
        <v>94149</v>
      </c>
      <c r="G11" s="19">
        <v>328</v>
      </c>
      <c r="H11" s="19">
        <v>37122</v>
      </c>
      <c r="I11" s="19">
        <v>722</v>
      </c>
      <c r="J11" s="19">
        <v>31274</v>
      </c>
      <c r="K11" s="19">
        <v>20</v>
      </c>
      <c r="L11" s="19">
        <v>1328</v>
      </c>
      <c r="M11" s="19">
        <v>250</v>
      </c>
      <c r="N11" s="19">
        <v>24425</v>
      </c>
    </row>
    <row r="12" spans="2:14" x14ac:dyDescent="0.15">
      <c r="B12" s="21" t="s">
        <v>17</v>
      </c>
      <c r="C12" s="29"/>
      <c r="D12" s="18" t="s">
        <v>11</v>
      </c>
      <c r="E12" s="19">
        <v>15</v>
      </c>
      <c r="F12" s="19">
        <v>1655</v>
      </c>
      <c r="G12" s="19">
        <v>15</v>
      </c>
      <c r="H12" s="19">
        <v>1655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18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v>28</v>
      </c>
      <c r="F14" s="19">
        <v>1101</v>
      </c>
      <c r="G14" s="19">
        <v>13</v>
      </c>
      <c r="H14" s="19">
        <v>759</v>
      </c>
      <c r="I14" s="19">
        <v>13</v>
      </c>
      <c r="J14" s="19">
        <v>258</v>
      </c>
      <c r="K14" s="19">
        <v>2</v>
      </c>
      <c r="L14" s="19">
        <v>84</v>
      </c>
      <c r="M14" s="19">
        <v>0</v>
      </c>
      <c r="N14" s="19">
        <v>0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v>28</v>
      </c>
      <c r="F16" s="19">
        <v>1101</v>
      </c>
      <c r="G16" s="19">
        <v>13</v>
      </c>
      <c r="H16" s="19">
        <v>759</v>
      </c>
      <c r="I16" s="19">
        <v>13</v>
      </c>
      <c r="J16" s="19">
        <v>258</v>
      </c>
      <c r="K16" s="19">
        <v>2</v>
      </c>
      <c r="L16" s="19">
        <v>84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18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v>1301</v>
      </c>
      <c r="F10" s="19">
        <v>90106</v>
      </c>
      <c r="G10" s="19">
        <v>299</v>
      </c>
      <c r="H10" s="19">
        <v>34277</v>
      </c>
      <c r="I10" s="19">
        <v>788</v>
      </c>
      <c r="J10" s="19">
        <v>34169</v>
      </c>
      <c r="K10" s="19">
        <v>2</v>
      </c>
      <c r="L10" s="19">
        <v>170</v>
      </c>
      <c r="M10" s="19">
        <v>212</v>
      </c>
      <c r="N10" s="19">
        <v>21490</v>
      </c>
    </row>
    <row r="11" spans="2:14" x14ac:dyDescent="0.15">
      <c r="B11" s="21" t="s">
        <v>16</v>
      </c>
      <c r="C11" s="29"/>
      <c r="D11" s="18" t="s">
        <v>10</v>
      </c>
      <c r="E11" s="19">
        <v>1285</v>
      </c>
      <c r="F11" s="19">
        <v>88509</v>
      </c>
      <c r="G11" s="19">
        <v>287</v>
      </c>
      <c r="H11" s="19">
        <v>32937</v>
      </c>
      <c r="I11" s="19">
        <v>784</v>
      </c>
      <c r="J11" s="19">
        <v>33912</v>
      </c>
      <c r="K11" s="19">
        <v>2</v>
      </c>
      <c r="L11" s="19">
        <v>170</v>
      </c>
      <c r="M11" s="19">
        <v>212</v>
      </c>
      <c r="N11" s="19">
        <v>21490</v>
      </c>
    </row>
    <row r="12" spans="2:14" x14ac:dyDescent="0.15">
      <c r="B12" s="21" t="s">
        <v>17</v>
      </c>
      <c r="C12" s="29"/>
      <c r="D12" s="18" t="s">
        <v>11</v>
      </c>
      <c r="E12" s="19">
        <v>16</v>
      </c>
      <c r="F12" s="19">
        <v>1597</v>
      </c>
      <c r="G12" s="19">
        <v>12</v>
      </c>
      <c r="H12" s="19">
        <v>1340</v>
      </c>
      <c r="I12" s="19">
        <v>4</v>
      </c>
      <c r="J12" s="19">
        <v>257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18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v>40</v>
      </c>
      <c r="F14" s="19">
        <v>1477</v>
      </c>
      <c r="G14" s="19">
        <v>18</v>
      </c>
      <c r="H14" s="19">
        <v>896</v>
      </c>
      <c r="I14" s="19">
        <v>16</v>
      </c>
      <c r="J14" s="19">
        <v>365</v>
      </c>
      <c r="K14" s="19">
        <v>6</v>
      </c>
      <c r="L14" s="19">
        <v>216</v>
      </c>
      <c r="M14" s="19">
        <v>0</v>
      </c>
      <c r="N14" s="19">
        <v>0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v>40</v>
      </c>
      <c r="F16" s="19">
        <v>1477</v>
      </c>
      <c r="G16" s="19">
        <v>18</v>
      </c>
      <c r="H16" s="19">
        <v>896</v>
      </c>
      <c r="I16" s="19">
        <v>16</v>
      </c>
      <c r="J16" s="19">
        <v>365</v>
      </c>
      <c r="K16" s="19">
        <v>6</v>
      </c>
      <c r="L16" s="19">
        <v>216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18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B1" zoomScale="110" zoomScaleNormal="110" workbookViewId="0">
      <selection activeCell="B21" sqref="B21"/>
    </sheetView>
  </sheetViews>
  <sheetFormatPr defaultRowHeight="13.5" x14ac:dyDescent="0.15"/>
  <cols>
    <col min="1" max="1" width="7.125" style="2" customWidth="1"/>
    <col min="2" max="2" width="4.5" style="2" customWidth="1"/>
    <col min="3" max="3" width="6.875" style="2" customWidth="1"/>
    <col min="4" max="4" width="11.25" style="2" customWidth="1"/>
    <col min="5" max="14" width="9" style="2"/>
    <col min="15" max="15" width="0.875" style="2" customWidth="1"/>
    <col min="16" max="16384" width="9" style="2"/>
  </cols>
  <sheetData>
    <row r="1" spans="2:14" x14ac:dyDescent="0.1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15">
      <c r="B3" s="1"/>
      <c r="C3" s="1" t="s">
        <v>31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15">
      <c r="B7" s="3"/>
      <c r="C7" s="4"/>
      <c r="D7" s="4"/>
      <c r="E7" s="26" t="s">
        <v>0</v>
      </c>
      <c r="F7" s="27"/>
      <c r="G7" s="26" t="s">
        <v>1</v>
      </c>
      <c r="H7" s="23"/>
      <c r="I7" s="22" t="s">
        <v>2</v>
      </c>
      <c r="J7" s="27"/>
      <c r="K7" s="26" t="s">
        <v>3</v>
      </c>
      <c r="L7" s="23"/>
      <c r="M7" s="22" t="s">
        <v>4</v>
      </c>
      <c r="N7" s="23"/>
    </row>
    <row r="8" spans="2:14" ht="69" x14ac:dyDescent="0.15">
      <c r="B8" s="5"/>
      <c r="C8" s="6"/>
      <c r="D8" s="6"/>
      <c r="E8" s="7" t="s">
        <v>5</v>
      </c>
      <c r="F8" s="8" t="s">
        <v>6</v>
      </c>
      <c r="G8" s="7" t="s">
        <v>5</v>
      </c>
      <c r="H8" s="9" t="s">
        <v>6</v>
      </c>
      <c r="I8" s="10" t="s">
        <v>5</v>
      </c>
      <c r="J8" s="8" t="s">
        <v>6</v>
      </c>
      <c r="K8" s="7" t="s">
        <v>5</v>
      </c>
      <c r="L8" s="8" t="s">
        <v>6</v>
      </c>
      <c r="M8" s="7" t="s">
        <v>5</v>
      </c>
      <c r="N8" s="9" t="s">
        <v>6</v>
      </c>
    </row>
    <row r="9" spans="2:14" x14ac:dyDescent="0.15">
      <c r="B9" s="5"/>
      <c r="C9" s="6"/>
      <c r="D9" s="6"/>
      <c r="E9" s="11" t="s">
        <v>7</v>
      </c>
      <c r="F9" s="12" t="s">
        <v>14</v>
      </c>
      <c r="G9" s="13" t="s">
        <v>7</v>
      </c>
      <c r="H9" s="14" t="s">
        <v>14</v>
      </c>
      <c r="I9" s="15" t="s">
        <v>7</v>
      </c>
      <c r="J9" s="12" t="s">
        <v>14</v>
      </c>
      <c r="K9" s="11" t="s">
        <v>7</v>
      </c>
      <c r="L9" s="12" t="s">
        <v>14</v>
      </c>
      <c r="M9" s="11" t="s">
        <v>7</v>
      </c>
      <c r="N9" s="15" t="s">
        <v>14</v>
      </c>
    </row>
    <row r="10" spans="2:14" x14ac:dyDescent="0.15">
      <c r="B10" s="21" t="s">
        <v>15</v>
      </c>
      <c r="C10" s="28" t="s">
        <v>8</v>
      </c>
      <c r="D10" s="18" t="s">
        <v>9</v>
      </c>
      <c r="E10" s="19">
        <v>1246</v>
      </c>
      <c r="F10" s="19">
        <v>94519</v>
      </c>
      <c r="G10" s="19">
        <v>351</v>
      </c>
      <c r="H10" s="19">
        <v>40384</v>
      </c>
      <c r="I10" s="19">
        <v>670</v>
      </c>
      <c r="J10" s="19">
        <v>32479</v>
      </c>
      <c r="K10" s="19">
        <v>0</v>
      </c>
      <c r="L10" s="19">
        <v>0</v>
      </c>
      <c r="M10" s="19">
        <v>225</v>
      </c>
      <c r="N10" s="19">
        <v>21656</v>
      </c>
    </row>
    <row r="11" spans="2:14" x14ac:dyDescent="0.15">
      <c r="B11" s="21" t="s">
        <v>16</v>
      </c>
      <c r="C11" s="29"/>
      <c r="D11" s="18" t="s">
        <v>10</v>
      </c>
      <c r="E11" s="19">
        <v>1227</v>
      </c>
      <c r="F11" s="19">
        <v>93100</v>
      </c>
      <c r="G11" s="19">
        <v>340</v>
      </c>
      <c r="H11" s="19">
        <v>39174</v>
      </c>
      <c r="I11" s="19">
        <v>662</v>
      </c>
      <c r="J11" s="19">
        <v>32270</v>
      </c>
      <c r="K11" s="19">
        <v>0</v>
      </c>
      <c r="L11" s="19">
        <v>0</v>
      </c>
      <c r="M11" s="19">
        <v>225</v>
      </c>
      <c r="N11" s="19">
        <v>21656</v>
      </c>
    </row>
    <row r="12" spans="2:14" x14ac:dyDescent="0.15">
      <c r="B12" s="21" t="s">
        <v>17</v>
      </c>
      <c r="C12" s="29"/>
      <c r="D12" s="18" t="s">
        <v>11</v>
      </c>
      <c r="E12" s="19">
        <v>19</v>
      </c>
      <c r="F12" s="19">
        <v>1419</v>
      </c>
      <c r="G12" s="19">
        <v>11</v>
      </c>
      <c r="H12" s="19">
        <v>1210</v>
      </c>
      <c r="I12" s="19">
        <v>8</v>
      </c>
      <c r="J12" s="19">
        <v>209</v>
      </c>
      <c r="K12" s="19">
        <v>0</v>
      </c>
      <c r="L12" s="19">
        <v>0</v>
      </c>
      <c r="M12" s="19">
        <v>0</v>
      </c>
      <c r="N12" s="19">
        <v>0</v>
      </c>
    </row>
    <row r="13" spans="2:14" x14ac:dyDescent="0.15">
      <c r="B13" s="21" t="s">
        <v>18</v>
      </c>
      <c r="C13" s="29"/>
      <c r="D13" s="18" t="s">
        <v>12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2:14" x14ac:dyDescent="0.15">
      <c r="B14" s="21" t="s">
        <v>19</v>
      </c>
      <c r="C14" s="28" t="s">
        <v>13</v>
      </c>
      <c r="D14" s="18" t="s">
        <v>9</v>
      </c>
      <c r="E14" s="19">
        <v>46</v>
      </c>
      <c r="F14" s="19">
        <v>1866</v>
      </c>
      <c r="G14" s="19">
        <v>23</v>
      </c>
      <c r="H14" s="19">
        <v>1225</v>
      </c>
      <c r="I14" s="19">
        <v>19</v>
      </c>
      <c r="J14" s="19">
        <v>533</v>
      </c>
      <c r="K14" s="19">
        <v>4</v>
      </c>
      <c r="L14" s="19">
        <v>108</v>
      </c>
      <c r="M14" s="19">
        <v>0</v>
      </c>
      <c r="N14" s="19">
        <v>0</v>
      </c>
    </row>
    <row r="15" spans="2:14" x14ac:dyDescent="0.15">
      <c r="B15" s="21" t="s">
        <v>20</v>
      </c>
      <c r="C15" s="28"/>
      <c r="D15" s="18" t="s">
        <v>10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2:14" x14ac:dyDescent="0.15">
      <c r="B16" s="21" t="s">
        <v>21</v>
      </c>
      <c r="C16" s="30"/>
      <c r="D16" s="18" t="s">
        <v>11</v>
      </c>
      <c r="E16" s="19">
        <v>46</v>
      </c>
      <c r="F16" s="19">
        <v>1866</v>
      </c>
      <c r="G16" s="19">
        <v>23</v>
      </c>
      <c r="H16" s="19">
        <v>1225</v>
      </c>
      <c r="I16" s="19">
        <v>19</v>
      </c>
      <c r="J16" s="19">
        <v>533</v>
      </c>
      <c r="K16" s="19">
        <v>4</v>
      </c>
      <c r="L16" s="19">
        <v>108</v>
      </c>
      <c r="M16" s="19">
        <v>0</v>
      </c>
      <c r="N16" s="19">
        <v>0</v>
      </c>
    </row>
    <row r="17" spans="2:14" x14ac:dyDescent="0.15">
      <c r="B17" s="21" t="s">
        <v>34</v>
      </c>
      <c r="C17" s="30"/>
      <c r="D17" s="18" t="s">
        <v>12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2:14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15">
      <c r="B19" s="16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15">
      <c r="B20" s="33" t="s">
        <v>38</v>
      </c>
    </row>
    <row r="21" spans="2:14" x14ac:dyDescent="0.15">
      <c r="B21" s="33"/>
    </row>
  </sheetData>
  <mergeCells count="7">
    <mergeCell ref="M7:N7"/>
    <mergeCell ref="C10:C13"/>
    <mergeCell ref="C14:C17"/>
    <mergeCell ref="E7:F7"/>
    <mergeCell ref="G7:H7"/>
    <mergeCell ref="I7:J7"/>
    <mergeCell ref="K7:L7"/>
  </mergeCells>
  <phoneticPr fontId="2"/>
  <pageMargins left="0.17" right="0.17" top="1.19" bottom="0.6692913385826772" header="0.51181102362204722" footer="0.51181102362204722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令和6年度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2016-01-05T01:23:32Z</dcterms:created>
  <dcterms:modified xsi:type="dcterms:W3CDTF">2025-05-07T00:45:41Z</dcterms:modified>
</cp:coreProperties>
</file>