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2532fu\Desktop\"/>
    </mc:Choice>
  </mc:AlternateContent>
  <bookViews>
    <workbookView xWindow="0" yWindow="0" windowWidth="19545" windowHeight="7740"/>
  </bookViews>
  <sheets>
    <sheet name="入力シート" sheetId="1" r:id="rId1"/>
    <sheet name="記載例" sheetId="3" r:id="rId2"/>
    <sheet name="Sheet2" sheetId="2" r:id="rId3"/>
  </sheets>
  <externalReferences>
    <externalReference r:id="rId4"/>
  </externalReferences>
  <definedNames>
    <definedName name="_xlnm.Print_Titles" localSheetId="0">入力シート!$A:$D</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42" i="3" l="1"/>
  <c r="BH42" i="3"/>
  <c r="BF42" i="3"/>
  <c r="BD42" i="3"/>
  <c r="BB42" i="3"/>
  <c r="AZ42" i="3"/>
  <c r="AX42" i="3"/>
  <c r="AV42" i="3"/>
  <c r="AT42" i="3"/>
  <c r="AR42" i="3"/>
  <c r="AP42" i="3"/>
  <c r="AN42" i="3"/>
  <c r="AL42" i="3"/>
  <c r="AJ42" i="3"/>
  <c r="AF42" i="3"/>
  <c r="AD42" i="3"/>
  <c r="AB42" i="3"/>
  <c r="Z42" i="3"/>
  <c r="X42" i="3"/>
  <c r="V42" i="3"/>
  <c r="T42" i="3"/>
  <c r="R42" i="3"/>
  <c r="P42" i="3"/>
  <c r="N42" i="3"/>
  <c r="L42" i="3"/>
  <c r="J42" i="3"/>
  <c r="H42" i="3"/>
  <c r="F42" i="3"/>
  <c r="D42" i="3" s="1"/>
  <c r="BJ41" i="3"/>
  <c r="BH41" i="3"/>
  <c r="BF41" i="3"/>
  <c r="BD41" i="3"/>
  <c r="BB41" i="3"/>
  <c r="AZ41" i="3"/>
  <c r="AX41" i="3"/>
  <c r="AV41" i="3"/>
  <c r="AT41" i="3"/>
  <c r="AJ41" i="3" s="1"/>
  <c r="AR41" i="3"/>
  <c r="AP41" i="3"/>
  <c r="AN41" i="3"/>
  <c r="AL41" i="3"/>
  <c r="AF41" i="3"/>
  <c r="AD41" i="3"/>
  <c r="AB41" i="3"/>
  <c r="Z41" i="3"/>
  <c r="X41" i="3"/>
  <c r="V41" i="3"/>
  <c r="T41" i="3"/>
  <c r="R41" i="3"/>
  <c r="P41" i="3"/>
  <c r="N41" i="3"/>
  <c r="L41" i="3"/>
  <c r="J41" i="3"/>
  <c r="H41" i="3"/>
  <c r="F41" i="3"/>
  <c r="D41" i="3" s="1"/>
  <c r="BJ40" i="3"/>
  <c r="BH40" i="3"/>
  <c r="BF40" i="3"/>
  <c r="BD40" i="3"/>
  <c r="BB40" i="3"/>
  <c r="AZ40" i="3"/>
  <c r="AX40" i="3"/>
  <c r="AV40" i="3"/>
  <c r="AT40" i="3"/>
  <c r="AR40" i="3"/>
  <c r="AP40" i="3"/>
  <c r="AN40" i="3"/>
  <c r="AL40" i="3"/>
  <c r="AJ40" i="3" s="1"/>
  <c r="AF40" i="3"/>
  <c r="AD40" i="3"/>
  <c r="AB40" i="3"/>
  <c r="Z40" i="3"/>
  <c r="X40" i="3"/>
  <c r="V40" i="3"/>
  <c r="T40" i="3"/>
  <c r="R40" i="3"/>
  <c r="P40" i="3"/>
  <c r="N40" i="3"/>
  <c r="L40" i="3"/>
  <c r="J40" i="3"/>
  <c r="H40" i="3"/>
  <c r="F40" i="3"/>
  <c r="D40" i="3" s="1"/>
  <c r="BJ39" i="3"/>
  <c r="BH39" i="3"/>
  <c r="BF39" i="3"/>
  <c r="BD39" i="3"/>
  <c r="BB39" i="3"/>
  <c r="AZ39" i="3"/>
  <c r="AX39" i="3"/>
  <c r="AV39" i="3"/>
  <c r="AT39" i="3"/>
  <c r="AR39" i="3"/>
  <c r="AP39" i="3"/>
  <c r="AN39" i="3"/>
  <c r="AL39" i="3"/>
  <c r="AJ39" i="3" s="1"/>
  <c r="AF39" i="3"/>
  <c r="AD39" i="3"/>
  <c r="AB39" i="3"/>
  <c r="Z39" i="3"/>
  <c r="X39" i="3"/>
  <c r="V39" i="3"/>
  <c r="T39" i="3"/>
  <c r="R39" i="3"/>
  <c r="P39" i="3"/>
  <c r="N39" i="3"/>
  <c r="L39" i="3"/>
  <c r="J39" i="3"/>
  <c r="H39" i="3"/>
  <c r="F39" i="3"/>
  <c r="D39" i="3" s="1"/>
  <c r="BJ38" i="3"/>
  <c r="BH38" i="3"/>
  <c r="BF38" i="3"/>
  <c r="BD38" i="3"/>
  <c r="BB38" i="3"/>
  <c r="AZ38" i="3"/>
  <c r="AX38" i="3"/>
  <c r="AV38" i="3"/>
  <c r="AT38" i="3"/>
  <c r="AR38" i="3"/>
  <c r="AP38" i="3"/>
  <c r="AN38" i="3"/>
  <c r="AL38" i="3"/>
  <c r="AJ38" i="3" s="1"/>
  <c r="AF38" i="3"/>
  <c r="AD38" i="3"/>
  <c r="AB38" i="3"/>
  <c r="Z38" i="3"/>
  <c r="X38" i="3"/>
  <c r="V38" i="3"/>
  <c r="T38" i="3"/>
  <c r="R38" i="3"/>
  <c r="P38" i="3"/>
  <c r="N38" i="3"/>
  <c r="L38" i="3"/>
  <c r="J38" i="3"/>
  <c r="D38" i="3" s="1"/>
  <c r="H38" i="3"/>
  <c r="F38" i="3"/>
  <c r="BJ37" i="3"/>
  <c r="BH37" i="3"/>
  <c r="BF37" i="3"/>
  <c r="BD37" i="3"/>
  <c r="BB37" i="3"/>
  <c r="AZ37" i="3"/>
  <c r="AX37" i="3"/>
  <c r="AV37" i="3"/>
  <c r="AT37" i="3"/>
  <c r="AR37" i="3"/>
  <c r="AP37" i="3"/>
  <c r="AN37" i="3"/>
  <c r="AL37" i="3"/>
  <c r="AJ37" i="3" s="1"/>
  <c r="AF37" i="3"/>
  <c r="AD37" i="3"/>
  <c r="AB37" i="3"/>
  <c r="Z37" i="3"/>
  <c r="X37" i="3"/>
  <c r="V37" i="3"/>
  <c r="T37" i="3"/>
  <c r="R37" i="3"/>
  <c r="P37" i="3"/>
  <c r="N37" i="3"/>
  <c r="L37" i="3"/>
  <c r="J37" i="3"/>
  <c r="H37" i="3"/>
  <c r="F37" i="3"/>
  <c r="D37" i="3"/>
  <c r="BJ36" i="3"/>
  <c r="BH36" i="3"/>
  <c r="BF36" i="3"/>
  <c r="BD36" i="3"/>
  <c r="BB36" i="3"/>
  <c r="AZ36" i="3"/>
  <c r="AX36" i="3"/>
  <c r="AV36" i="3"/>
  <c r="AT36" i="3"/>
  <c r="AR36" i="3"/>
  <c r="AP36" i="3"/>
  <c r="AN36" i="3"/>
  <c r="AL36" i="3"/>
  <c r="AJ36" i="3" s="1"/>
  <c r="AF36" i="3"/>
  <c r="AD36" i="3"/>
  <c r="AB36" i="3"/>
  <c r="Z36" i="3"/>
  <c r="X36" i="3"/>
  <c r="V36" i="3"/>
  <c r="T36" i="3"/>
  <c r="R36" i="3"/>
  <c r="P36" i="3"/>
  <c r="N36" i="3"/>
  <c r="D36" i="3" s="1"/>
  <c r="L36" i="3"/>
  <c r="J36" i="3"/>
  <c r="H36" i="3"/>
  <c r="F36" i="3"/>
  <c r="BJ35" i="3"/>
  <c r="BH35" i="3"/>
  <c r="BF35" i="3"/>
  <c r="BD35" i="3"/>
  <c r="BB35" i="3"/>
  <c r="AZ35" i="3"/>
  <c r="AX35" i="3"/>
  <c r="AV35" i="3"/>
  <c r="AT35" i="3"/>
  <c r="AR35" i="3"/>
  <c r="AP35" i="3"/>
  <c r="AJ35" i="3" s="1"/>
  <c r="AN35" i="3"/>
  <c r="AL35" i="3"/>
  <c r="AF35" i="3"/>
  <c r="AD35" i="3"/>
  <c r="AB35" i="3"/>
  <c r="Z35" i="3"/>
  <c r="X35" i="3"/>
  <c r="V35" i="3"/>
  <c r="T35" i="3"/>
  <c r="R35" i="3"/>
  <c r="P35" i="3"/>
  <c r="N35" i="3"/>
  <c r="L35" i="3"/>
  <c r="J35" i="3"/>
  <c r="H35" i="3"/>
  <c r="F35" i="3"/>
  <c r="D35" i="3" s="1"/>
  <c r="BJ34" i="3"/>
  <c r="BH34" i="3"/>
  <c r="BF34" i="3"/>
  <c r="BD34" i="3"/>
  <c r="BB34" i="3"/>
  <c r="AZ34" i="3"/>
  <c r="AX34" i="3"/>
  <c r="AV34" i="3"/>
  <c r="AT34" i="3"/>
  <c r="AR34" i="3"/>
  <c r="AP34" i="3"/>
  <c r="AN34" i="3"/>
  <c r="AL34" i="3"/>
  <c r="AJ34" i="3"/>
  <c r="AF34" i="3"/>
  <c r="AD34" i="3"/>
  <c r="AB34" i="3"/>
  <c r="Z34" i="3"/>
  <c r="X34" i="3"/>
  <c r="V34" i="3"/>
  <c r="T34" i="3"/>
  <c r="R34" i="3"/>
  <c r="P34" i="3"/>
  <c r="N34" i="3"/>
  <c r="L34" i="3"/>
  <c r="J34" i="3"/>
  <c r="H34" i="3"/>
  <c r="F34" i="3"/>
  <c r="D34" i="3" s="1"/>
  <c r="BJ33" i="3"/>
  <c r="BH33" i="3"/>
  <c r="BF33" i="3"/>
  <c r="BD33" i="3"/>
  <c r="BB33" i="3"/>
  <c r="AZ33" i="3"/>
  <c r="AX33" i="3"/>
  <c r="AV33" i="3"/>
  <c r="AT33" i="3"/>
  <c r="AJ33" i="3" s="1"/>
  <c r="AR33" i="3"/>
  <c r="AP33" i="3"/>
  <c r="AN33" i="3"/>
  <c r="AL33" i="3"/>
  <c r="AF33" i="3"/>
  <c r="AD33" i="3"/>
  <c r="AB33" i="3"/>
  <c r="Z33" i="3"/>
  <c r="X33" i="3"/>
  <c r="V33" i="3"/>
  <c r="T33" i="3"/>
  <c r="R33" i="3"/>
  <c r="P33" i="3"/>
  <c r="N33" i="3"/>
  <c r="L33" i="3"/>
  <c r="J33" i="3"/>
  <c r="H33" i="3"/>
  <c r="F33" i="3"/>
  <c r="D33" i="3" s="1"/>
  <c r="BJ32" i="3"/>
  <c r="BH32" i="3"/>
  <c r="BF32" i="3"/>
  <c r="BD32" i="3"/>
  <c r="BB32" i="3"/>
  <c r="AZ32" i="3"/>
  <c r="AX32" i="3"/>
  <c r="AV32" i="3"/>
  <c r="AT32" i="3"/>
  <c r="AR32" i="3"/>
  <c r="AP32" i="3"/>
  <c r="AN32" i="3"/>
  <c r="AL32" i="3"/>
  <c r="AJ32" i="3" s="1"/>
  <c r="AG32" i="3"/>
  <c r="AF32" i="3"/>
  <c r="AD32" i="3"/>
  <c r="AB32" i="3"/>
  <c r="Z32" i="3"/>
  <c r="X32" i="3"/>
  <c r="V32" i="3"/>
  <c r="T32" i="3"/>
  <c r="R32" i="3"/>
  <c r="P32" i="3"/>
  <c r="N32" i="3"/>
  <c r="L32" i="3"/>
  <c r="J32" i="3"/>
  <c r="H32" i="3"/>
  <c r="F32" i="3"/>
  <c r="D32" i="3" s="1"/>
  <c r="A32" i="3"/>
  <c r="BJ31" i="3"/>
  <c r="BH31" i="3"/>
  <c r="BF31" i="3"/>
  <c r="BD31" i="3"/>
  <c r="BB31" i="3"/>
  <c r="AZ31" i="3"/>
  <c r="AX31" i="3"/>
  <c r="AV31" i="3"/>
  <c r="AT31" i="3"/>
  <c r="AR31" i="3"/>
  <c r="AP31" i="3"/>
  <c r="AN31" i="3"/>
  <c r="AL31" i="3"/>
  <c r="AJ31" i="3" s="1"/>
  <c r="AG31" i="3"/>
  <c r="AF31" i="3"/>
  <c r="AD31" i="3"/>
  <c r="AB31" i="3"/>
  <c r="Z31" i="3"/>
  <c r="X31" i="3"/>
  <c r="V31" i="3"/>
  <c r="T31" i="3"/>
  <c r="R31" i="3"/>
  <c r="P31" i="3"/>
  <c r="N31" i="3"/>
  <c r="L31" i="3"/>
  <c r="J31" i="3"/>
  <c r="H31" i="3"/>
  <c r="F31" i="3"/>
  <c r="D31" i="3" s="1"/>
  <c r="A31" i="3"/>
  <c r="BJ30" i="3"/>
  <c r="BH30" i="3"/>
  <c r="BF30" i="3"/>
  <c r="BD30" i="3"/>
  <c r="BB30" i="3"/>
  <c r="AZ30" i="3"/>
  <c r="AX30" i="3"/>
  <c r="AV30" i="3"/>
  <c r="AT30" i="3"/>
  <c r="AR30" i="3"/>
  <c r="AP30" i="3"/>
  <c r="AN30" i="3"/>
  <c r="AL30" i="3"/>
  <c r="AJ30" i="3"/>
  <c r="AG30" i="3"/>
  <c r="AF30" i="3"/>
  <c r="AD30" i="3"/>
  <c r="AB30" i="3"/>
  <c r="Z30" i="3"/>
  <c r="X30" i="3"/>
  <c r="V30" i="3"/>
  <c r="T30" i="3"/>
  <c r="R30" i="3"/>
  <c r="D30" i="3" s="1"/>
  <c r="P30" i="3"/>
  <c r="N30" i="3"/>
  <c r="L30" i="3"/>
  <c r="J30" i="3"/>
  <c r="H30" i="3"/>
  <c r="F30" i="3"/>
  <c r="A30" i="3"/>
  <c r="BJ29" i="3"/>
  <c r="BH29" i="3"/>
  <c r="BF29" i="3"/>
  <c r="BD29" i="3"/>
  <c r="BB29" i="3"/>
  <c r="AZ29" i="3"/>
  <c r="AX29" i="3"/>
  <c r="AV29" i="3"/>
  <c r="AT29" i="3"/>
  <c r="AR29" i="3"/>
  <c r="AP29" i="3"/>
  <c r="AN29" i="3"/>
  <c r="AL29" i="3"/>
  <c r="AJ29" i="3" s="1"/>
  <c r="AG29" i="3"/>
  <c r="AF29" i="3"/>
  <c r="AD29" i="3"/>
  <c r="AB29" i="3"/>
  <c r="Z29" i="3"/>
  <c r="X29" i="3"/>
  <c r="V29" i="3"/>
  <c r="T29" i="3"/>
  <c r="R29" i="3"/>
  <c r="P29" i="3"/>
  <c r="N29" i="3"/>
  <c r="L29" i="3"/>
  <c r="J29" i="3"/>
  <c r="H29" i="3"/>
  <c r="F29" i="3"/>
  <c r="D29" i="3" s="1"/>
  <c r="A29" i="3"/>
  <c r="BJ28" i="3"/>
  <c r="BH28" i="3"/>
  <c r="BF28" i="3"/>
  <c r="BD28" i="3"/>
  <c r="BB28" i="3"/>
  <c r="AZ28" i="3"/>
  <c r="AX28" i="3"/>
  <c r="AV28" i="3"/>
  <c r="AT28" i="3"/>
  <c r="AR28" i="3"/>
  <c r="AP28" i="3"/>
  <c r="AN28" i="3"/>
  <c r="AL28" i="3"/>
  <c r="AJ28" i="3" s="1"/>
  <c r="AG28" i="3"/>
  <c r="AF28" i="3"/>
  <c r="AD28" i="3"/>
  <c r="AB28" i="3"/>
  <c r="Z28" i="3"/>
  <c r="X28" i="3"/>
  <c r="V28" i="3"/>
  <c r="T28" i="3"/>
  <c r="R28" i="3"/>
  <c r="P28" i="3"/>
  <c r="N28" i="3"/>
  <c r="L28" i="3"/>
  <c r="J28" i="3"/>
  <c r="H28" i="3"/>
  <c r="F28" i="3"/>
  <c r="D28" i="3" s="1"/>
  <c r="A28" i="3"/>
  <c r="BJ27" i="3"/>
  <c r="BH27" i="3"/>
  <c r="BF27" i="3"/>
  <c r="BD27" i="3"/>
  <c r="BB27" i="3"/>
  <c r="AZ27" i="3"/>
  <c r="AX27" i="3"/>
  <c r="AV27" i="3"/>
  <c r="AT27" i="3"/>
  <c r="AR27" i="3"/>
  <c r="AP27" i="3"/>
  <c r="AN27" i="3"/>
  <c r="AJ27" i="3" s="1"/>
  <c r="AL27" i="3"/>
  <c r="AG27" i="3"/>
  <c r="AF27" i="3"/>
  <c r="AD27" i="3"/>
  <c r="AB27" i="3"/>
  <c r="Z27" i="3"/>
  <c r="X27" i="3"/>
  <c r="V27" i="3"/>
  <c r="T27" i="3"/>
  <c r="R27" i="3"/>
  <c r="P27" i="3"/>
  <c r="N27" i="3"/>
  <c r="L27" i="3"/>
  <c r="J27" i="3"/>
  <c r="H27" i="3"/>
  <c r="D27" i="3" s="1"/>
  <c r="F27" i="3"/>
  <c r="A27" i="3"/>
  <c r="BJ26" i="3"/>
  <c r="BH26" i="3"/>
  <c r="BF26" i="3"/>
  <c r="BD26" i="3"/>
  <c r="BB26" i="3"/>
  <c r="AZ26" i="3"/>
  <c r="AX26" i="3"/>
  <c r="AV26" i="3"/>
  <c r="AT26" i="3"/>
  <c r="AR26" i="3"/>
  <c r="AP26" i="3"/>
  <c r="AN26" i="3"/>
  <c r="AL26" i="3"/>
  <c r="AJ26" i="3" s="1"/>
  <c r="AG26" i="3"/>
  <c r="AF26" i="3"/>
  <c r="AD26" i="3"/>
  <c r="AB26" i="3"/>
  <c r="Z26" i="3"/>
  <c r="X26" i="3"/>
  <c r="V26" i="3"/>
  <c r="T26" i="3"/>
  <c r="R26" i="3"/>
  <c r="P26" i="3"/>
  <c r="N26" i="3"/>
  <c r="L26" i="3"/>
  <c r="J26" i="3"/>
  <c r="H26" i="3"/>
  <c r="F26" i="3"/>
  <c r="D26" i="3" s="1"/>
  <c r="A26" i="3"/>
  <c r="BJ25" i="3"/>
  <c r="BH25" i="3"/>
  <c r="BF25" i="3"/>
  <c r="BD25" i="3"/>
  <c r="BB25" i="3"/>
  <c r="AZ25" i="3"/>
  <c r="AX25" i="3"/>
  <c r="AV25" i="3"/>
  <c r="AT25" i="3"/>
  <c r="AR25" i="3"/>
  <c r="AP25" i="3"/>
  <c r="AN25" i="3"/>
  <c r="AJ25" i="3" s="1"/>
  <c r="AL25" i="3"/>
  <c r="AG25" i="3"/>
  <c r="AF25" i="3"/>
  <c r="AD25" i="3"/>
  <c r="AB25" i="3"/>
  <c r="Z25" i="3"/>
  <c r="X25" i="3"/>
  <c r="V25" i="3"/>
  <c r="T25" i="3"/>
  <c r="R25" i="3"/>
  <c r="P25" i="3"/>
  <c r="N25" i="3"/>
  <c r="L25" i="3"/>
  <c r="J25" i="3"/>
  <c r="H25" i="3"/>
  <c r="D25" i="3" s="1"/>
  <c r="F25" i="3"/>
  <c r="A25" i="3"/>
  <c r="BJ24" i="3"/>
  <c r="BH24" i="3"/>
  <c r="BF24" i="3"/>
  <c r="BD24" i="3"/>
  <c r="BB24" i="3"/>
  <c r="AZ24" i="3"/>
  <c r="AX24" i="3"/>
  <c r="AV24" i="3"/>
  <c r="AT24" i="3"/>
  <c r="AR24" i="3"/>
  <c r="AP24" i="3"/>
  <c r="AN24" i="3"/>
  <c r="AL24" i="3"/>
  <c r="AJ24" i="3" s="1"/>
  <c r="AG24" i="3"/>
  <c r="AF24" i="3"/>
  <c r="AD24" i="3"/>
  <c r="AB24" i="3"/>
  <c r="Z24" i="3"/>
  <c r="X24" i="3"/>
  <c r="V24" i="3"/>
  <c r="T24" i="3"/>
  <c r="R24" i="3"/>
  <c r="P24" i="3"/>
  <c r="N24" i="3"/>
  <c r="L24" i="3"/>
  <c r="J24" i="3"/>
  <c r="H24" i="3"/>
  <c r="F24" i="3"/>
  <c r="D24" i="3" s="1"/>
  <c r="A24" i="3"/>
  <c r="BJ23" i="3"/>
  <c r="BH23" i="3"/>
  <c r="BF23" i="3"/>
  <c r="BD23" i="3"/>
  <c r="BB23" i="3"/>
  <c r="AZ23" i="3"/>
  <c r="AJ23" i="3" s="1"/>
  <c r="AX23" i="3"/>
  <c r="AV23" i="3"/>
  <c r="AT23" i="3"/>
  <c r="AR23" i="3"/>
  <c r="AP23" i="3"/>
  <c r="AN23" i="3"/>
  <c r="AL23" i="3"/>
  <c r="AG23" i="3"/>
  <c r="AF23" i="3"/>
  <c r="AD23" i="3"/>
  <c r="AB23" i="3"/>
  <c r="Z23" i="3"/>
  <c r="X23" i="3"/>
  <c r="V23" i="3"/>
  <c r="T23" i="3"/>
  <c r="D23" i="3" s="1"/>
  <c r="R23" i="3"/>
  <c r="P23" i="3"/>
  <c r="N23" i="3"/>
  <c r="L23" i="3"/>
  <c r="J23" i="3"/>
  <c r="H23" i="3"/>
  <c r="F23" i="3"/>
  <c r="A23" i="3"/>
  <c r="BJ22" i="3"/>
  <c r="BH22" i="3"/>
  <c r="BF22" i="3"/>
  <c r="BD22" i="3"/>
  <c r="BB22" i="3"/>
  <c r="AZ22" i="3"/>
  <c r="AX22" i="3"/>
  <c r="AJ22" i="3" s="1"/>
  <c r="AV22" i="3"/>
  <c r="AT22" i="3"/>
  <c r="AR22" i="3"/>
  <c r="AP22" i="3"/>
  <c r="AN22" i="3"/>
  <c r="AL22" i="3"/>
  <c r="AG22" i="3"/>
  <c r="AF22" i="3"/>
  <c r="AD22" i="3"/>
  <c r="AB22" i="3"/>
  <c r="Z22" i="3"/>
  <c r="X22" i="3"/>
  <c r="V22" i="3"/>
  <c r="T22" i="3"/>
  <c r="R22" i="3"/>
  <c r="D22" i="3" s="1"/>
  <c r="P22" i="3"/>
  <c r="N22" i="3"/>
  <c r="L22" i="3"/>
  <c r="J22" i="3"/>
  <c r="H22" i="3"/>
  <c r="F22" i="3"/>
  <c r="A22" i="3"/>
  <c r="BJ21" i="3"/>
  <c r="BH21" i="3"/>
  <c r="BF21" i="3"/>
  <c r="BD21" i="3"/>
  <c r="BB21" i="3"/>
  <c r="AZ21" i="3"/>
  <c r="AX21" i="3"/>
  <c r="AV21" i="3"/>
  <c r="AT21" i="3"/>
  <c r="AR21" i="3"/>
  <c r="AP21" i="3"/>
  <c r="AN21" i="3"/>
  <c r="AL21" i="3"/>
  <c r="AJ21" i="3" s="1"/>
  <c r="AG21" i="3"/>
  <c r="AF21" i="3"/>
  <c r="AD21" i="3"/>
  <c r="AB21" i="3"/>
  <c r="Z21" i="3"/>
  <c r="X21" i="3"/>
  <c r="V21" i="3"/>
  <c r="T21" i="3"/>
  <c r="R21" i="3"/>
  <c r="P21" i="3"/>
  <c r="N21" i="3"/>
  <c r="L21" i="3"/>
  <c r="J21" i="3"/>
  <c r="H21" i="3"/>
  <c r="F21" i="3"/>
  <c r="D21" i="3" s="1"/>
  <c r="A21" i="3"/>
  <c r="BJ20" i="3"/>
  <c r="BH20" i="3"/>
  <c r="BF20" i="3"/>
  <c r="BD20" i="3"/>
  <c r="BB20" i="3"/>
  <c r="AZ20" i="3"/>
  <c r="AX20" i="3"/>
  <c r="AV20" i="3"/>
  <c r="AT20" i="3"/>
  <c r="AR20" i="3"/>
  <c r="AP20" i="3"/>
  <c r="AN20" i="3"/>
  <c r="AL20" i="3"/>
  <c r="AJ20" i="3" s="1"/>
  <c r="AG20" i="3"/>
  <c r="AF20" i="3"/>
  <c r="AD20" i="3"/>
  <c r="AB20" i="3"/>
  <c r="Z20" i="3"/>
  <c r="X20" i="3"/>
  <c r="V20" i="3"/>
  <c r="T20" i="3"/>
  <c r="R20" i="3"/>
  <c r="P20" i="3"/>
  <c r="N20" i="3"/>
  <c r="L20" i="3"/>
  <c r="J20" i="3"/>
  <c r="H20" i="3"/>
  <c r="F20" i="3"/>
  <c r="D20" i="3" s="1"/>
  <c r="A20" i="3"/>
  <c r="BJ19" i="3"/>
  <c r="BH19" i="3"/>
  <c r="BF19" i="3"/>
  <c r="BD19" i="3"/>
  <c r="BB19" i="3"/>
  <c r="AZ19" i="3"/>
  <c r="AX19" i="3"/>
  <c r="AV19" i="3"/>
  <c r="AT19" i="3"/>
  <c r="AR19" i="3"/>
  <c r="AP19" i="3"/>
  <c r="AN19" i="3"/>
  <c r="AJ19" i="3" s="1"/>
  <c r="AL19" i="3"/>
  <c r="AG19" i="3"/>
  <c r="AF19" i="3"/>
  <c r="AD19" i="3"/>
  <c r="AB19" i="3"/>
  <c r="Z19" i="3"/>
  <c r="X19" i="3"/>
  <c r="V19" i="3"/>
  <c r="T19" i="3"/>
  <c r="R19" i="3"/>
  <c r="P19" i="3"/>
  <c r="N19" i="3"/>
  <c r="L19" i="3"/>
  <c r="J19" i="3"/>
  <c r="H19" i="3"/>
  <c r="D19" i="3" s="1"/>
  <c r="F19" i="3"/>
  <c r="A19" i="3"/>
  <c r="BJ18" i="3"/>
  <c r="BH18" i="3"/>
  <c r="BF18" i="3"/>
  <c r="BD18" i="3"/>
  <c r="BB18" i="3"/>
  <c r="AZ18" i="3"/>
  <c r="AX18" i="3"/>
  <c r="AV18" i="3"/>
  <c r="AT18" i="3"/>
  <c r="AR18" i="3"/>
  <c r="AP18" i="3"/>
  <c r="AN18" i="3"/>
  <c r="AL18" i="3"/>
  <c r="AJ18" i="3" s="1"/>
  <c r="AG18" i="3"/>
  <c r="AF18" i="3"/>
  <c r="AD18" i="3"/>
  <c r="AB18" i="3"/>
  <c r="Z18" i="3"/>
  <c r="X18" i="3"/>
  <c r="V18" i="3"/>
  <c r="T18" i="3"/>
  <c r="R18" i="3"/>
  <c r="P18" i="3"/>
  <c r="N18" i="3"/>
  <c r="L18" i="3"/>
  <c r="J18" i="3"/>
  <c r="H18" i="3"/>
  <c r="F18" i="3"/>
  <c r="D18" i="3" s="1"/>
  <c r="A18" i="3"/>
  <c r="BJ17" i="3"/>
  <c r="BH17" i="3"/>
  <c r="BF17" i="3"/>
  <c r="BD17" i="3"/>
  <c r="BB17" i="3"/>
  <c r="AZ17" i="3"/>
  <c r="AX17" i="3"/>
  <c r="AV17" i="3"/>
  <c r="AT17" i="3"/>
  <c r="AR17" i="3"/>
  <c r="AP17" i="3"/>
  <c r="AN17" i="3"/>
  <c r="AJ17" i="3" s="1"/>
  <c r="AL17" i="3"/>
  <c r="AG17" i="3"/>
  <c r="AF17" i="3"/>
  <c r="AD17" i="3"/>
  <c r="AB17" i="3"/>
  <c r="Z17" i="3"/>
  <c r="X17" i="3"/>
  <c r="V17" i="3"/>
  <c r="T17" i="3"/>
  <c r="R17" i="3"/>
  <c r="P17" i="3"/>
  <c r="N17" i="3"/>
  <c r="L17" i="3"/>
  <c r="J17" i="3"/>
  <c r="H17" i="3"/>
  <c r="D17" i="3" s="1"/>
  <c r="F17" i="3"/>
  <c r="A17" i="3"/>
  <c r="BJ16" i="3"/>
  <c r="BH16" i="3"/>
  <c r="BF16" i="3"/>
  <c r="BD16" i="3"/>
  <c r="BB16" i="3"/>
  <c r="AZ16" i="3"/>
  <c r="AX16" i="3"/>
  <c r="AV16" i="3"/>
  <c r="AT16" i="3"/>
  <c r="AR16" i="3"/>
  <c r="AP16" i="3"/>
  <c r="AN16" i="3"/>
  <c r="AL16" i="3"/>
  <c r="AJ16" i="3" s="1"/>
  <c r="AG16" i="3"/>
  <c r="AF16" i="3"/>
  <c r="AD16" i="3"/>
  <c r="AB16" i="3"/>
  <c r="Z16" i="3"/>
  <c r="X16" i="3"/>
  <c r="V16" i="3"/>
  <c r="T16" i="3"/>
  <c r="R16" i="3"/>
  <c r="P16" i="3"/>
  <c r="N16" i="3"/>
  <c r="L16" i="3"/>
  <c r="J16" i="3"/>
  <c r="H16" i="3"/>
  <c r="F16" i="3"/>
  <c r="D16" i="3" s="1"/>
  <c r="A16" i="3"/>
  <c r="BJ15" i="3"/>
  <c r="BH15" i="3"/>
  <c r="BF15" i="3"/>
  <c r="BD15" i="3"/>
  <c r="BB15" i="3"/>
  <c r="AZ15" i="3"/>
  <c r="D15" i="3" s="1"/>
  <c r="AX15" i="3"/>
  <c r="AV15" i="3"/>
  <c r="AT15" i="3"/>
  <c r="AR15" i="3"/>
  <c r="AP15" i="3"/>
  <c r="AN15" i="3"/>
  <c r="AL15" i="3"/>
  <c r="AG15" i="3"/>
  <c r="AF15" i="3"/>
  <c r="AD15" i="3"/>
  <c r="AB15" i="3"/>
  <c r="Z15" i="3"/>
  <c r="X15" i="3"/>
  <c r="V15" i="3"/>
  <c r="T15" i="3"/>
  <c r="R15" i="3"/>
  <c r="P15" i="3"/>
  <c r="N15" i="3"/>
  <c r="L15" i="3"/>
  <c r="J15" i="3"/>
  <c r="H15" i="3"/>
  <c r="F15" i="3"/>
  <c r="A15" i="3"/>
  <c r="BJ14" i="3"/>
  <c r="BH14" i="3"/>
  <c r="BF14" i="3"/>
  <c r="BD14" i="3"/>
  <c r="BB14" i="3"/>
  <c r="AZ14" i="3"/>
  <c r="AX14" i="3"/>
  <c r="AJ14" i="3" s="1"/>
  <c r="AV14" i="3"/>
  <c r="AT14" i="3"/>
  <c r="AR14" i="3"/>
  <c r="AP14" i="3"/>
  <c r="AN14" i="3"/>
  <c r="AL14" i="3"/>
  <c r="AG14" i="3"/>
  <c r="AF14" i="3"/>
  <c r="AD14" i="3"/>
  <c r="AB14" i="3"/>
  <c r="Z14" i="3"/>
  <c r="X14" i="3"/>
  <c r="V14" i="3"/>
  <c r="T14" i="3"/>
  <c r="R14" i="3"/>
  <c r="D14" i="3" s="1"/>
  <c r="P14" i="3"/>
  <c r="N14" i="3"/>
  <c r="L14" i="3"/>
  <c r="J14" i="3"/>
  <c r="H14" i="3"/>
  <c r="F14" i="3"/>
  <c r="A14" i="3"/>
  <c r="BJ13" i="3"/>
  <c r="BH13" i="3"/>
  <c r="BF13" i="3"/>
  <c r="BD13" i="3"/>
  <c r="BB13" i="3"/>
  <c r="AZ13" i="3"/>
  <c r="AX13" i="3"/>
  <c r="AV13" i="3"/>
  <c r="AT13" i="3"/>
  <c r="AR13" i="3"/>
  <c r="AP13" i="3"/>
  <c r="AN13" i="3"/>
  <c r="AL13" i="3"/>
  <c r="AJ13" i="3" s="1"/>
  <c r="AG13" i="3"/>
  <c r="AF13" i="3"/>
  <c r="AD13" i="3"/>
  <c r="AB13" i="3"/>
  <c r="Z13" i="3"/>
  <c r="X13" i="3"/>
  <c r="V13" i="3"/>
  <c r="T13" i="3"/>
  <c r="R13" i="3"/>
  <c r="P13" i="3"/>
  <c r="N13" i="3"/>
  <c r="L13" i="3"/>
  <c r="J13" i="3"/>
  <c r="H13" i="3"/>
  <c r="F13" i="3"/>
  <c r="D13" i="3" s="1"/>
  <c r="A13" i="3"/>
  <c r="BJ12" i="3"/>
  <c r="BH12" i="3"/>
  <c r="BF12" i="3"/>
  <c r="BD12" i="3"/>
  <c r="BB12" i="3"/>
  <c r="AZ12" i="3"/>
  <c r="AX12" i="3"/>
  <c r="AV12" i="3"/>
  <c r="AT12" i="3"/>
  <c r="AR12" i="3"/>
  <c r="AP12" i="3"/>
  <c r="AN12" i="3"/>
  <c r="AL12" i="3"/>
  <c r="AJ12" i="3" s="1"/>
  <c r="AG12" i="3"/>
  <c r="AF12" i="3"/>
  <c r="AD12" i="3"/>
  <c r="AB12" i="3"/>
  <c r="Z12" i="3"/>
  <c r="X12" i="3"/>
  <c r="V12" i="3"/>
  <c r="T12" i="3"/>
  <c r="R12" i="3"/>
  <c r="P12" i="3"/>
  <c r="N12" i="3"/>
  <c r="L12" i="3"/>
  <c r="J12" i="3"/>
  <c r="H12" i="3"/>
  <c r="F12" i="3"/>
  <c r="D12" i="3" s="1"/>
  <c r="A12" i="3"/>
  <c r="BJ11" i="3"/>
  <c r="BH11" i="3"/>
  <c r="BF11" i="3"/>
  <c r="BD11" i="3"/>
  <c r="BB11" i="3"/>
  <c r="AZ11" i="3"/>
  <c r="AX11" i="3"/>
  <c r="AV11" i="3"/>
  <c r="AT11" i="3"/>
  <c r="AR11" i="3"/>
  <c r="AP11" i="3"/>
  <c r="AN11" i="3"/>
  <c r="AL11" i="3"/>
  <c r="AJ11" i="3" s="1"/>
  <c r="AG11" i="3"/>
  <c r="AF11" i="3"/>
  <c r="AD11" i="3"/>
  <c r="AB11" i="3"/>
  <c r="Z11" i="3"/>
  <c r="X11" i="3"/>
  <c r="V11" i="3"/>
  <c r="T11" i="3"/>
  <c r="R11" i="3"/>
  <c r="P11" i="3"/>
  <c r="N11" i="3"/>
  <c r="L11" i="3"/>
  <c r="J11" i="3"/>
  <c r="H11" i="3"/>
  <c r="F11" i="3"/>
  <c r="D11" i="3" s="1"/>
  <c r="A11" i="3"/>
  <c r="BJ10" i="3"/>
  <c r="BH10" i="3"/>
  <c r="BF10" i="3"/>
  <c r="BD10" i="3"/>
  <c r="BB10" i="3"/>
  <c r="AZ10" i="3"/>
  <c r="AX10" i="3"/>
  <c r="AV10" i="3"/>
  <c r="AT10" i="3"/>
  <c r="AR10" i="3"/>
  <c r="AP10" i="3"/>
  <c r="AN10" i="3"/>
  <c r="AL10" i="3"/>
  <c r="AJ10" i="3" s="1"/>
  <c r="AG10" i="3"/>
  <c r="AF10" i="3"/>
  <c r="AD10" i="3"/>
  <c r="AB10" i="3"/>
  <c r="Z10" i="3"/>
  <c r="X10" i="3"/>
  <c r="V10" i="3"/>
  <c r="T10" i="3"/>
  <c r="R10" i="3"/>
  <c r="P10" i="3"/>
  <c r="N10" i="3"/>
  <c r="L10" i="3"/>
  <c r="J10" i="3"/>
  <c r="H10" i="3"/>
  <c r="F10" i="3"/>
  <c r="D10" i="3" s="1"/>
  <c r="A10" i="3"/>
  <c r="BJ9" i="3"/>
  <c r="BH9" i="3"/>
  <c r="BF9" i="3"/>
  <c r="BD9" i="3"/>
  <c r="BB9" i="3"/>
  <c r="AZ9" i="3"/>
  <c r="AX9" i="3"/>
  <c r="AV9" i="3"/>
  <c r="AT9" i="3"/>
  <c r="AR9" i="3"/>
  <c r="AP9" i="3"/>
  <c r="AN9" i="3"/>
  <c r="AJ9" i="3" s="1"/>
  <c r="AL9" i="3"/>
  <c r="AG9" i="3"/>
  <c r="AF9" i="3"/>
  <c r="AD9" i="3"/>
  <c r="AB9" i="3"/>
  <c r="Z9" i="3"/>
  <c r="X9" i="3"/>
  <c r="V9" i="3"/>
  <c r="T9" i="3"/>
  <c r="R9" i="3"/>
  <c r="P9" i="3"/>
  <c r="N9" i="3"/>
  <c r="L9" i="3"/>
  <c r="J9" i="3"/>
  <c r="H9" i="3"/>
  <c r="D9" i="3" s="1"/>
  <c r="F9" i="3"/>
  <c r="A9" i="3"/>
  <c r="BJ8" i="3"/>
  <c r="BH8" i="3"/>
  <c r="BF8" i="3"/>
  <c r="BD8" i="3"/>
  <c r="BB8" i="3"/>
  <c r="AZ8" i="3"/>
  <c r="AX8" i="3"/>
  <c r="AV8" i="3"/>
  <c r="AT8" i="3"/>
  <c r="AR8" i="3"/>
  <c r="AP8" i="3"/>
  <c r="AN8" i="3"/>
  <c r="AL8" i="3"/>
  <c r="AJ8" i="3" s="1"/>
  <c r="AG8" i="3"/>
  <c r="AF8" i="3"/>
  <c r="AD8" i="3"/>
  <c r="AB8" i="3"/>
  <c r="Z8" i="3"/>
  <c r="X8" i="3"/>
  <c r="V8" i="3"/>
  <c r="T8" i="3"/>
  <c r="R8" i="3"/>
  <c r="P8" i="3"/>
  <c r="N8" i="3"/>
  <c r="L8" i="3"/>
  <c r="J8" i="3"/>
  <c r="H8" i="3"/>
  <c r="F8" i="3"/>
  <c r="D8" i="3" s="1"/>
  <c r="A8" i="3"/>
  <c r="BJ7" i="3"/>
  <c r="BH7" i="3"/>
  <c r="BF7" i="3"/>
  <c r="BD7" i="3"/>
  <c r="BB7" i="3"/>
  <c r="AZ7" i="3"/>
  <c r="D7" i="3" s="1"/>
  <c r="AX7" i="3"/>
  <c r="AV7" i="3"/>
  <c r="AT7" i="3"/>
  <c r="AR7" i="3"/>
  <c r="AP7" i="3"/>
  <c r="AN7" i="3"/>
  <c r="AL7" i="3"/>
  <c r="AG7" i="3"/>
  <c r="AF7" i="3"/>
  <c r="AD7" i="3"/>
  <c r="AB7" i="3"/>
  <c r="Z7" i="3"/>
  <c r="X7" i="3"/>
  <c r="V7" i="3"/>
  <c r="T7" i="3"/>
  <c r="R7" i="3"/>
  <c r="P7" i="3"/>
  <c r="N7" i="3"/>
  <c r="L7" i="3"/>
  <c r="J7" i="3"/>
  <c r="H7" i="3"/>
  <c r="F7" i="3"/>
  <c r="A7" i="3"/>
  <c r="BJ6" i="3"/>
  <c r="BH6" i="3"/>
  <c r="BF6" i="3"/>
  <c r="BD6" i="3"/>
  <c r="BB6" i="3"/>
  <c r="AZ6" i="3"/>
  <c r="AX6" i="3"/>
  <c r="AJ6" i="3" s="1"/>
  <c r="AV6" i="3"/>
  <c r="AT6" i="3"/>
  <c r="AR6" i="3"/>
  <c r="AP6" i="3"/>
  <c r="AN6" i="3"/>
  <c r="AL6" i="3"/>
  <c r="AG6" i="3"/>
  <c r="AF6" i="3"/>
  <c r="AD6" i="3"/>
  <c r="AB6" i="3"/>
  <c r="Z6" i="3"/>
  <c r="X6" i="3"/>
  <c r="V6" i="3"/>
  <c r="T6" i="3"/>
  <c r="R6" i="3"/>
  <c r="D6" i="3" s="1"/>
  <c r="P6" i="3"/>
  <c r="N6" i="3"/>
  <c r="L6" i="3"/>
  <c r="J6" i="3"/>
  <c r="H6" i="3"/>
  <c r="F6" i="3"/>
  <c r="A6" i="3"/>
  <c r="BJ5" i="3"/>
  <c r="BH5" i="3"/>
  <c r="BF5" i="3"/>
  <c r="BD5" i="3"/>
  <c r="BB5" i="3"/>
  <c r="AZ5" i="3"/>
  <c r="AX5" i="3"/>
  <c r="AV5" i="3"/>
  <c r="AT5" i="3"/>
  <c r="AR5" i="3"/>
  <c r="AP5" i="3"/>
  <c r="AN5" i="3"/>
  <c r="AL5" i="3"/>
  <c r="AJ5" i="3" s="1"/>
  <c r="AG5" i="3"/>
  <c r="AF5" i="3"/>
  <c r="AD5" i="3"/>
  <c r="AB5" i="3"/>
  <c r="Z5" i="3"/>
  <c r="X5" i="3"/>
  <c r="V5" i="3"/>
  <c r="T5" i="3"/>
  <c r="R5" i="3"/>
  <c r="P5" i="3"/>
  <c r="N5" i="3"/>
  <c r="L5" i="3"/>
  <c r="J5" i="3"/>
  <c r="H5" i="3"/>
  <c r="F5" i="3"/>
  <c r="D5" i="3" s="1"/>
  <c r="A5" i="3"/>
  <c r="BJ4" i="3"/>
  <c r="BH4" i="3"/>
  <c r="BF4" i="3"/>
  <c r="BD4" i="3"/>
  <c r="BB4" i="3"/>
  <c r="AZ4" i="3"/>
  <c r="AX4" i="3"/>
  <c r="AV4" i="3"/>
  <c r="AT4" i="3"/>
  <c r="AR4" i="3"/>
  <c r="AP4" i="3"/>
  <c r="AN4" i="3"/>
  <c r="AL4" i="3"/>
  <c r="AJ4" i="3" s="1"/>
  <c r="AG4" i="3"/>
  <c r="AF4" i="3"/>
  <c r="AD4" i="3"/>
  <c r="AB4" i="3"/>
  <c r="Z4" i="3"/>
  <c r="X4" i="3"/>
  <c r="V4" i="3"/>
  <c r="T4" i="3"/>
  <c r="R4" i="3"/>
  <c r="P4" i="3"/>
  <c r="N4" i="3"/>
  <c r="L4" i="3"/>
  <c r="J4" i="3"/>
  <c r="H4" i="3"/>
  <c r="F4" i="3"/>
  <c r="D4" i="3" s="1"/>
  <c r="A4" i="3"/>
  <c r="BJ3" i="3"/>
  <c r="BH3" i="3"/>
  <c r="BF3" i="3"/>
  <c r="BD3" i="3"/>
  <c r="BB3" i="3"/>
  <c r="AZ3" i="3"/>
  <c r="AX3" i="3"/>
  <c r="AV3" i="3"/>
  <c r="AT3" i="3"/>
  <c r="AR3" i="3"/>
  <c r="AP3" i="3"/>
  <c r="AN3" i="3"/>
  <c r="AL3" i="3"/>
  <c r="AJ3" i="3" s="1"/>
  <c r="AG3" i="3"/>
  <c r="AF3" i="3"/>
  <c r="AD3" i="3"/>
  <c r="AB3" i="3"/>
  <c r="Z3" i="3"/>
  <c r="X3" i="3"/>
  <c r="V3" i="3"/>
  <c r="T3" i="3"/>
  <c r="R3" i="3"/>
  <c r="P3" i="3"/>
  <c r="N3" i="3"/>
  <c r="L3" i="3"/>
  <c r="J3" i="3"/>
  <c r="H3" i="3"/>
  <c r="F3" i="3"/>
  <c r="D3" i="3" s="1"/>
  <c r="A3" i="3"/>
  <c r="D43" i="3" l="1"/>
  <c r="AJ7" i="3"/>
  <c r="AJ43" i="3" s="1"/>
  <c r="AJ15" i="3"/>
  <c r="BF42" i="1" l="1"/>
  <c r="BF41" i="1"/>
  <c r="BF40" i="1"/>
  <c r="BF39" i="1"/>
  <c r="BF38" i="1"/>
  <c r="BF37" i="1"/>
  <c r="BF36" i="1"/>
  <c r="BF35" i="1"/>
  <c r="BF34" i="1"/>
  <c r="BF33" i="1"/>
  <c r="BF32" i="1"/>
  <c r="BF31" i="1"/>
  <c r="BF30" i="1"/>
  <c r="BF29" i="1"/>
  <c r="BF28" i="1"/>
  <c r="BF27" i="1"/>
  <c r="BF26" i="1"/>
  <c r="BF25" i="1"/>
  <c r="BF24" i="1"/>
  <c r="BF23" i="1"/>
  <c r="BF22" i="1"/>
  <c r="BF21" i="1"/>
  <c r="BF20" i="1"/>
  <c r="BF19" i="1"/>
  <c r="BF18" i="1"/>
  <c r="BF17" i="1"/>
  <c r="BF16" i="1"/>
  <c r="BF15" i="1"/>
  <c r="BF14" i="1"/>
  <c r="BF13" i="1"/>
  <c r="BF12" i="1"/>
  <c r="BF11" i="1"/>
  <c r="BF10" i="1"/>
  <c r="BF9" i="1"/>
  <c r="BF8" i="1"/>
  <c r="BF7" i="1"/>
  <c r="BF6" i="1"/>
  <c r="BF5" i="1"/>
  <c r="BF4" i="1"/>
  <c r="BF3" i="1"/>
  <c r="BD42" i="1"/>
  <c r="BD41" i="1"/>
  <c r="BD40" i="1"/>
  <c r="BD39" i="1"/>
  <c r="BD38" i="1"/>
  <c r="BD37" i="1"/>
  <c r="BD36" i="1"/>
  <c r="BD35" i="1"/>
  <c r="BD34" i="1"/>
  <c r="BD33" i="1"/>
  <c r="BD32" i="1"/>
  <c r="BD31" i="1"/>
  <c r="BD30" i="1"/>
  <c r="BD29" i="1"/>
  <c r="BD28" i="1"/>
  <c r="BD27" i="1"/>
  <c r="BD26" i="1"/>
  <c r="BD25" i="1"/>
  <c r="BD24" i="1"/>
  <c r="BD23" i="1"/>
  <c r="BD22" i="1"/>
  <c r="BD21" i="1"/>
  <c r="BD20" i="1"/>
  <c r="BD19" i="1"/>
  <c r="BD18" i="1"/>
  <c r="BD17" i="1"/>
  <c r="BD16" i="1"/>
  <c r="BD15" i="1"/>
  <c r="BD14" i="1"/>
  <c r="BD13" i="1"/>
  <c r="BD12" i="1"/>
  <c r="BD11" i="1"/>
  <c r="BD10" i="1"/>
  <c r="BD9" i="1"/>
  <c r="BD8" i="1"/>
  <c r="BD7" i="1"/>
  <c r="BD6" i="1"/>
  <c r="BD5" i="1"/>
  <c r="BD4" i="1"/>
  <c r="BD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15" i="1"/>
  <c r="BB14" i="1"/>
  <c r="BB13" i="1"/>
  <c r="BB12" i="1"/>
  <c r="BB11" i="1"/>
  <c r="BB10" i="1"/>
  <c r="BB9" i="1"/>
  <c r="BB8" i="1"/>
  <c r="BB7" i="1"/>
  <c r="BB6" i="1"/>
  <c r="BB5" i="1"/>
  <c r="BB4" i="1"/>
  <c r="BB3" i="1"/>
  <c r="AZ42" i="1"/>
  <c r="AZ41" i="1"/>
  <c r="AZ40" i="1"/>
  <c r="AZ39" i="1"/>
  <c r="AZ38" i="1"/>
  <c r="AZ37" i="1"/>
  <c r="AZ36" i="1"/>
  <c r="AZ35" i="1"/>
  <c r="AZ34" i="1"/>
  <c r="AZ33" i="1"/>
  <c r="AZ32" i="1"/>
  <c r="AZ31" i="1"/>
  <c r="AZ30" i="1"/>
  <c r="AZ29" i="1"/>
  <c r="AZ28" i="1"/>
  <c r="AZ27" i="1"/>
  <c r="AZ26" i="1"/>
  <c r="AZ25" i="1"/>
  <c r="AZ24" i="1"/>
  <c r="AZ23" i="1"/>
  <c r="AZ22" i="1"/>
  <c r="AZ21" i="1"/>
  <c r="AZ20" i="1"/>
  <c r="AZ19" i="1"/>
  <c r="AZ18" i="1"/>
  <c r="AZ17" i="1"/>
  <c r="AZ16" i="1"/>
  <c r="AZ15" i="1"/>
  <c r="AZ14" i="1"/>
  <c r="AZ13" i="1"/>
  <c r="AZ12" i="1"/>
  <c r="AZ11" i="1"/>
  <c r="AZ10" i="1"/>
  <c r="AZ9" i="1"/>
  <c r="AZ8" i="1"/>
  <c r="AZ7" i="1"/>
  <c r="AZ6" i="1"/>
  <c r="AZ5" i="1"/>
  <c r="AZ4" i="1"/>
  <c r="AZ3" i="1"/>
  <c r="AX42" i="1"/>
  <c r="AX41" i="1"/>
  <c r="AX40" i="1"/>
  <c r="AX39" i="1"/>
  <c r="AX38" i="1"/>
  <c r="AX37" i="1"/>
  <c r="AX36" i="1"/>
  <c r="AX35" i="1"/>
  <c r="AX34" i="1"/>
  <c r="AX33" i="1"/>
  <c r="AX32" i="1"/>
  <c r="AX31" i="1"/>
  <c r="AX30" i="1"/>
  <c r="AX29" i="1"/>
  <c r="AX28" i="1"/>
  <c r="AX27" i="1"/>
  <c r="AX26" i="1"/>
  <c r="AX25" i="1"/>
  <c r="AX24" i="1"/>
  <c r="AX23" i="1"/>
  <c r="AX22" i="1"/>
  <c r="AX21" i="1"/>
  <c r="AX20" i="1"/>
  <c r="AX19" i="1"/>
  <c r="AX18" i="1"/>
  <c r="AX17" i="1"/>
  <c r="AX16" i="1"/>
  <c r="AX15" i="1"/>
  <c r="AX14" i="1"/>
  <c r="AX13" i="1"/>
  <c r="AX12" i="1"/>
  <c r="AX11" i="1"/>
  <c r="AX10" i="1"/>
  <c r="AX9" i="1"/>
  <c r="AX8" i="1"/>
  <c r="AX7" i="1"/>
  <c r="AX6" i="1"/>
  <c r="AX5" i="1"/>
  <c r="AX4" i="1"/>
  <c r="AX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AV5" i="1"/>
  <c r="AV4" i="1"/>
  <c r="AV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AT7" i="1"/>
  <c r="AT6" i="1"/>
  <c r="AT5" i="1"/>
  <c r="AT4" i="1"/>
  <c r="AT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P42" i="1"/>
  <c r="AP41" i="1"/>
  <c r="AP40" i="1"/>
  <c r="AP39" i="1"/>
  <c r="AP38" i="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11" i="1"/>
  <c r="AP10" i="1"/>
  <c r="AP9" i="1"/>
  <c r="AP8" i="1"/>
  <c r="AP7" i="1"/>
  <c r="AP6" i="1"/>
  <c r="AP5" i="1"/>
  <c r="AP4" i="1"/>
  <c r="AP3" i="1"/>
  <c r="AN42" i="1"/>
  <c r="AN41" i="1"/>
  <c r="AN40" i="1"/>
  <c r="AN39" i="1"/>
  <c r="AN38" i="1"/>
  <c r="AN37" i="1"/>
  <c r="AN36" i="1"/>
  <c r="AN35" i="1"/>
  <c r="AN34" i="1"/>
  <c r="AN33" i="1"/>
  <c r="AN32" i="1"/>
  <c r="AN31" i="1"/>
  <c r="AN30" i="1"/>
  <c r="AN29" i="1"/>
  <c r="AN28" i="1"/>
  <c r="AN27" i="1"/>
  <c r="AN26" i="1"/>
  <c r="AN25" i="1"/>
  <c r="AN24" i="1"/>
  <c r="AN23" i="1"/>
  <c r="AN22" i="1"/>
  <c r="AN21" i="1"/>
  <c r="AN20" i="1"/>
  <c r="AN19" i="1"/>
  <c r="AN18" i="1"/>
  <c r="AN17" i="1"/>
  <c r="AN16" i="1"/>
  <c r="AN15" i="1"/>
  <c r="AN14" i="1"/>
  <c r="AN13" i="1"/>
  <c r="AN12" i="1"/>
  <c r="AN11" i="1"/>
  <c r="AN10" i="1"/>
  <c r="AN9" i="1"/>
  <c r="AN8" i="1"/>
  <c r="AN7" i="1"/>
  <c r="AN6" i="1"/>
  <c r="AN5" i="1"/>
  <c r="AN4" i="1"/>
  <c r="AN3" i="1"/>
  <c r="AL42" i="1"/>
  <c r="AL41" i="1"/>
  <c r="AL40" i="1"/>
  <c r="AL39"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L7" i="1"/>
  <c r="AL6" i="1"/>
  <c r="AL5" i="1"/>
  <c r="AL4" i="1"/>
  <c r="AL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H6" i="1"/>
  <c r="AH5" i="1"/>
  <c r="AH4" i="1"/>
  <c r="AH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 r="AF7" i="1"/>
  <c r="AF6" i="1"/>
  <c r="AF5" i="1"/>
  <c r="AF4" i="1"/>
  <c r="AF3" i="1"/>
  <c r="AD42" i="1"/>
  <c r="AD41" i="1"/>
  <c r="AD40" i="1"/>
  <c r="AD39" i="1"/>
  <c r="AD38" i="1"/>
  <c r="AD37" i="1"/>
  <c r="AD36" i="1"/>
  <c r="AD35" i="1"/>
  <c r="AD34" i="1"/>
  <c r="AD33" i="1"/>
  <c r="AD32" i="1"/>
  <c r="AD31" i="1"/>
  <c r="AD30" i="1"/>
  <c r="AD29" i="1"/>
  <c r="AD28" i="1"/>
  <c r="AD27" i="1"/>
  <c r="AD26" i="1"/>
  <c r="AD25" i="1"/>
  <c r="AD24" i="1"/>
  <c r="AD23" i="1"/>
  <c r="AD22" i="1"/>
  <c r="AD21" i="1"/>
  <c r="AD20" i="1"/>
  <c r="AD19" i="1"/>
  <c r="AD18" i="1"/>
  <c r="AD17" i="1"/>
  <c r="AD16" i="1"/>
  <c r="AD15" i="1"/>
  <c r="AD14" i="1"/>
  <c r="AD13" i="1"/>
  <c r="AD12" i="1"/>
  <c r="AD11" i="1"/>
  <c r="AD10" i="1"/>
  <c r="AD9" i="1"/>
  <c r="AD8" i="1"/>
  <c r="AD7" i="1"/>
  <c r="AD6" i="1"/>
  <c r="AD5" i="1"/>
  <c r="AD4" i="1"/>
  <c r="AD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AB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Z7" i="1"/>
  <c r="Z6" i="1"/>
  <c r="Z5" i="1"/>
  <c r="Z4" i="1"/>
  <c r="Z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V4" i="1"/>
  <c r="V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R4" i="1"/>
  <c r="R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D34" i="1" l="1"/>
  <c r="D4" i="1"/>
  <c r="D8" i="1"/>
  <c r="D12" i="1"/>
  <c r="D15" i="1"/>
  <c r="D16" i="1"/>
  <c r="D20" i="1"/>
  <c r="D23" i="1"/>
  <c r="D24" i="1"/>
  <c r="D28" i="1"/>
  <c r="D31" i="1"/>
  <c r="D32"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 i="1"/>
  <c r="D36" i="1" l="1"/>
  <c r="D38" i="1"/>
  <c r="D40" i="1"/>
  <c r="D42" i="1"/>
  <c r="D33" i="1"/>
  <c r="D35" i="1"/>
  <c r="D37" i="1"/>
  <c r="D39" i="1"/>
  <c r="D41" i="1"/>
  <c r="D22" i="1"/>
  <c r="D6" i="1"/>
  <c r="D30" i="1"/>
  <c r="D14" i="1"/>
  <c r="D29" i="1"/>
  <c r="D21" i="1"/>
  <c r="D13" i="1"/>
  <c r="D5" i="1"/>
  <c r="D27" i="1"/>
  <c r="D7" i="1"/>
  <c r="D19" i="1"/>
  <c r="D11" i="1"/>
  <c r="D26" i="1"/>
  <c r="D18" i="1"/>
  <c r="D10" i="1"/>
  <c r="D25" i="1"/>
  <c r="D17" i="1"/>
  <c r="D9" i="1"/>
  <c r="D3" i="1"/>
  <c r="D43" i="1" l="1"/>
</calcChain>
</file>

<file path=xl/sharedStrings.xml><?xml version="1.0" encoding="utf-8"?>
<sst xmlns="http://schemas.openxmlformats.org/spreadsheetml/2006/main" count="244" uniqueCount="51">
  <si>
    <t>空気調和・衛生工学会</t>
    <rPh sb="0" eb="2">
      <t>クウキ</t>
    </rPh>
    <rPh sb="2" eb="4">
      <t>チョウワ</t>
    </rPh>
    <rPh sb="5" eb="7">
      <t>エイセイ</t>
    </rPh>
    <rPh sb="7" eb="9">
      <t>コウガク</t>
    </rPh>
    <rPh sb="9" eb="10">
      <t>カイ</t>
    </rPh>
    <phoneticPr fontId="1"/>
  </si>
  <si>
    <t>建設業振興基金</t>
    <rPh sb="0" eb="3">
      <t>ケンセツギョウ</t>
    </rPh>
    <rPh sb="3" eb="5">
      <t>シンコウ</t>
    </rPh>
    <rPh sb="5" eb="7">
      <t>キキン</t>
    </rPh>
    <phoneticPr fontId="1"/>
  </si>
  <si>
    <t>建設コンサルタンツ協会</t>
    <rPh sb="0" eb="2">
      <t>ケンセツ</t>
    </rPh>
    <rPh sb="9" eb="11">
      <t>キョウカイ</t>
    </rPh>
    <phoneticPr fontId="1"/>
  </si>
  <si>
    <t>交通工学研究会</t>
    <rPh sb="0" eb="2">
      <t>コウツウ</t>
    </rPh>
    <rPh sb="2" eb="4">
      <t>コウガク</t>
    </rPh>
    <rPh sb="4" eb="7">
      <t>ケンキュウカイ</t>
    </rPh>
    <phoneticPr fontId="1"/>
  </si>
  <si>
    <t>地盤工学会</t>
    <rPh sb="0" eb="2">
      <t>ジバン</t>
    </rPh>
    <rPh sb="2" eb="4">
      <t>コウガク</t>
    </rPh>
    <rPh sb="4" eb="5">
      <t>カイ</t>
    </rPh>
    <phoneticPr fontId="1"/>
  </si>
  <si>
    <t>森林・自然環境技術者教育研究センター</t>
    <rPh sb="0" eb="2">
      <t>シンリン</t>
    </rPh>
    <rPh sb="3" eb="5">
      <t>シゼン</t>
    </rPh>
    <rPh sb="5" eb="7">
      <t>カンキョウ</t>
    </rPh>
    <rPh sb="7" eb="10">
      <t>ギジュツシャ</t>
    </rPh>
    <rPh sb="10" eb="12">
      <t>キョウイク</t>
    </rPh>
    <rPh sb="12" eb="14">
      <t>ケンキュウ</t>
    </rPh>
    <phoneticPr fontId="1"/>
  </si>
  <si>
    <t>全国上下水道コンサルタント協会</t>
    <rPh sb="0" eb="2">
      <t>ゼンコク</t>
    </rPh>
    <rPh sb="2" eb="6">
      <t>ジョウゲスイドウ</t>
    </rPh>
    <rPh sb="13" eb="15">
      <t>キョウカイ</t>
    </rPh>
    <phoneticPr fontId="1"/>
  </si>
  <si>
    <t>全国測量設計業協会連合会</t>
    <rPh sb="0" eb="2">
      <t>ゼンコク</t>
    </rPh>
    <rPh sb="2" eb="4">
      <t>ソクリョウ</t>
    </rPh>
    <rPh sb="4" eb="7">
      <t>セッケイギョウ</t>
    </rPh>
    <rPh sb="7" eb="9">
      <t>キョウカイ</t>
    </rPh>
    <rPh sb="9" eb="12">
      <t>レンゴウカイ</t>
    </rPh>
    <phoneticPr fontId="1"/>
  </si>
  <si>
    <t>全国土木施工管理技士会連合会</t>
    <rPh sb="0" eb="2">
      <t>ゼンコク</t>
    </rPh>
    <rPh sb="2" eb="4">
      <t>ドボク</t>
    </rPh>
    <rPh sb="4" eb="6">
      <t>セコウ</t>
    </rPh>
    <rPh sb="6" eb="8">
      <t>カンリ</t>
    </rPh>
    <rPh sb="8" eb="10">
      <t>ギシ</t>
    </rPh>
    <rPh sb="10" eb="11">
      <t>カイ</t>
    </rPh>
    <rPh sb="11" eb="14">
      <t>レンゴウカイ</t>
    </rPh>
    <phoneticPr fontId="1"/>
  </si>
  <si>
    <t>全日本建設技術協会</t>
    <rPh sb="0" eb="3">
      <t>ゼンニホン</t>
    </rPh>
    <rPh sb="3" eb="5">
      <t>ケンセツ</t>
    </rPh>
    <rPh sb="5" eb="7">
      <t>ギジュツ</t>
    </rPh>
    <rPh sb="7" eb="9">
      <t>キョウカイ</t>
    </rPh>
    <phoneticPr fontId="1"/>
  </si>
  <si>
    <t>土質・地質技術者生涯学習協議会</t>
    <rPh sb="0" eb="2">
      <t>ドシツ</t>
    </rPh>
    <rPh sb="3" eb="5">
      <t>チシツ</t>
    </rPh>
    <rPh sb="5" eb="8">
      <t>ギジュツシャ</t>
    </rPh>
    <rPh sb="8" eb="10">
      <t>ショウガイ</t>
    </rPh>
    <rPh sb="10" eb="12">
      <t>ガクシュウ</t>
    </rPh>
    <rPh sb="12" eb="15">
      <t>キョウギカイ</t>
    </rPh>
    <phoneticPr fontId="1"/>
  </si>
  <si>
    <t>土木学会</t>
    <rPh sb="0" eb="2">
      <t>ドボク</t>
    </rPh>
    <rPh sb="2" eb="4">
      <t>ガッカイ</t>
    </rPh>
    <phoneticPr fontId="1"/>
  </si>
  <si>
    <t>日本環境アセスメント協会</t>
    <rPh sb="0" eb="2">
      <t>ニホン</t>
    </rPh>
    <rPh sb="2" eb="4">
      <t>カンキョウ</t>
    </rPh>
    <rPh sb="10" eb="12">
      <t>キョウカイ</t>
    </rPh>
    <phoneticPr fontId="1"/>
  </si>
  <si>
    <t>日本技士会</t>
    <rPh sb="0" eb="2">
      <t>ニホン</t>
    </rPh>
    <rPh sb="2" eb="4">
      <t>ギシ</t>
    </rPh>
    <rPh sb="4" eb="5">
      <t>カイ</t>
    </rPh>
    <phoneticPr fontId="1"/>
  </si>
  <si>
    <t>日本建築士連合会</t>
    <rPh sb="0" eb="2">
      <t>ニホン</t>
    </rPh>
    <rPh sb="2" eb="5">
      <t>ケンチクシ</t>
    </rPh>
    <rPh sb="5" eb="8">
      <t>レンゴウカイ</t>
    </rPh>
    <phoneticPr fontId="1"/>
  </si>
  <si>
    <t>日本造園学会</t>
    <rPh sb="0" eb="2">
      <t>ニホン</t>
    </rPh>
    <rPh sb="2" eb="4">
      <t>ゾウエン</t>
    </rPh>
    <rPh sb="4" eb="6">
      <t>ガッカイ</t>
    </rPh>
    <phoneticPr fontId="1"/>
  </si>
  <si>
    <t>農業農村工学会</t>
    <rPh sb="0" eb="2">
      <t>ノウギョウ</t>
    </rPh>
    <rPh sb="2" eb="4">
      <t>ノウソン</t>
    </rPh>
    <rPh sb="4" eb="6">
      <t>コウガク</t>
    </rPh>
    <rPh sb="6" eb="7">
      <t>カイ</t>
    </rPh>
    <phoneticPr fontId="1"/>
  </si>
  <si>
    <t>日本建築士事務所協会連合会</t>
    <rPh sb="0" eb="2">
      <t>ニホン</t>
    </rPh>
    <rPh sb="2" eb="5">
      <t>ケンチクシ</t>
    </rPh>
    <rPh sb="5" eb="8">
      <t>ジムショ</t>
    </rPh>
    <rPh sb="8" eb="10">
      <t>キョウカイ</t>
    </rPh>
    <rPh sb="10" eb="13">
      <t>レンゴウカイ</t>
    </rPh>
    <phoneticPr fontId="1"/>
  </si>
  <si>
    <t>建築科協会</t>
    <rPh sb="0" eb="3">
      <t>ケンチクカ</t>
    </rPh>
    <rPh sb="3" eb="5">
      <t>キョウカイ</t>
    </rPh>
    <phoneticPr fontId="1"/>
  </si>
  <si>
    <t>日本建設業連合会</t>
    <rPh sb="0" eb="2">
      <t>ニホン</t>
    </rPh>
    <rPh sb="2" eb="5">
      <t>ケンセツギョウ</t>
    </rPh>
    <rPh sb="5" eb="8">
      <t>レンゴウカイ</t>
    </rPh>
    <phoneticPr fontId="1"/>
  </si>
  <si>
    <t>日本建築学会</t>
    <rPh sb="0" eb="2">
      <t>ニホン</t>
    </rPh>
    <rPh sb="2" eb="4">
      <t>ケンチク</t>
    </rPh>
    <rPh sb="4" eb="6">
      <t>ガッカイ</t>
    </rPh>
    <phoneticPr fontId="1"/>
  </si>
  <si>
    <t>建築設備技術者協会</t>
    <rPh sb="0" eb="2">
      <t>ケンチク</t>
    </rPh>
    <rPh sb="2" eb="4">
      <t>セツビ</t>
    </rPh>
    <rPh sb="4" eb="7">
      <t>ギジュツシャ</t>
    </rPh>
    <rPh sb="7" eb="9">
      <t>キョウカイ</t>
    </rPh>
    <phoneticPr fontId="1"/>
  </si>
  <si>
    <t>電気設備学会</t>
    <rPh sb="0" eb="2">
      <t>デンキ</t>
    </rPh>
    <rPh sb="2" eb="4">
      <t>セツビ</t>
    </rPh>
    <rPh sb="4" eb="6">
      <t>ガッカイ</t>
    </rPh>
    <phoneticPr fontId="1"/>
  </si>
  <si>
    <t>日本設備設計事務所協会</t>
    <rPh sb="0" eb="2">
      <t>ニホン</t>
    </rPh>
    <rPh sb="2" eb="4">
      <t>セツビ</t>
    </rPh>
    <rPh sb="4" eb="6">
      <t>セッケイ</t>
    </rPh>
    <rPh sb="6" eb="9">
      <t>ジムショ</t>
    </rPh>
    <rPh sb="9" eb="11">
      <t>キョウカイ</t>
    </rPh>
    <phoneticPr fontId="1"/>
  </si>
  <si>
    <t>建築技術教育普及センター</t>
    <rPh sb="0" eb="2">
      <t>ケンチク</t>
    </rPh>
    <rPh sb="2" eb="4">
      <t>ギジュツ</t>
    </rPh>
    <rPh sb="4" eb="6">
      <t>キョウイク</t>
    </rPh>
    <rPh sb="6" eb="8">
      <t>フキュウ</t>
    </rPh>
    <phoneticPr fontId="1"/>
  </si>
  <si>
    <t>日本建築構造技術者協会</t>
    <rPh sb="0" eb="2">
      <t>ニホン</t>
    </rPh>
    <rPh sb="2" eb="4">
      <t>ケンチク</t>
    </rPh>
    <rPh sb="4" eb="6">
      <t>コウゾウ</t>
    </rPh>
    <rPh sb="6" eb="9">
      <t>ギジュツシャ</t>
    </rPh>
    <rPh sb="9" eb="11">
      <t>キョウカイ</t>
    </rPh>
    <phoneticPr fontId="1"/>
  </si>
  <si>
    <t>CPD単位</t>
    <rPh sb="3" eb="5">
      <t>タンイ</t>
    </rPh>
    <phoneticPr fontId="1"/>
  </si>
  <si>
    <t>換算値</t>
    <rPh sb="0" eb="3">
      <t>カンサンチ</t>
    </rPh>
    <phoneticPr fontId="1"/>
  </si>
  <si>
    <t>通番</t>
    <rPh sb="0" eb="1">
      <t>ツウ</t>
    </rPh>
    <rPh sb="1" eb="2">
      <t>バン</t>
    </rPh>
    <phoneticPr fontId="1"/>
  </si>
  <si>
    <t>氏名</t>
    <rPh sb="0" eb="2">
      <t>シメイ</t>
    </rPh>
    <phoneticPr fontId="1"/>
  </si>
  <si>
    <t>換算CPD単位</t>
    <rPh sb="0" eb="2">
      <t>カンサン</t>
    </rPh>
    <rPh sb="5" eb="7">
      <t>タンイ</t>
    </rPh>
    <phoneticPr fontId="1"/>
  </si>
  <si>
    <t>生年月日</t>
    <rPh sb="0" eb="2">
      <t>セイネン</t>
    </rPh>
    <rPh sb="2" eb="4">
      <t>ガッピ</t>
    </rPh>
    <phoneticPr fontId="1"/>
  </si>
  <si>
    <t>ＣＰＤ認定団体</t>
    <rPh sb="3" eb="5">
      <t>ニンテイ</t>
    </rPh>
    <rPh sb="5" eb="7">
      <t>ダンタイ</t>
    </rPh>
    <phoneticPr fontId="1"/>
  </si>
  <si>
    <t>係数</t>
    <rPh sb="0" eb="2">
      <t>ケイスウ</t>
    </rPh>
    <phoneticPr fontId="1"/>
  </si>
  <si>
    <t>日本都市計画学会</t>
    <rPh sb="0" eb="2">
      <t>ニホン</t>
    </rPh>
    <rPh sb="2" eb="4">
      <t>トシ</t>
    </rPh>
    <rPh sb="4" eb="6">
      <t>ケイカク</t>
    </rPh>
    <rPh sb="6" eb="8">
      <t>ガッカイ</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</si>
  <si>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</si>
  <si>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</si>
  <si>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</si>
  <si>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</si>
  <si>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</si>
  <si>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</si>
  <si>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</si>
  <si>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</si>
  <si>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</si>
  <si>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</si>
  <si>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合計</t>
    <rPh sb="0" eb="2">
      <t>ゴウケイ</t>
    </rPh>
    <phoneticPr fontId="1"/>
  </si>
  <si>
    <t>換算値</t>
  </si>
  <si>
    <t>宮城　孝太郎</t>
    <rPh sb="0" eb="2">
      <t>ミヤギ</t>
    </rPh>
    <rPh sb="3" eb="6">
      <t>コウタロウ</t>
    </rPh>
    <phoneticPr fontId="1"/>
  </si>
  <si>
    <t>仙台　真之介</t>
    <rPh sb="0" eb="2">
      <t>センダイ</t>
    </rPh>
    <rPh sb="3" eb="6">
      <t>シンノスケ</t>
    </rPh>
    <phoneticPr fontId="1"/>
  </si>
  <si>
    <t>石巻　一郎</t>
    <rPh sb="0" eb="2">
      <t>イシノマキ</t>
    </rPh>
    <rPh sb="3" eb="5">
      <t>イチロウ</t>
    </rPh>
    <phoneticPr fontId="1"/>
  </si>
  <si>
    <t>塩竃　一太郎</t>
    <rPh sb="0" eb="2">
      <t>シオガマ</t>
    </rPh>
    <rPh sb="3" eb="6">
      <t>イチタロウ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</si>
</sst>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4" x14ac:knownFonts="1">
    <font>
      <sz val="11"/>
      <color theme="1"/>
      <name val="メイリオ"/>
      <family val="2"/>
      <charset val="128"/>
    </font>
    <font>
      <sz val="6"/>
      <name val="メイリオ"/>
      <family val="2"/>
      <charset val="128"/>
    </font>
    <font>
      <b/>
      <sz val="11"/>
      <color theme="1"/>
      <name val="メイリオ"/>
      <family val="3"/>
      <charset val="128"/>
    </font>
    <font>
      <sz val="11"/>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38">
    <border>
      <left/>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diagonal/>
    </border>
    <border>
      <left/>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ck">
        <color rgb="FFFF0000"/>
      </left>
      <right/>
      <top style="thick">
        <color rgb="FFFF0000"/>
      </top>
      <bottom style="hair">
        <color auto="1"/>
      </bottom>
      <diagonal/>
    </border>
    <border>
      <left/>
      <right style="thick">
        <color rgb="FFFF0000"/>
      </right>
      <top style="thick">
        <color rgb="FFFF0000"/>
      </top>
      <bottom style="hair">
        <color auto="1"/>
      </bottom>
      <diagonal/>
    </border>
    <border>
      <left style="thick">
        <color rgb="FFFF0000"/>
      </left>
      <right style="thick">
        <color rgb="FFFF0000"/>
      </right>
      <top style="thick">
        <color rgb="FFFF0000"/>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ck">
        <color rgb="FFFF0000"/>
      </left>
      <right/>
      <top style="hair">
        <color auto="1"/>
      </top>
      <bottom style="hair">
        <color auto="1"/>
      </bottom>
      <diagonal/>
    </border>
    <border>
      <left/>
      <right style="thick">
        <color rgb="FFFF0000"/>
      </right>
      <top style="hair">
        <color auto="1"/>
      </top>
      <bottom style="hair">
        <color auto="1"/>
      </bottom>
      <diagonal/>
    </border>
    <border>
      <left style="thick">
        <color rgb="FFFF0000"/>
      </left>
      <right style="thick">
        <color rgb="FFFF0000"/>
      </right>
      <top style="hair">
        <color auto="1"/>
      </top>
      <bottom style="hair">
        <color auto="1"/>
      </bottom>
      <diagonal/>
    </border>
    <border>
      <left style="thick">
        <color rgb="FFFF0000"/>
      </left>
      <right/>
      <top style="hair">
        <color auto="1"/>
      </top>
      <bottom style="thick">
        <color rgb="FFFF0000"/>
      </bottom>
      <diagonal/>
    </border>
    <border>
      <left/>
      <right style="thick">
        <color rgb="FFFF0000"/>
      </right>
      <top style="hair">
        <color auto="1"/>
      </top>
      <bottom style="thick">
        <color rgb="FFFF0000"/>
      </bottom>
      <diagonal/>
    </border>
    <border>
      <left style="thick">
        <color rgb="FFFF0000"/>
      </left>
      <right style="thick">
        <color rgb="FFFF0000"/>
      </right>
      <top style="hair">
        <color auto="1"/>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medium">
        <color auto="1"/>
      </top>
      <bottom style="medium">
        <color auto="1"/>
      </bottom>
      <diagonal/>
    </border>
  </borders>
  <cellStyleXfs count="1">
    <xf numFmtId="0" fontId="0" fillId="0" borderId="0">
      <alignment vertical="center"/>
    </xf>
  </cellStyleXfs>
  <cellXfs count="89">
    <xf numFmtId="0" fontId="0" fillId="0" borderId="0" xfId="0">
      <alignment vertical="center"/>
    </xf>
    <xf numFmtId="176" fontId="0" fillId="0" borderId="0" xfId="0" applyNumberFormat="1">
      <alignment vertical="center"/>
    </xf>
    <xf numFmtId="0" fontId="0" fillId="0" borderId="0" xfId="0" applyAlignment="1">
      <alignment vertical="center"/>
    </xf>
    <xf numFmtId="176" fontId="0" fillId="0" borderId="0" xfId="0" applyNumberFormat="1" applyAlignment="1">
      <alignment vertical="center" wrapText="1"/>
    </xf>
    <xf numFmtId="177" fontId="0" fillId="0" borderId="0" xfId="0" applyNumberFormat="1">
      <alignment vertical="center"/>
    </xf>
    <xf numFmtId="0" fontId="0" fillId="0" borderId="0" xfId="0" applyAlignment="1">
      <alignment horizontal="center" vertical="center"/>
    </xf>
    <xf numFmtId="176" fontId="0" fillId="0" borderId="1" xfId="0" applyNumberFormat="1" applyBorder="1">
      <alignment vertical="center"/>
    </xf>
    <xf numFmtId="176" fontId="0" fillId="2" borderId="2" xfId="0" applyNumberFormat="1" applyFill="1" applyBorder="1">
      <alignment vertical="center"/>
    </xf>
    <xf numFmtId="176" fontId="0" fillId="0" borderId="3" xfId="0" applyNumberFormat="1" applyBorder="1">
      <alignment vertical="center"/>
    </xf>
    <xf numFmtId="176" fontId="0" fillId="2" borderId="4" xfId="0" applyNumberFormat="1" applyFill="1" applyBorder="1">
      <alignment vertical="center"/>
    </xf>
    <xf numFmtId="176" fontId="0" fillId="0" borderId="5" xfId="0" applyNumberFormat="1" applyBorder="1">
      <alignment vertical="center"/>
    </xf>
    <xf numFmtId="176" fontId="0" fillId="2" borderId="6" xfId="0" applyNumberFormat="1" applyFill="1" applyBorder="1">
      <alignment vertical="center"/>
    </xf>
    <xf numFmtId="176" fontId="0" fillId="0" borderId="7" xfId="0" applyNumberFormat="1" applyBorder="1" applyAlignment="1">
      <alignment horizontal="centerContinuous" vertical="center" wrapText="1"/>
    </xf>
    <xf numFmtId="176" fontId="0" fillId="0" borderId="8" xfId="0" applyNumberFormat="1" applyBorder="1" applyAlignment="1">
      <alignment horizontal="centerContinuous" vertical="center" wrapText="1"/>
    </xf>
    <xf numFmtId="176" fontId="0" fillId="0" borderId="9" xfId="0" applyNumberFormat="1" applyBorder="1" applyAlignment="1">
      <alignment horizontal="center" vertical="center"/>
    </xf>
    <xf numFmtId="176" fontId="0" fillId="2" borderId="10" xfId="0" applyNumberFormat="1" applyFill="1" applyBorder="1" applyAlignment="1">
      <alignment horizontal="center" vertical="center"/>
    </xf>
    <xf numFmtId="0" fontId="0" fillId="0" borderId="1" xfId="0" applyBorder="1">
      <alignment vertical="center"/>
    </xf>
    <xf numFmtId="0" fontId="0" fillId="0" borderId="12" xfId="0" applyBorder="1">
      <alignment vertical="center"/>
    </xf>
    <xf numFmtId="177" fontId="0" fillId="0" borderId="12" xfId="0" applyNumberFormat="1"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14" xfId="0" applyBorder="1">
      <alignment vertical="center"/>
    </xf>
    <xf numFmtId="177" fontId="0" fillId="0" borderId="14" xfId="0" applyNumberFormat="1" applyBorder="1">
      <alignment vertical="center"/>
    </xf>
    <xf numFmtId="0" fontId="0" fillId="0" borderId="8" xfId="0" applyBorder="1">
      <alignment vertical="center"/>
    </xf>
    <xf numFmtId="0" fontId="0" fillId="0" borderId="9" xfId="0" applyBorder="1" applyAlignment="1">
      <alignment horizontal="center" vertical="center"/>
    </xf>
    <xf numFmtId="0" fontId="0" fillId="0" borderId="15" xfId="0" applyBorder="1" applyAlignment="1">
      <alignment horizontal="center" vertical="center"/>
    </xf>
    <xf numFmtId="177" fontId="0" fillId="0" borderId="15" xfId="0" applyNumberFormat="1" applyBorder="1" applyAlignment="1">
      <alignment horizontal="center" vertical="center"/>
    </xf>
    <xf numFmtId="0" fontId="0" fillId="2" borderId="10" xfId="0" applyFill="1" applyBorder="1" applyAlignment="1">
      <alignment horizontal="center" vertical="center" shrinkToFit="1"/>
    </xf>
    <xf numFmtId="0" fontId="0" fillId="0" borderId="1" xfId="0" applyBorder="1" applyAlignment="1">
      <alignment horizontal="right" vertical="center"/>
    </xf>
    <xf numFmtId="0" fontId="0" fillId="2" borderId="11" xfId="0" applyFill="1" applyBorder="1">
      <alignment vertical="center"/>
    </xf>
    <xf numFmtId="177" fontId="0" fillId="2" borderId="11" xfId="0" applyNumberFormat="1" applyFill="1" applyBorder="1">
      <alignment vertical="center"/>
    </xf>
    <xf numFmtId="0" fontId="0" fillId="2" borderId="12" xfId="0" applyFill="1" applyBorder="1">
      <alignment vertical="center"/>
    </xf>
    <xf numFmtId="177" fontId="0" fillId="2" borderId="12" xfId="0" applyNumberFormat="1" applyFill="1" applyBorder="1">
      <alignment vertical="center"/>
    </xf>
    <xf numFmtId="0" fontId="0" fillId="2" borderId="13" xfId="0" applyFill="1" applyBorder="1">
      <alignment vertical="center"/>
    </xf>
    <xf numFmtId="177" fontId="0" fillId="2" borderId="13" xfId="0" applyNumberFormat="1" applyFill="1" applyBorder="1">
      <alignment vertical="center"/>
    </xf>
    <xf numFmtId="0" fontId="0" fillId="0" borderId="16" xfId="0" applyBorder="1" applyAlignment="1">
      <alignment horizontal="right" vertical="center"/>
    </xf>
    <xf numFmtId="0" fontId="0" fillId="0" borderId="17" xfId="0" applyBorder="1">
      <alignment vertical="center"/>
    </xf>
    <xf numFmtId="177" fontId="0" fillId="0" borderId="17" xfId="0" applyNumberFormat="1" applyBorder="1">
      <alignment vertical="center"/>
    </xf>
    <xf numFmtId="176" fontId="0" fillId="2" borderId="18" xfId="0" applyNumberFormat="1" applyFill="1" applyBorder="1">
      <alignment vertical="center"/>
    </xf>
    <xf numFmtId="0" fontId="0" fillId="0" borderId="19" xfId="0" applyBorder="1">
      <alignment vertical="center"/>
    </xf>
    <xf numFmtId="0" fontId="0" fillId="0" borderId="20" xfId="0" applyBorder="1">
      <alignment vertical="center"/>
    </xf>
    <xf numFmtId="177" fontId="0" fillId="0" borderId="20" xfId="0" applyNumberFormat="1" applyBorder="1">
      <alignment vertical="center"/>
    </xf>
    <xf numFmtId="176" fontId="0" fillId="2" borderId="21" xfId="0" applyNumberFormat="1" applyFill="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center" vertical="center"/>
    </xf>
    <xf numFmtId="0" fontId="0" fillId="0" borderId="0" xfId="0" applyBorder="1" applyAlignment="1">
      <alignment horizontal="center" vertical="center"/>
    </xf>
    <xf numFmtId="177" fontId="0" fillId="0" borderId="0" xfId="0" applyNumberFormat="1" applyBorder="1" applyAlignment="1">
      <alignment horizontal="center" vertical="center"/>
    </xf>
    <xf numFmtId="0" fontId="2" fillId="2" borderId="22" xfId="0" applyFont="1" applyFill="1" applyBorder="1" applyAlignment="1">
      <alignment horizontal="center" vertical="center" shrinkToFit="1"/>
    </xf>
    <xf numFmtId="0" fontId="0" fillId="2" borderId="22" xfId="0" applyFill="1" applyBorder="1" applyAlignment="1">
      <alignment horizontal="center" vertical="center" shrinkToFit="1"/>
    </xf>
    <xf numFmtId="0" fontId="2" fillId="0" borderId="5" xfId="0" applyFont="1" applyBorder="1" applyAlignment="1">
      <alignment horizontal="center" vertical="center"/>
    </xf>
    <xf numFmtId="0" fontId="0" fillId="2" borderId="23" xfId="0" applyFill="1" applyBorder="1">
      <alignment vertical="center"/>
    </xf>
    <xf numFmtId="177" fontId="0" fillId="2" borderId="24" xfId="0" applyNumberFormat="1" applyFill="1" applyBorder="1">
      <alignment vertical="center"/>
    </xf>
    <xf numFmtId="176" fontId="2" fillId="2" borderId="25" xfId="0" applyNumberFormat="1" applyFont="1" applyFill="1" applyBorder="1">
      <alignment vertical="center"/>
    </xf>
    <xf numFmtId="176" fontId="0" fillId="0" borderId="11" xfId="0" applyNumberFormat="1" applyBorder="1">
      <alignment vertical="center"/>
    </xf>
    <xf numFmtId="0" fontId="0" fillId="2" borderId="26" xfId="0" applyFill="1" applyBorder="1">
      <alignment vertical="center"/>
    </xf>
    <xf numFmtId="177" fontId="0" fillId="2" borderId="26" xfId="0" applyNumberFormat="1" applyFill="1" applyBorder="1">
      <alignment vertical="center"/>
    </xf>
    <xf numFmtId="176" fontId="0" fillId="2" borderId="27" xfId="0" applyNumberFormat="1" applyFill="1" applyBorder="1">
      <alignment vertical="center"/>
    </xf>
    <xf numFmtId="0" fontId="2" fillId="0" borderId="1" xfId="0" applyFont="1" applyBorder="1" applyAlignment="1">
      <alignment horizontal="center" vertical="center"/>
    </xf>
    <xf numFmtId="0" fontId="0" fillId="2" borderId="28" xfId="0" applyFill="1" applyBorder="1">
      <alignment vertical="center"/>
    </xf>
    <xf numFmtId="177" fontId="0" fillId="2" borderId="29" xfId="0" applyNumberFormat="1" applyFill="1" applyBorder="1">
      <alignment vertical="center"/>
    </xf>
    <xf numFmtId="176" fontId="2" fillId="2" borderId="30" xfId="0" applyNumberFormat="1" applyFont="1" applyFill="1" applyBorder="1">
      <alignment vertical="center"/>
    </xf>
    <xf numFmtId="176" fontId="0" fillId="0" borderId="12" xfId="0" applyNumberFormat="1" applyBorder="1">
      <alignment vertical="center"/>
    </xf>
    <xf numFmtId="176" fontId="0" fillId="0" borderId="16" xfId="0" applyNumberFormat="1" applyBorder="1">
      <alignment vertical="center"/>
    </xf>
    <xf numFmtId="0" fontId="0" fillId="2" borderId="31" xfId="0" applyFill="1" applyBorder="1">
      <alignment vertical="center"/>
    </xf>
    <xf numFmtId="177" fontId="0" fillId="2" borderId="32" xfId="0" applyNumberFormat="1" applyFill="1" applyBorder="1">
      <alignment vertical="center"/>
    </xf>
    <xf numFmtId="176" fontId="2" fillId="2" borderId="33" xfId="0" applyNumberFormat="1" applyFont="1" applyFill="1" applyBorder="1">
      <alignment vertical="center"/>
    </xf>
    <xf numFmtId="176" fontId="0" fillId="2" borderId="12" xfId="0" applyNumberFormat="1" applyFill="1" applyBorder="1">
      <alignment vertical="center"/>
    </xf>
    <xf numFmtId="176" fontId="0" fillId="0" borderId="34" xfId="0" applyNumberFormat="1" applyBorder="1">
      <alignment vertical="center"/>
    </xf>
    <xf numFmtId="176" fontId="0" fillId="2" borderId="34" xfId="0" applyNumberFormat="1" applyFill="1" applyBorder="1">
      <alignment vertical="center"/>
    </xf>
    <xf numFmtId="176" fontId="2" fillId="2" borderId="6" xfId="0" applyNumberFormat="1" applyFont="1" applyFill="1" applyBorder="1">
      <alignment vertical="center"/>
    </xf>
    <xf numFmtId="176" fontId="2" fillId="2" borderId="2" xfId="0" applyNumberFormat="1" applyFont="1" applyFill="1" applyBorder="1">
      <alignment vertical="center"/>
    </xf>
    <xf numFmtId="0" fontId="2" fillId="0" borderId="3" xfId="0" applyFont="1" applyBorder="1" applyAlignment="1">
      <alignment horizontal="center" vertical="center"/>
    </xf>
    <xf numFmtId="0" fontId="0" fillId="2" borderId="17" xfId="0" applyFill="1" applyBorder="1">
      <alignment vertical="center"/>
    </xf>
    <xf numFmtId="177" fontId="0" fillId="2" borderId="17" xfId="0" applyNumberFormat="1" applyFill="1" applyBorder="1">
      <alignment vertical="center"/>
    </xf>
    <xf numFmtId="176" fontId="2" fillId="2" borderId="4" xfId="0" applyNumberFormat="1" applyFont="1" applyFill="1" applyBorder="1">
      <alignment vertical="center"/>
    </xf>
    <xf numFmtId="0" fontId="0" fillId="0" borderId="35" xfId="0" applyFont="1" applyBorder="1">
      <alignment vertical="center"/>
    </xf>
    <xf numFmtId="177" fontId="3" fillId="0" borderId="36" xfId="0" applyNumberFormat="1" applyFont="1" applyBorder="1">
      <alignment vertical="center"/>
    </xf>
    <xf numFmtId="0" fontId="0" fillId="0" borderId="26" xfId="0" applyFont="1" applyBorder="1">
      <alignment vertical="center"/>
    </xf>
    <xf numFmtId="177" fontId="3" fillId="0" borderId="26" xfId="0" applyNumberFormat="1" applyFont="1" applyBorder="1">
      <alignment vertical="center"/>
    </xf>
    <xf numFmtId="0" fontId="0" fillId="0" borderId="11" xfId="0" applyBorder="1">
      <alignment vertical="center"/>
    </xf>
    <xf numFmtId="177" fontId="0" fillId="0" borderId="11" xfId="0" applyNumberFormat="1" applyBorder="1">
      <alignment vertical="center"/>
    </xf>
    <xf numFmtId="0" fontId="2" fillId="0" borderId="16" xfId="0" applyFont="1" applyBorder="1" applyAlignment="1">
      <alignment horizontal="center" vertical="center"/>
    </xf>
    <xf numFmtId="176" fontId="2" fillId="2" borderId="18" xfId="0" applyNumberFormat="1" applyFont="1" applyFill="1" applyBorder="1">
      <alignment vertical="center"/>
    </xf>
    <xf numFmtId="0" fontId="2" fillId="0" borderId="19" xfId="0" applyFont="1" applyBorder="1">
      <alignment vertical="center"/>
    </xf>
    <xf numFmtId="176" fontId="2" fillId="2" borderId="34" xfId="0" applyNumberFormat="1" applyFont="1" applyFill="1" applyBorder="1">
      <alignment vertical="center"/>
    </xf>
    <xf numFmtId="176" fontId="0" fillId="2" borderId="37" xfId="0" applyNumberFormat="1" applyFill="1" applyBorder="1">
      <alignment vertical="center"/>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381001</xdr:colOff>
      <xdr:row>7</xdr:row>
      <xdr:rowOff>114302</xdr:rowOff>
    </xdr:from>
    <xdr:to>
      <xdr:col>10</xdr:col>
      <xdr:colOff>467591</xdr:colOff>
      <xdr:row>15</xdr:row>
      <xdr:rowOff>103909</xdr:rowOff>
    </xdr:to>
    <xdr:sp macro="" textlink="">
      <xdr:nvSpPr>
        <xdr:cNvPr id="2" name="テキスト ボックス 1"/>
        <xdr:cNvSpPr txBox="1"/>
      </xdr:nvSpPr>
      <xdr:spPr>
        <a:xfrm>
          <a:off x="3971926" y="2486027"/>
          <a:ext cx="4087090" cy="21994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tx1"/>
              </a:solidFill>
            </a:rPr>
            <a:t>④「技術職員名簿」の「ＣＰＤ単位取得数」の欄に転記する。</a:t>
          </a:r>
          <a:endParaRPr kumimoji="1" lang="en-US" altLang="ja-JP" sz="1800" b="1" u="sng">
            <a:solidFill>
              <a:schemeClr val="tx1"/>
            </a:solidFill>
          </a:endParaRPr>
        </a:p>
        <a:p>
          <a:r>
            <a:rPr kumimoji="1" lang="ja-JP" altLang="en-US" sz="1800" u="none">
              <a:solidFill>
                <a:schemeClr val="tx1"/>
              </a:solidFill>
            </a:rPr>
            <a:t>複数の認定団体から取得したＣＰＤがある場合は，換算値が最も大きい値が表示される。</a:t>
          </a:r>
          <a:endParaRPr kumimoji="1" lang="en-US" altLang="ja-JP" sz="1800" u="none">
            <a:solidFill>
              <a:schemeClr val="tx1"/>
            </a:solidFill>
          </a:endParaRPr>
        </a:p>
      </xdr:txBody>
    </xdr:sp>
    <xdr:clientData/>
  </xdr:twoCellAnchor>
  <xdr:twoCellAnchor>
    <xdr:from>
      <xdr:col>15</xdr:col>
      <xdr:colOff>481198</xdr:colOff>
      <xdr:row>5</xdr:row>
      <xdr:rowOff>69230</xdr:rowOff>
    </xdr:from>
    <xdr:to>
      <xdr:col>21</xdr:col>
      <xdr:colOff>93848</xdr:colOff>
      <xdr:row>10</xdr:row>
      <xdr:rowOff>62881</xdr:rowOff>
    </xdr:to>
    <xdr:sp macro="" textlink="">
      <xdr:nvSpPr>
        <xdr:cNvPr id="3" name="テキスト ボックス 2"/>
        <xdr:cNvSpPr txBox="1"/>
      </xdr:nvSpPr>
      <xdr:spPr>
        <a:xfrm>
          <a:off x="11406373" y="1888505"/>
          <a:ext cx="3613150" cy="137477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i="0" u="sng">
              <a:solidFill>
                <a:schemeClr val="tx1"/>
              </a:solidFill>
            </a:rPr>
            <a:t>②審査対象年に取得した単位数を該当のＣＰＤ認定団体の「ＣＰＤ単位」欄に入力。</a:t>
          </a:r>
        </a:p>
      </xdr:txBody>
    </xdr:sp>
    <xdr:clientData/>
  </xdr:twoCellAnchor>
  <xdr:twoCellAnchor>
    <xdr:from>
      <xdr:col>24</xdr:col>
      <xdr:colOff>643618</xdr:colOff>
      <xdr:row>5</xdr:row>
      <xdr:rowOff>148399</xdr:rowOff>
    </xdr:from>
    <xdr:to>
      <xdr:col>30</xdr:col>
      <xdr:colOff>595993</xdr:colOff>
      <xdr:row>9</xdr:row>
      <xdr:rowOff>225136</xdr:rowOff>
    </xdr:to>
    <xdr:sp macro="" textlink="">
      <xdr:nvSpPr>
        <xdr:cNvPr id="4" name="テキスト ボックス 3"/>
        <xdr:cNvSpPr txBox="1"/>
      </xdr:nvSpPr>
      <xdr:spPr>
        <a:xfrm>
          <a:off x="17569543" y="1967674"/>
          <a:ext cx="3952875" cy="11816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tx1"/>
              </a:solidFill>
            </a:rPr>
            <a:t>③「換算値」欄へ自動的に換算ＣＰＤ単位数（上限３０）が算出。</a:t>
          </a:r>
          <a:endParaRPr kumimoji="1" lang="en-US" altLang="ja-JP" sz="1800" b="1" u="sng">
            <a:solidFill>
              <a:schemeClr val="tx1"/>
            </a:solidFill>
          </a:endParaRPr>
        </a:p>
        <a:p>
          <a:endParaRPr kumimoji="1" lang="ja-JP" altLang="en-US" sz="1100" b="1" u="sng"/>
        </a:p>
      </xdr:txBody>
    </xdr:sp>
    <xdr:clientData/>
  </xdr:twoCellAnchor>
  <xdr:twoCellAnchor>
    <xdr:from>
      <xdr:col>4</xdr:col>
      <xdr:colOff>419099</xdr:colOff>
      <xdr:row>33</xdr:row>
      <xdr:rowOff>234950</xdr:rowOff>
    </xdr:from>
    <xdr:to>
      <xdr:col>10</xdr:col>
      <xdr:colOff>419100</xdr:colOff>
      <xdr:row>38</xdr:row>
      <xdr:rowOff>247650</xdr:rowOff>
    </xdr:to>
    <xdr:sp macro="" textlink="">
      <xdr:nvSpPr>
        <xdr:cNvPr id="5" name="テキスト ボックス 4"/>
        <xdr:cNvSpPr txBox="1"/>
      </xdr:nvSpPr>
      <xdr:spPr>
        <a:xfrm>
          <a:off x="4010024" y="9788525"/>
          <a:ext cx="4000501" cy="1393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tx1"/>
              </a:solidFill>
            </a:rPr>
            <a:t>④合計値を「その他の審査項目（社会性等）」の項番４９「ＣＰＤ単位取得数」に転記</a:t>
          </a:r>
          <a:r>
            <a:rPr kumimoji="1" lang="ja-JP" altLang="en-US" sz="1800" u="none">
              <a:solidFill>
                <a:schemeClr val="tx1"/>
              </a:solidFill>
            </a:rPr>
            <a:t>。</a:t>
          </a:r>
        </a:p>
      </xdr:txBody>
    </xdr:sp>
    <xdr:clientData/>
  </xdr:twoCellAnchor>
  <xdr:twoCellAnchor>
    <xdr:from>
      <xdr:col>4</xdr:col>
      <xdr:colOff>104776</xdr:colOff>
      <xdr:row>38</xdr:row>
      <xdr:rowOff>247650</xdr:rowOff>
    </xdr:from>
    <xdr:to>
      <xdr:col>5</xdr:col>
      <xdr:colOff>381000</xdr:colOff>
      <xdr:row>42</xdr:row>
      <xdr:rowOff>104775</xdr:rowOff>
    </xdr:to>
    <xdr:cxnSp macro="">
      <xdr:nvCxnSpPr>
        <xdr:cNvPr id="6" name="直線矢印コネクタ 5"/>
        <xdr:cNvCxnSpPr/>
      </xdr:nvCxnSpPr>
      <xdr:spPr>
        <a:xfrm flipH="1">
          <a:off x="3695701" y="11182350"/>
          <a:ext cx="942974" cy="9620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658091</xdr:colOff>
      <xdr:row>5</xdr:row>
      <xdr:rowOff>103910</xdr:rowOff>
    </xdr:from>
    <xdr:to>
      <xdr:col>24</xdr:col>
      <xdr:colOff>643618</xdr:colOff>
      <xdr:row>7</xdr:row>
      <xdr:rowOff>186768</xdr:rowOff>
    </xdr:to>
    <xdr:cxnSp macro="">
      <xdr:nvCxnSpPr>
        <xdr:cNvPr id="7" name="直線矢印コネクタ 6"/>
        <xdr:cNvCxnSpPr>
          <a:stCxn id="4" idx="1"/>
        </xdr:cNvCxnSpPr>
      </xdr:nvCxnSpPr>
      <xdr:spPr>
        <a:xfrm flipH="1" flipV="1">
          <a:off x="16917266" y="1923185"/>
          <a:ext cx="652277" cy="6353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93848</xdr:colOff>
      <xdr:row>5</xdr:row>
      <xdr:rowOff>125558</xdr:rowOff>
    </xdr:from>
    <xdr:to>
      <xdr:col>22</xdr:col>
      <xdr:colOff>292966</xdr:colOff>
      <xdr:row>7</xdr:row>
      <xdr:rowOff>204601</xdr:rowOff>
    </xdr:to>
    <xdr:cxnSp macro="">
      <xdr:nvCxnSpPr>
        <xdr:cNvPr id="8" name="直線矢印コネクタ 7"/>
        <xdr:cNvCxnSpPr>
          <a:stCxn id="3" idx="3"/>
        </xdr:cNvCxnSpPr>
      </xdr:nvCxnSpPr>
      <xdr:spPr>
        <a:xfrm flipV="1">
          <a:off x="15019523" y="1944833"/>
          <a:ext cx="865868" cy="63149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3</xdr:row>
      <xdr:rowOff>209550</xdr:rowOff>
    </xdr:from>
    <xdr:to>
      <xdr:col>5</xdr:col>
      <xdr:colOff>342900</xdr:colOff>
      <xdr:row>7</xdr:row>
      <xdr:rowOff>104776</xdr:rowOff>
    </xdr:to>
    <xdr:cxnSp macro="">
      <xdr:nvCxnSpPr>
        <xdr:cNvPr id="9" name="直線矢印コネクタ 8"/>
        <xdr:cNvCxnSpPr/>
      </xdr:nvCxnSpPr>
      <xdr:spPr>
        <a:xfrm flipH="1" flipV="1">
          <a:off x="3667125" y="1476375"/>
          <a:ext cx="933450" cy="10001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xdr:row>
      <xdr:rowOff>228599</xdr:rowOff>
    </xdr:from>
    <xdr:to>
      <xdr:col>4</xdr:col>
      <xdr:colOff>190500</xdr:colOff>
      <xdr:row>13</xdr:row>
      <xdr:rowOff>57149</xdr:rowOff>
    </xdr:to>
    <xdr:sp macro="" textlink="">
      <xdr:nvSpPr>
        <xdr:cNvPr id="10" name="テキスト ボックス 9"/>
        <xdr:cNvSpPr txBox="1"/>
      </xdr:nvSpPr>
      <xdr:spPr>
        <a:xfrm>
          <a:off x="419100" y="2324099"/>
          <a:ext cx="3362325" cy="1762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tx1"/>
              </a:solidFill>
            </a:rPr>
            <a:t>①技術職員名簿の通番と対応させ，氏名・生年月日を記入。</a:t>
          </a:r>
          <a:endParaRPr kumimoji="1" lang="en-US" altLang="ja-JP" sz="1800" b="1" u="sng">
            <a:solidFill>
              <a:schemeClr val="tx1"/>
            </a:solidFill>
          </a:endParaRPr>
        </a:p>
        <a:p>
          <a:r>
            <a:rPr kumimoji="1" lang="ja-JP" altLang="en-US" sz="1800" u="none">
              <a:solidFill>
                <a:schemeClr val="tx1"/>
              </a:solidFill>
            </a:rPr>
            <a:t>（技術職員名簿で１番なら本表でも１番に記入）</a:t>
          </a:r>
          <a:endParaRPr kumimoji="1" lang="en-US" altLang="ja-JP" sz="1800" u="none">
            <a:solidFill>
              <a:schemeClr val="tx1"/>
            </a:solidFill>
          </a:endParaRPr>
        </a:p>
      </xdr:txBody>
    </xdr:sp>
    <xdr:clientData/>
  </xdr:twoCellAnchor>
  <xdr:twoCellAnchor>
    <xdr:from>
      <xdr:col>2</xdr:col>
      <xdr:colOff>38100</xdr:colOff>
      <xdr:row>5</xdr:row>
      <xdr:rowOff>38100</xdr:rowOff>
    </xdr:from>
    <xdr:to>
      <xdr:col>2</xdr:col>
      <xdr:colOff>304800</xdr:colOff>
      <xdr:row>6</xdr:row>
      <xdr:rowOff>238125</xdr:rowOff>
    </xdr:to>
    <xdr:cxnSp macro="">
      <xdr:nvCxnSpPr>
        <xdr:cNvPr id="11" name="直線矢印コネクタ 10"/>
        <xdr:cNvCxnSpPr/>
      </xdr:nvCxnSpPr>
      <xdr:spPr>
        <a:xfrm flipH="1" flipV="1">
          <a:off x="1457325" y="1857375"/>
          <a:ext cx="266700" cy="4762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263339</xdr:colOff>
      <xdr:row>22</xdr:row>
      <xdr:rowOff>268941</xdr:rowOff>
    </xdr:from>
    <xdr:to>
      <xdr:col>7</xdr:col>
      <xdr:colOff>392206</xdr:colOff>
      <xdr:row>27</xdr:row>
      <xdr:rowOff>204882</xdr:rowOff>
    </xdr:to>
    <xdr:sp macro="" textlink="">
      <xdr:nvSpPr>
        <xdr:cNvPr id="12" name="テキスト ボックス 11"/>
        <xdr:cNvSpPr txBox="1"/>
      </xdr:nvSpPr>
      <xdr:spPr>
        <a:xfrm>
          <a:off x="1682564" y="6784041"/>
          <a:ext cx="4300817" cy="131706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u="none">
              <a:solidFill>
                <a:schemeClr val="tx1"/>
              </a:solidFill>
            </a:rPr>
            <a:t>技術職員名簿に掲載していない技術者でＣＰＤ取得者がいる場合は，この欄に氏名，生年月日を記入。</a:t>
          </a:r>
          <a:endParaRPr kumimoji="1" lang="en-US" altLang="ja-JP" sz="1800" u="none">
            <a:solidFill>
              <a:schemeClr val="tx1"/>
            </a:solidFill>
          </a:endParaRPr>
        </a:p>
      </xdr:txBody>
    </xdr:sp>
    <xdr:clientData/>
  </xdr:twoCellAnchor>
  <xdr:oneCellAnchor>
    <xdr:from>
      <xdr:col>11</xdr:col>
      <xdr:colOff>121228</xdr:colOff>
      <xdr:row>11</xdr:row>
      <xdr:rowOff>242454</xdr:rowOff>
    </xdr:from>
    <xdr:ext cx="13906499" cy="8104909"/>
    <xdr:sp macro="" textlink="">
      <xdr:nvSpPr>
        <xdr:cNvPr id="13" name="テキスト ボックス 12"/>
        <xdr:cNvSpPr txBox="1"/>
      </xdr:nvSpPr>
      <xdr:spPr>
        <a:xfrm>
          <a:off x="8379403" y="3719079"/>
          <a:ext cx="13906499" cy="8104909"/>
        </a:xfrm>
        <a:prstGeom prst="rect">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800"/>
            <a:t>各技術者の</a:t>
          </a:r>
          <a:r>
            <a:rPr kumimoji="1" lang="en-US" altLang="ja-JP" sz="1800"/>
            <a:t>CPD</a:t>
          </a:r>
          <a:r>
            <a:rPr kumimoji="1" lang="ja-JP" altLang="en-US" sz="1800"/>
            <a:t>単位は，取得した単位数をそのまま記入するのではなく，</a:t>
          </a:r>
          <a:endParaRPr kumimoji="1" lang="en-US" altLang="ja-JP" sz="1800"/>
        </a:p>
        <a:p>
          <a:r>
            <a:rPr kumimoji="1" lang="ja-JP" altLang="en-US" sz="1800"/>
            <a:t>以下の計算式で算出された数値が経審の</a:t>
          </a:r>
          <a:r>
            <a:rPr kumimoji="1" lang="en-US" altLang="ja-JP" sz="1800"/>
            <a:t>CPD</a:t>
          </a:r>
          <a:r>
            <a:rPr kumimoji="1" lang="ja-JP" altLang="en-US" sz="1800"/>
            <a:t>単位として認められます。</a:t>
          </a:r>
          <a:endParaRPr kumimoji="1" lang="en-US" altLang="ja-JP" sz="1800"/>
        </a:p>
        <a:p>
          <a:endParaRPr kumimoji="1" lang="en-US" altLang="ja-JP" sz="1800"/>
        </a:p>
        <a:p>
          <a:r>
            <a:rPr kumimoji="1" lang="ja-JP" altLang="en-US" sz="1800" u="sng"/>
            <a:t>この表に各団体から認定された単位数を入力すると自動で計算されます。</a:t>
          </a:r>
          <a:endParaRPr kumimoji="1" lang="en-US" altLang="ja-JP" sz="1800" u="sng"/>
        </a:p>
        <a:p>
          <a:endParaRPr kumimoji="1" lang="en-US" altLang="ja-JP" sz="1800"/>
        </a:p>
        <a:p>
          <a:r>
            <a:rPr kumimoji="1" lang="en-US" altLang="ja-JP" sz="1800"/>
            <a:t>【</a:t>
          </a:r>
          <a:r>
            <a:rPr kumimoji="1" lang="ja-JP" altLang="en-US" sz="1800"/>
            <a:t>計算式</a:t>
          </a:r>
          <a:r>
            <a:rPr kumimoji="1" lang="en-US" altLang="ja-JP" sz="1800"/>
            <a:t>】</a:t>
          </a:r>
        </a:p>
        <a:p>
          <a:endParaRPr kumimoji="1" lang="en-US" altLang="ja-JP" sz="1800"/>
        </a:p>
        <a:p>
          <a:endParaRPr kumimoji="1" lang="en-US" altLang="ja-JP" sz="1600"/>
        </a:p>
        <a:p>
          <a:endParaRPr kumimoji="1" lang="en-US" altLang="ja-JP" sz="1600"/>
        </a:p>
        <a:p>
          <a:endParaRPr kumimoji="1" lang="en-US" altLang="ja-JP" sz="1600"/>
        </a:p>
        <a:p>
          <a:endParaRPr kumimoji="1" lang="en-US" altLang="ja-JP" sz="1600"/>
        </a:p>
        <a:p>
          <a:endParaRPr kumimoji="1" lang="en-US" altLang="ja-JP" sz="1600"/>
        </a:p>
        <a:p>
          <a:r>
            <a:rPr kumimoji="1" lang="ja-JP" altLang="en-US" sz="1600"/>
            <a:t>（例）審査対象年に公益財団法人土木学会から２５単位認定された。</a:t>
          </a:r>
          <a:endParaRPr kumimoji="1" lang="en-US" altLang="ja-JP" sz="1600"/>
        </a:p>
        <a:p>
          <a:r>
            <a:rPr kumimoji="1" lang="ja-JP" altLang="en-US" sz="1600"/>
            <a:t>（計算式）　２５</a:t>
          </a:r>
          <a:r>
            <a:rPr kumimoji="1" lang="en-US" altLang="ja-JP" sz="1600"/>
            <a:t>÷</a:t>
          </a:r>
          <a:r>
            <a:rPr kumimoji="1" lang="ja-JP" altLang="en-US" sz="1600"/>
            <a:t>５０</a:t>
          </a:r>
          <a:r>
            <a:rPr kumimoji="1" lang="en-US" altLang="ja-JP" sz="1600"/>
            <a:t>×</a:t>
          </a:r>
          <a:r>
            <a:rPr kumimoji="1" lang="ja-JP" altLang="en-US" sz="1600"/>
            <a:t>３０＝１５（単位）</a:t>
          </a:r>
          <a:endParaRPr kumimoji="1" lang="en-US" altLang="ja-JP" sz="1600"/>
        </a:p>
        <a:p>
          <a:endParaRPr kumimoji="1" lang="en-US" altLang="ja-JP" sz="1600"/>
        </a:p>
        <a:p>
          <a:endParaRPr kumimoji="1" lang="en-US" altLang="ja-JP" sz="1600"/>
        </a:p>
        <a:p>
          <a:r>
            <a:rPr kumimoji="1" lang="ja-JP" altLang="en-US" sz="1800"/>
            <a:t>・小数点以下の端数は切捨て</a:t>
          </a:r>
          <a:endParaRPr kumimoji="0" lang="en-US" altLang="ja-JP" sz="1800" b="0" i="0" u="none" strike="noStrike">
            <a:solidFill>
              <a:schemeClr val="dk1"/>
            </a:solidFill>
            <a:effectLst/>
            <a:latin typeface="+mn-lt"/>
            <a:ea typeface="+mn-ea"/>
            <a:cs typeface="+mn-cs"/>
          </a:endParaRPr>
        </a:p>
        <a:p>
          <a:r>
            <a:rPr kumimoji="0" lang="ja-JP" altLang="en-US" sz="1800" b="0" i="0" u="none" strike="noStrike">
              <a:solidFill>
                <a:schemeClr val="dk1"/>
              </a:solidFill>
              <a:effectLst/>
              <a:latin typeface="+mn-lt"/>
              <a:ea typeface="+mn-ea"/>
              <a:cs typeface="+mn-cs"/>
            </a:rPr>
            <a:t>・技術者</a:t>
          </a:r>
          <a:r>
            <a:rPr kumimoji="0" lang="en-US" altLang="ja-JP" sz="1800" b="0" i="0" u="none" strike="noStrike">
              <a:solidFill>
                <a:schemeClr val="dk1"/>
              </a:solidFill>
              <a:effectLst/>
              <a:latin typeface="+mn-lt"/>
              <a:ea typeface="+mn-ea"/>
              <a:cs typeface="+mn-cs"/>
            </a:rPr>
            <a:t>1</a:t>
          </a:r>
          <a:r>
            <a:rPr kumimoji="0" lang="ja-JP" altLang="en-US" sz="1800" b="0" i="0" u="none" strike="noStrike">
              <a:solidFill>
                <a:schemeClr val="dk1"/>
              </a:solidFill>
              <a:effectLst/>
              <a:latin typeface="+mn-lt"/>
              <a:ea typeface="+mn-ea"/>
              <a:cs typeface="+mn-cs"/>
            </a:rPr>
            <a:t>人が使用できる認定団体は</a:t>
          </a:r>
          <a:r>
            <a:rPr kumimoji="0" lang="en-US" altLang="ja-JP" sz="1800" b="0" i="0" u="none" strike="noStrike">
              <a:solidFill>
                <a:schemeClr val="dk1"/>
              </a:solidFill>
              <a:effectLst/>
              <a:latin typeface="+mn-lt"/>
              <a:ea typeface="+mn-ea"/>
              <a:cs typeface="+mn-cs"/>
            </a:rPr>
            <a:t>1</a:t>
          </a:r>
          <a:r>
            <a:rPr kumimoji="0" lang="ja-JP" altLang="en-US" sz="1800" b="0" i="0" u="none" strike="noStrike">
              <a:solidFill>
                <a:schemeClr val="dk1"/>
              </a:solidFill>
              <a:effectLst/>
              <a:latin typeface="+mn-lt"/>
              <a:ea typeface="+mn-ea"/>
              <a:cs typeface="+mn-cs"/>
            </a:rPr>
            <a:t>つのみ。</a:t>
          </a:r>
          <a:endParaRPr kumimoji="0" lang="en-US" altLang="ja-JP" sz="1800" b="0" i="0" u="none" strike="noStrike">
            <a:solidFill>
              <a:schemeClr val="dk1"/>
            </a:solidFill>
            <a:effectLst/>
            <a:latin typeface="+mn-lt"/>
            <a:ea typeface="+mn-ea"/>
            <a:cs typeface="+mn-cs"/>
          </a:endParaRPr>
        </a:p>
        <a:p>
          <a:r>
            <a:rPr kumimoji="0" lang="ja-JP" altLang="en-US" sz="1800" b="0" i="0" u="none" strike="noStrike">
              <a:solidFill>
                <a:schemeClr val="dk1"/>
              </a:solidFill>
              <a:effectLst/>
              <a:latin typeface="+mn-lt"/>
              <a:ea typeface="+mn-ea"/>
              <a:cs typeface="+mn-cs"/>
            </a:rPr>
            <a:t>・複数の団体から認定を受けても，合算は不可。</a:t>
          </a:r>
          <a:endParaRPr kumimoji="0" lang="en-US" altLang="ja-JP" sz="1800" b="0" i="0" u="none" strike="noStrike">
            <a:solidFill>
              <a:schemeClr val="dk1"/>
            </a:solidFill>
            <a:effectLst/>
            <a:latin typeface="+mn-lt"/>
            <a:ea typeface="+mn-ea"/>
            <a:cs typeface="+mn-cs"/>
          </a:endParaRPr>
        </a:p>
        <a:p>
          <a:r>
            <a:rPr kumimoji="0" lang="ja-JP" altLang="en-US" sz="1800" b="0" i="0" u="none" strike="noStrike">
              <a:solidFill>
                <a:schemeClr val="dk1"/>
              </a:solidFill>
              <a:effectLst/>
              <a:latin typeface="+mn-lt"/>
              <a:ea typeface="+mn-ea"/>
              <a:cs typeface="+mn-cs"/>
            </a:rPr>
            <a:t>・各技術者の</a:t>
          </a:r>
          <a:r>
            <a:rPr kumimoji="0" lang="en-US" altLang="ja-JP" sz="1800" b="0" i="0" u="none" strike="noStrike">
              <a:solidFill>
                <a:schemeClr val="dk1"/>
              </a:solidFill>
              <a:effectLst/>
              <a:latin typeface="+mn-lt"/>
              <a:ea typeface="+mn-ea"/>
              <a:cs typeface="+mn-cs"/>
            </a:rPr>
            <a:t>CPD</a:t>
          </a:r>
          <a:r>
            <a:rPr kumimoji="0" lang="ja-JP" altLang="en-US" sz="1800" b="0" i="0" u="none" strike="noStrike">
              <a:solidFill>
                <a:schemeClr val="dk1"/>
              </a:solidFill>
              <a:effectLst/>
              <a:latin typeface="+mn-lt"/>
              <a:ea typeface="+mn-ea"/>
              <a:cs typeface="+mn-cs"/>
            </a:rPr>
            <a:t>単位の上限は，換算後の単位数で３０</a:t>
          </a:r>
          <a:endParaRPr kumimoji="1" lang="en-US" altLang="ja-JP" sz="1800"/>
        </a:p>
        <a:p>
          <a:endParaRPr kumimoji="1" lang="ja-JP" altLang="en-US" sz="1100"/>
        </a:p>
      </xdr:txBody>
    </xdr:sp>
    <xdr:clientData/>
  </xdr:oneCellAnchor>
  <xdr:twoCellAnchor editAs="oneCell">
    <xdr:from>
      <xdr:col>24</xdr:col>
      <xdr:colOff>519547</xdr:colOff>
      <xdr:row>12</xdr:row>
      <xdr:rowOff>158634</xdr:rowOff>
    </xdr:from>
    <xdr:to>
      <xdr:col>31</xdr:col>
      <xdr:colOff>86591</xdr:colOff>
      <xdr:row>40</xdr:row>
      <xdr:rowOff>191063</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5472" y="3911484"/>
          <a:ext cx="4234294" cy="7766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371474</xdr:colOff>
      <xdr:row>19</xdr:row>
      <xdr:rowOff>242455</xdr:rowOff>
    </xdr:from>
    <xdr:to>
      <xdr:col>23</xdr:col>
      <xdr:colOff>82317</xdr:colOff>
      <xdr:row>23</xdr:row>
      <xdr:rowOff>225137</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29649" y="5928880"/>
          <a:ext cx="7711843" cy="108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672353</xdr:colOff>
      <xdr:row>27</xdr:row>
      <xdr:rowOff>201706</xdr:rowOff>
    </xdr:from>
    <xdr:to>
      <xdr:col>3</xdr:col>
      <xdr:colOff>343462</xdr:colOff>
      <xdr:row>31</xdr:row>
      <xdr:rowOff>168088</xdr:rowOff>
    </xdr:to>
    <xdr:cxnSp macro="">
      <xdr:nvCxnSpPr>
        <xdr:cNvPr id="16" name="直線矢印コネクタ 15"/>
        <xdr:cNvCxnSpPr/>
      </xdr:nvCxnSpPr>
      <xdr:spPr>
        <a:xfrm flipH="1">
          <a:off x="2091578" y="8097931"/>
          <a:ext cx="1080809" cy="10712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8.173\&#20107;&#26989;&#31649;&#29702;&#35506;\0040&#24314;&#35373;&#26989;&#25391;&#33288;&#12539;&#25351;&#23566;&#29677;\0000&#20849;&#36890;\20%20&#32076;&#21942;&#20107;&#38917;&#23529;&#26619;\&#9733;&#12288;R04-\00_&#20363;&#35215;&#12539;&#27096;&#24335;&#12539;&#25163;&#24341;&#12365;&#12539;&#12510;&#12491;&#12517;&#12450;&#12523;\02_&#25163;&#24341;&#12365;\R5.01\&#25163;&#24341;&#12365;\10_p.40-41&#65288;&#27096;&#24335;&#31532;&#65300;&#21495;&#25913;&#65289;&#65315;&#65328;&#65316;&#35336;&#31639;&#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
      <sheetName val="Sheet2"/>
    </sheetNames>
    <sheetDataSet>
      <sheetData sheetId="0"/>
      <sheetData sheetId="1">
        <row r="1">
          <cell r="A1" t="str">
            <v>ＣＰＤ認定団体</v>
          </cell>
          <cell r="B1" t="str">
            <v>係数</v>
          </cell>
        </row>
        <row r="2">
          <cell r="A2" t="str">
            <v>空気調和・衛生工学会</v>
          </cell>
          <cell r="B2">
            <v>50</v>
          </cell>
        </row>
        <row r="3">
          <cell r="A3" t="str">
            <v>建設業振興基金</v>
          </cell>
          <cell r="B3">
            <v>12</v>
          </cell>
        </row>
        <row r="4">
          <cell r="A4" t="str">
            <v>建設コンサルタンツ協会</v>
          </cell>
          <cell r="B4">
            <v>50</v>
          </cell>
        </row>
        <row r="5">
          <cell r="A5" t="str">
            <v>交通工学研究会</v>
          </cell>
          <cell r="B5">
            <v>50</v>
          </cell>
        </row>
        <row r="6">
          <cell r="A6" t="str">
            <v>地盤工学会</v>
          </cell>
          <cell r="B6">
            <v>50</v>
          </cell>
        </row>
        <row r="7">
          <cell r="A7" t="str">
            <v>森林・自然環境技術者教育研究センター</v>
          </cell>
          <cell r="B7">
            <v>20</v>
          </cell>
        </row>
        <row r="8">
          <cell r="A8" t="str">
            <v>全国上下水道コンサルタント協会</v>
          </cell>
          <cell r="B8">
            <v>50</v>
          </cell>
        </row>
        <row r="9">
          <cell r="A9" t="str">
            <v>全国測量設計業協会連合会</v>
          </cell>
          <cell r="B9">
            <v>20</v>
          </cell>
        </row>
        <row r="10">
          <cell r="A10" t="str">
            <v>全国土木施工管理技士会連合会</v>
          </cell>
          <cell r="B10">
            <v>20</v>
          </cell>
        </row>
        <row r="11">
          <cell r="A11" t="str">
            <v>全日本建設技術協会</v>
          </cell>
          <cell r="B11">
            <v>25</v>
          </cell>
        </row>
        <row r="12">
          <cell r="A12" t="str">
            <v>土質・地質技術者生涯学習協議会</v>
          </cell>
          <cell r="B12">
            <v>50</v>
          </cell>
        </row>
        <row r="13">
          <cell r="A13" t="str">
            <v>土木学会</v>
          </cell>
          <cell r="B13">
            <v>50</v>
          </cell>
        </row>
        <row r="14">
          <cell r="A14" t="str">
            <v>日本環境アセスメント協会</v>
          </cell>
          <cell r="B14">
            <v>50</v>
          </cell>
        </row>
        <row r="15">
          <cell r="A15" t="str">
            <v>日本技士会</v>
          </cell>
          <cell r="B15">
            <v>50</v>
          </cell>
        </row>
        <row r="16">
          <cell r="A16" t="str">
            <v>日本建築士連合会</v>
          </cell>
          <cell r="B16">
            <v>12</v>
          </cell>
        </row>
        <row r="17">
          <cell r="A17" t="str">
            <v>日本造園学会</v>
          </cell>
          <cell r="B17">
            <v>50</v>
          </cell>
        </row>
        <row r="18">
          <cell r="A18" t="str">
            <v>日本都市計画学会</v>
          </cell>
          <cell r="B18">
            <v>50</v>
          </cell>
        </row>
        <row r="19">
          <cell r="A19" t="str">
            <v>農業農村工学会</v>
          </cell>
          <cell r="B19">
            <v>50</v>
          </cell>
        </row>
        <row r="20">
          <cell r="A20" t="str">
            <v>日本建築士事務所協会連合会</v>
          </cell>
          <cell r="B20">
            <v>12</v>
          </cell>
        </row>
        <row r="21">
          <cell r="A21" t="str">
            <v>建築科協会</v>
          </cell>
          <cell r="B21">
            <v>12</v>
          </cell>
        </row>
        <row r="22">
          <cell r="A22" t="str">
            <v>日本建設業連合会</v>
          </cell>
          <cell r="B22">
            <v>12</v>
          </cell>
        </row>
        <row r="23">
          <cell r="A23" t="str">
            <v>日本建築学会</v>
          </cell>
          <cell r="B23">
            <v>12</v>
          </cell>
        </row>
        <row r="24">
          <cell r="A24" t="str">
            <v>建築設備技術者協会</v>
          </cell>
          <cell r="B24">
            <v>12</v>
          </cell>
        </row>
        <row r="25">
          <cell r="A25" t="str">
            <v>電気設備学会</v>
          </cell>
          <cell r="B25">
            <v>12</v>
          </cell>
        </row>
        <row r="26">
          <cell r="A26" t="str">
            <v>日本設備設計事務所協会</v>
          </cell>
          <cell r="B26">
            <v>12</v>
          </cell>
        </row>
        <row r="27">
          <cell r="A27" t="str">
            <v>建築技術教育普及センター</v>
          </cell>
          <cell r="B27">
            <v>12</v>
          </cell>
        </row>
        <row r="28">
          <cell r="A28" t="str">
            <v>日本建築構造技術者協会</v>
          </cell>
          <cell r="B28">
            <v>12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3"/>
  <sheetViews>
    <sheetView showZeros="0" tabSelected="1"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A5" sqref="A5"/>
    </sheetView>
  </sheetViews>
  <sheetFormatPr defaultRowHeight="18.75" x14ac:dyDescent="0.45"/>
  <cols>
    <col min="1" max="1" width="4.88671875" customWidth="1"/>
    <col min="2" max="2" width="11.6640625" bestFit="1" customWidth="1"/>
    <col min="3" max="3" width="16.44140625" style="4" bestFit="1" customWidth="1"/>
    <col min="5" max="58" width="7.77734375" style="1" customWidth="1"/>
  </cols>
  <sheetData>
    <row r="1" spans="1:58" ht="56.25" x14ac:dyDescent="0.45">
      <c r="A1" s="21"/>
      <c r="B1" s="22"/>
      <c r="C1" s="23"/>
      <c r="D1" s="24"/>
      <c r="E1" s="12" t="s">
        <v>0</v>
      </c>
      <c r="F1" s="13"/>
      <c r="G1" s="12" t="s">
        <v>1</v>
      </c>
      <c r="H1" s="13"/>
      <c r="I1" s="12" t="s">
        <v>2</v>
      </c>
      <c r="J1" s="13"/>
      <c r="K1" s="12" t="s">
        <v>3</v>
      </c>
      <c r="L1" s="13"/>
      <c r="M1" s="12" t="s">
        <v>4</v>
      </c>
      <c r="N1" s="13"/>
      <c r="O1" s="12" t="s">
        <v>5</v>
      </c>
      <c r="P1" s="13"/>
      <c r="Q1" s="12" t="s">
        <v>6</v>
      </c>
      <c r="R1" s="13"/>
      <c r="S1" s="12" t="s">
        <v>7</v>
      </c>
      <c r="T1" s="13"/>
      <c r="U1" s="12" t="s">
        <v>8</v>
      </c>
      <c r="V1" s="13"/>
      <c r="W1" s="12" t="s">
        <v>9</v>
      </c>
      <c r="X1" s="13"/>
      <c r="Y1" s="12" t="s">
        <v>10</v>
      </c>
      <c r="Z1" s="13"/>
      <c r="AA1" s="12" t="s">
        <v>11</v>
      </c>
      <c r="AB1" s="13"/>
      <c r="AC1" s="12" t="s">
        <v>12</v>
      </c>
      <c r="AD1" s="13"/>
      <c r="AE1" s="12" t="s">
        <v>13</v>
      </c>
      <c r="AF1" s="13"/>
      <c r="AG1" s="12" t="s">
        <v>14</v>
      </c>
      <c r="AH1" s="13"/>
      <c r="AI1" s="12" t="s">
        <v>15</v>
      </c>
      <c r="AJ1" s="13"/>
      <c r="AK1" s="12" t="s">
        <v>34</v>
      </c>
      <c r="AL1" s="13"/>
      <c r="AM1" s="12" t="s">
        <v>16</v>
      </c>
      <c r="AN1" s="13"/>
      <c r="AO1" s="12" t="s">
        <v>17</v>
      </c>
      <c r="AP1" s="13"/>
      <c r="AQ1" s="12" t="s">
        <v>18</v>
      </c>
      <c r="AR1" s="13"/>
      <c r="AS1" s="12" t="s">
        <v>19</v>
      </c>
      <c r="AT1" s="13"/>
      <c r="AU1" s="12" t="s">
        <v>20</v>
      </c>
      <c r="AV1" s="13"/>
      <c r="AW1" s="12" t="s">
        <v>21</v>
      </c>
      <c r="AX1" s="13"/>
      <c r="AY1" s="12" t="s">
        <v>22</v>
      </c>
      <c r="AZ1" s="13"/>
      <c r="BA1" s="12" t="s">
        <v>23</v>
      </c>
      <c r="BB1" s="13"/>
      <c r="BC1" s="12" t="s">
        <v>24</v>
      </c>
      <c r="BD1" s="13"/>
      <c r="BE1" s="12" t="s">
        <v>25</v>
      </c>
      <c r="BF1" s="13"/>
    </row>
    <row r="2" spans="1:58" s="5" customFormat="1" ht="21.95" customHeight="1" x14ac:dyDescent="0.45">
      <c r="A2" s="25" t="s">
        <v>28</v>
      </c>
      <c r="B2" s="26" t="s">
        <v>29</v>
      </c>
      <c r="C2" s="27" t="s">
        <v>31</v>
      </c>
      <c r="D2" s="28" t="s">
        <v>30</v>
      </c>
      <c r="E2" s="14" t="s">
        <v>26</v>
      </c>
      <c r="F2" s="15" t="s">
        <v>27</v>
      </c>
      <c r="G2" s="14" t="s">
        <v>26</v>
      </c>
      <c r="H2" s="15" t="s">
        <v>46</v>
      </c>
      <c r="I2" s="14" t="s">
        <v>26</v>
      </c>
      <c r="J2" s="15" t="s">
        <v>46</v>
      </c>
      <c r="K2" s="14" t="s">
        <v>26</v>
      </c>
      <c r="L2" s="15" t="s">
        <v>46</v>
      </c>
      <c r="M2" s="14" t="s">
        <v>26</v>
      </c>
      <c r="N2" s="15" t="s">
        <v>46</v>
      </c>
      <c r="O2" s="14" t="s">
        <v>26</v>
      </c>
      <c r="P2" s="15" t="s">
        <v>46</v>
      </c>
      <c r="Q2" s="14" t="s">
        <v>26</v>
      </c>
      <c r="R2" s="15" t="s">
        <v>46</v>
      </c>
      <c r="S2" s="14" t="s">
        <v>26</v>
      </c>
      <c r="T2" s="15" t="s">
        <v>46</v>
      </c>
      <c r="U2" s="14" t="s">
        <v>26</v>
      </c>
      <c r="V2" s="15" t="s">
        <v>46</v>
      </c>
      <c r="W2" s="14" t="s">
        <v>26</v>
      </c>
      <c r="X2" s="15" t="s">
        <v>46</v>
      </c>
      <c r="Y2" s="14" t="s">
        <v>26</v>
      </c>
      <c r="Z2" s="15" t="s">
        <v>46</v>
      </c>
      <c r="AA2" s="14" t="s">
        <v>26</v>
      </c>
      <c r="AB2" s="15" t="s">
        <v>46</v>
      </c>
      <c r="AC2" s="14" t="s">
        <v>26</v>
      </c>
      <c r="AD2" s="15" t="s">
        <v>46</v>
      </c>
      <c r="AE2" s="14" t="s">
        <v>26</v>
      </c>
      <c r="AF2" s="15" t="s">
        <v>46</v>
      </c>
      <c r="AG2" s="14" t="s">
        <v>26</v>
      </c>
      <c r="AH2" s="15" t="s">
        <v>46</v>
      </c>
      <c r="AI2" s="14" t="s">
        <v>26</v>
      </c>
      <c r="AJ2" s="15" t="s">
        <v>46</v>
      </c>
      <c r="AK2" s="14" t="s">
        <v>26</v>
      </c>
      <c r="AL2" s="15" t="s">
        <v>46</v>
      </c>
      <c r="AM2" s="14" t="s">
        <v>26</v>
      </c>
      <c r="AN2" s="15" t="s">
        <v>46</v>
      </c>
      <c r="AO2" s="14" t="s">
        <v>26</v>
      </c>
      <c r="AP2" s="15" t="s">
        <v>46</v>
      </c>
      <c r="AQ2" s="14" t="s">
        <v>26</v>
      </c>
      <c r="AR2" s="15" t="s">
        <v>46</v>
      </c>
      <c r="AS2" s="14" t="s">
        <v>26</v>
      </c>
      <c r="AT2" s="15" t="s">
        <v>46</v>
      </c>
      <c r="AU2" s="14" t="s">
        <v>26</v>
      </c>
      <c r="AV2" s="15" t="s">
        <v>46</v>
      </c>
      <c r="AW2" s="14" t="s">
        <v>26</v>
      </c>
      <c r="AX2" s="15" t="s">
        <v>46</v>
      </c>
      <c r="AY2" s="14" t="s">
        <v>26</v>
      </c>
      <c r="AZ2" s="15" t="s">
        <v>46</v>
      </c>
      <c r="BA2" s="14" t="s">
        <v>26</v>
      </c>
      <c r="BB2" s="15" t="s">
        <v>46</v>
      </c>
      <c r="BC2" s="14" t="s">
        <v>26</v>
      </c>
      <c r="BD2" s="15" t="s">
        <v>46</v>
      </c>
      <c r="BE2" s="14" t="s">
        <v>26</v>
      </c>
      <c r="BF2" s="15" t="s">
        <v>46</v>
      </c>
    </row>
    <row r="3" spans="1:58" ht="21.95" customHeight="1" x14ac:dyDescent="0.45">
      <c r="A3" s="20">
        <f>ROW()-2</f>
        <v>1</v>
      </c>
      <c r="B3" s="30"/>
      <c r="C3" s="31"/>
      <c r="D3" s="11">
        <f>MAX(F3,H3,J3,L3,N3,P3,R3,T3,V3,X3,Z3,AB3,AD3,AF3,AH3,AJ3,AL3,AN3,AP3,AR3,AT3,AV3,AX3,AZ3,BB3,BD3,BF3)</f>
        <v>0</v>
      </c>
      <c r="E3" s="10"/>
      <c r="F3" s="11">
        <f>IF(E3*30/VLOOKUP(E$1,Sheet2!$A:$B,2,FALSE)&gt;30,30,ROUNDDOWN(E3*30/VLOOKUP(E$1,Sheet2!$A:$B,2,FALSE),0))</f>
        <v>0</v>
      </c>
      <c r="G3" s="10"/>
      <c r="H3" s="11">
        <f>IF(G3*30/VLOOKUP(G$1,Sheet2!$A:$B,2,FALSE)&gt;30,30,ROUNDDOWN(G3*30/VLOOKUP(G$1,Sheet2!$A:$B,2,FALSE),0))</f>
        <v>0</v>
      </c>
      <c r="I3" s="10"/>
      <c r="J3" s="11">
        <f>IF(I3*30/VLOOKUP(I$1,Sheet2!$A:$B,2,FALSE)&gt;30,30,ROUNDDOWN(I3*30/VLOOKUP(I$1,Sheet2!$A:$B,2,FALSE),0))</f>
        <v>0</v>
      </c>
      <c r="K3" s="10"/>
      <c r="L3" s="11">
        <f>IF(K3*30/VLOOKUP(K$1,Sheet2!$A:$B,2,FALSE)&gt;30,30,ROUNDDOWN(K3*30/VLOOKUP(K$1,Sheet2!$A:$B,2,FALSE),0))</f>
        <v>0</v>
      </c>
      <c r="M3" s="10"/>
      <c r="N3" s="11">
        <f>IF(M3*30/VLOOKUP(M$1,Sheet2!$A:$B,2,FALSE)&gt;30,30,ROUNDDOWN(M3*30/VLOOKUP(M$1,Sheet2!$A:$B,2,FALSE),0))</f>
        <v>0</v>
      </c>
      <c r="O3" s="10"/>
      <c r="P3" s="11">
        <f>IF(O3*30/VLOOKUP(O$1,Sheet2!$A:$B,2,FALSE)&gt;30,30,ROUNDDOWN(O3*30/VLOOKUP(O$1,Sheet2!$A:$B,2,FALSE),0))</f>
        <v>0</v>
      </c>
      <c r="Q3" s="10"/>
      <c r="R3" s="11">
        <f>IF(Q3*30/VLOOKUP(Q$1,Sheet2!$A:$B,2,FALSE)&gt;30,30,ROUNDDOWN(Q3*30/VLOOKUP(Q$1,Sheet2!$A:$B,2,FALSE),0))</f>
        <v>0</v>
      </c>
      <c r="S3" s="10"/>
      <c r="T3" s="11">
        <f>IF(S3*30/VLOOKUP(S$1,Sheet2!$A:$B,2,FALSE)&gt;30,30,ROUNDDOWN(S3*30/VLOOKUP(S$1,Sheet2!$A:$B,2,FALSE),0))</f>
        <v>0</v>
      </c>
      <c r="U3" s="10"/>
      <c r="V3" s="11">
        <f>IF(U3*30/VLOOKUP(U$1,Sheet2!$A:$B,2,FALSE)&gt;30,30,ROUNDDOWN(U3*30/VLOOKUP(U$1,Sheet2!$A:$B,2,FALSE),0))</f>
        <v>0</v>
      </c>
      <c r="W3" s="10"/>
      <c r="X3" s="11">
        <f>IF(W3*30/VLOOKUP(W$1,Sheet2!$A:$B,2,FALSE)&gt;30,30,ROUNDDOWN(W3*30/VLOOKUP(W$1,Sheet2!$A:$B,2,FALSE),0))</f>
        <v>0</v>
      </c>
      <c r="Y3" s="10"/>
      <c r="Z3" s="11">
        <f>IF(Y3*30/VLOOKUP(Y$1,Sheet2!$A:$B,2,FALSE)&gt;30,30,ROUNDDOWN(Y3*30/VLOOKUP(Y$1,Sheet2!$A:$B,2,FALSE),0))</f>
        <v>0</v>
      </c>
      <c r="AA3" s="10"/>
      <c r="AB3" s="11">
        <f>IF(AA3*30/VLOOKUP(AA$1,Sheet2!$A:$B,2,FALSE)&gt;30,30,ROUNDDOWN(AA3*30/VLOOKUP(AA$1,Sheet2!$A:$B,2,FALSE),0))</f>
        <v>0</v>
      </c>
      <c r="AC3" s="10"/>
      <c r="AD3" s="11">
        <f>IF(AC3*30/VLOOKUP(AC$1,Sheet2!$A:$B,2,FALSE)&gt;30,30,ROUNDDOWN(AC3*30/VLOOKUP(AC$1,Sheet2!$A:$B,2,FALSE),0))</f>
        <v>0</v>
      </c>
      <c r="AE3" s="10"/>
      <c r="AF3" s="11">
        <f>IF(AE3*30/VLOOKUP(AE$1,Sheet2!$A:$B,2,FALSE)&gt;30,30,ROUNDDOWN(AE3*30/VLOOKUP(AE$1,Sheet2!$A:$B,2,FALSE),0))</f>
        <v>0</v>
      </c>
      <c r="AG3" s="10"/>
      <c r="AH3" s="11">
        <f>IF(AG3*30/VLOOKUP(AG$1,Sheet2!$A:$B,2,FALSE)&gt;30,30,ROUNDDOWN(AG3*30/VLOOKUP(AG$1,Sheet2!$A:$B,2,FALSE),0))</f>
        <v>0</v>
      </c>
      <c r="AI3" s="10"/>
      <c r="AJ3" s="11">
        <f>IF(AI3*30/VLOOKUP(AI$1,Sheet2!$A:$B,2,FALSE)&gt;30,30,ROUNDDOWN(AI3*30/VLOOKUP(AI$1,Sheet2!$A:$B,2,FALSE),0))</f>
        <v>0</v>
      </c>
      <c r="AK3" s="10"/>
      <c r="AL3" s="11">
        <f>IF(AK3*30/VLOOKUP(AK$1,Sheet2!$A:$B,2,FALSE)&gt;30,30,ROUNDDOWN(AK3*30/VLOOKUP(AK$1,Sheet2!$A:$B,2,FALSE),0))</f>
        <v>0</v>
      </c>
      <c r="AM3" s="10"/>
      <c r="AN3" s="11">
        <f>IF(AM3*30/VLOOKUP(AM$1,Sheet2!$A:$B,2,FALSE)&gt;30,30,ROUNDDOWN(AM3*30/VLOOKUP(AM$1,Sheet2!$A:$B,2,FALSE),0))</f>
        <v>0</v>
      </c>
      <c r="AO3" s="10"/>
      <c r="AP3" s="11">
        <f>IF(AO3*30/VLOOKUP(AO$1,Sheet2!$A:$B,2,FALSE)&gt;30,30,ROUNDDOWN(AO3*30/VLOOKUP(AO$1,Sheet2!$A:$B,2,FALSE),0))</f>
        <v>0</v>
      </c>
      <c r="AQ3" s="10"/>
      <c r="AR3" s="11">
        <f>IF(AQ3*30/VLOOKUP(AQ$1,Sheet2!$A:$B,2,FALSE)&gt;30,30,ROUNDDOWN(AQ3*30/VLOOKUP(AQ$1,Sheet2!$A:$B,2,FALSE),0))</f>
        <v>0</v>
      </c>
      <c r="AS3" s="10"/>
      <c r="AT3" s="11">
        <f>IF(AS3*30/VLOOKUP(AS$1,Sheet2!$A:$B,2,FALSE)&gt;30,30,ROUNDDOWN(AS3*30/VLOOKUP(AS$1,Sheet2!$A:$B,2,FALSE),0))</f>
        <v>0</v>
      </c>
      <c r="AU3" s="10"/>
      <c r="AV3" s="11">
        <f>IF(AU3*30/VLOOKUP(AU$1,Sheet2!$A:$B,2,FALSE)&gt;30,30,ROUNDDOWN(AU3*30/VLOOKUP(AU$1,Sheet2!$A:$B,2,FALSE),0))</f>
        <v>0</v>
      </c>
      <c r="AW3" s="10"/>
      <c r="AX3" s="11">
        <f>IF(AW3*30/VLOOKUP(AW$1,Sheet2!$A:$B,2,FALSE)&gt;30,30,ROUNDDOWN(AW3*30/VLOOKUP(AW$1,Sheet2!$A:$B,2,FALSE),0))</f>
        <v>0</v>
      </c>
      <c r="AY3" s="10"/>
      <c r="AZ3" s="11">
        <f>IF(AY3*30/VLOOKUP(AY$1,Sheet2!$A:$B,2,FALSE)&gt;30,30,ROUNDDOWN(AY3*30/VLOOKUP(AY$1,Sheet2!$A:$B,2,FALSE),0))</f>
        <v>0</v>
      </c>
      <c r="BA3" s="10"/>
      <c r="BB3" s="11">
        <f>IF(BA3*30/VLOOKUP(BA$1,Sheet2!$A:$B,2,FALSE)&gt;30,30,ROUNDDOWN(BA3*30/VLOOKUP(BA$1,Sheet2!$A:$B,2,FALSE),0))</f>
        <v>0</v>
      </c>
      <c r="BC3" s="10"/>
      <c r="BD3" s="11">
        <f>IF(BC3*30/VLOOKUP(BC$1,Sheet2!$A:$B,2,FALSE)&gt;30,30,ROUNDDOWN(BC3*30/VLOOKUP(BC$1,Sheet2!$A:$B,2,FALSE),0))</f>
        <v>0</v>
      </c>
      <c r="BE3" s="10"/>
      <c r="BF3" s="11">
        <f>IF(BE3*30/VLOOKUP(BE$1,Sheet2!$A:$B,2,FALSE)&gt;30,30,ROUNDDOWN(BE3*30/VLOOKUP(BE$1,Sheet2!$A:$B,2,FALSE),0))</f>
        <v>0</v>
      </c>
    </row>
    <row r="4" spans="1:58" ht="21.95" customHeight="1" x14ac:dyDescent="0.45">
      <c r="A4" s="16">
        <f t="shared" ref="A4:A32" si="0">ROW()-2</f>
        <v>2</v>
      </c>
      <c r="B4" s="32"/>
      <c r="C4" s="33"/>
      <c r="D4" s="7">
        <f t="shared" ref="D4:D32" si="1">MAX(F4,H4,J4,L4,N4,P4,R4,T4,V4,X4,Z4,AB4,AD4,AF4,AH4,AJ4,AL4,AN4,AP4,AR4,AT4,AV4,AX4,AZ4,BB4,BD4,BF4)</f>
        <v>0</v>
      </c>
      <c r="E4" s="6"/>
      <c r="F4" s="7">
        <f>IF(E4*30/VLOOKUP(E$1,Sheet2!$A:$B,2,FALSE)&gt;30,30,ROUNDDOWN(E4*30/VLOOKUP(E$1,Sheet2!$A:$B,2,FALSE),0))</f>
        <v>0</v>
      </c>
      <c r="G4" s="6"/>
      <c r="H4" s="7">
        <f>IF(G4*30/VLOOKUP(G$1,Sheet2!$A:$B,2,FALSE)&gt;30,30,ROUNDDOWN(G4*30/VLOOKUP(G$1,Sheet2!$A:$B,2,FALSE),0))</f>
        <v>0</v>
      </c>
      <c r="I4" s="6"/>
      <c r="J4" s="7">
        <f>IF(I4*30/VLOOKUP(I$1,Sheet2!$A:$B,2,FALSE)&gt;30,30,ROUNDDOWN(I4*30/VLOOKUP(I$1,Sheet2!$A:$B,2,FALSE),0))</f>
        <v>0</v>
      </c>
      <c r="K4" s="6"/>
      <c r="L4" s="7">
        <f>IF(K4*30/VLOOKUP(K$1,Sheet2!$A:$B,2,FALSE)&gt;30,30,ROUNDDOWN(K4*30/VLOOKUP(K$1,Sheet2!$A:$B,2,FALSE),0))</f>
        <v>0</v>
      </c>
      <c r="M4" s="6"/>
      <c r="N4" s="7">
        <f>IF(M4*30/VLOOKUP(M$1,Sheet2!$A:$B,2,FALSE)&gt;30,30,ROUNDDOWN(M4*30/VLOOKUP(M$1,Sheet2!$A:$B,2,FALSE),0))</f>
        <v>0</v>
      </c>
      <c r="O4" s="6"/>
      <c r="P4" s="7">
        <f>IF(O4*30/VLOOKUP(O$1,Sheet2!$A:$B,2,FALSE)&gt;30,30,ROUNDDOWN(O4*30/VLOOKUP(O$1,Sheet2!$A:$B,2,FALSE),0))</f>
        <v>0</v>
      </c>
      <c r="Q4" s="6"/>
      <c r="R4" s="7">
        <f>IF(Q4*30/VLOOKUP(Q$1,Sheet2!$A:$B,2,FALSE)&gt;30,30,ROUNDDOWN(Q4*30/VLOOKUP(Q$1,Sheet2!$A:$B,2,FALSE),0))</f>
        <v>0</v>
      </c>
      <c r="S4" s="6"/>
      <c r="T4" s="7">
        <f>IF(S4*30/VLOOKUP(S$1,Sheet2!$A:$B,2,FALSE)&gt;30,30,ROUNDDOWN(S4*30/VLOOKUP(S$1,Sheet2!$A:$B,2,FALSE),0))</f>
        <v>0</v>
      </c>
      <c r="U4" s="6"/>
      <c r="V4" s="7">
        <f>IF(U4*30/VLOOKUP(U$1,Sheet2!$A:$B,2,FALSE)&gt;30,30,ROUNDDOWN(U4*30/VLOOKUP(U$1,Sheet2!$A:$B,2,FALSE),0))</f>
        <v>0</v>
      </c>
      <c r="W4" s="6"/>
      <c r="X4" s="7">
        <f>IF(W4*30/VLOOKUP(W$1,Sheet2!$A:$B,2,FALSE)&gt;30,30,ROUNDDOWN(W4*30/VLOOKUP(W$1,Sheet2!$A:$B,2,FALSE),0))</f>
        <v>0</v>
      </c>
      <c r="Y4" s="6"/>
      <c r="Z4" s="7">
        <f>IF(Y4*30/VLOOKUP(Y$1,Sheet2!$A:$B,2,FALSE)&gt;30,30,ROUNDDOWN(Y4*30/VLOOKUP(Y$1,Sheet2!$A:$B,2,FALSE),0))</f>
        <v>0</v>
      </c>
      <c r="AA4" s="6"/>
      <c r="AB4" s="7">
        <f>IF(AA4*30/VLOOKUP(AA$1,Sheet2!$A:$B,2,FALSE)&gt;30,30,ROUNDDOWN(AA4*30/VLOOKUP(AA$1,Sheet2!$A:$B,2,FALSE),0))</f>
        <v>0</v>
      </c>
      <c r="AC4" s="6"/>
      <c r="AD4" s="7">
        <f>IF(AC4*30/VLOOKUP(AC$1,Sheet2!$A:$B,2,FALSE)&gt;30,30,ROUNDDOWN(AC4*30/VLOOKUP(AC$1,Sheet2!$A:$B,2,FALSE),0))</f>
        <v>0</v>
      </c>
      <c r="AE4" s="6"/>
      <c r="AF4" s="7">
        <f>IF(AE4*30/VLOOKUP(AE$1,Sheet2!$A:$B,2,FALSE)&gt;30,30,ROUNDDOWN(AE4*30/VLOOKUP(AE$1,Sheet2!$A:$B,2,FALSE),0))</f>
        <v>0</v>
      </c>
      <c r="AG4" s="6"/>
      <c r="AH4" s="7">
        <f>IF(AG4*30/VLOOKUP(AG$1,Sheet2!$A:$B,2,FALSE)&gt;30,30,ROUNDDOWN(AG4*30/VLOOKUP(AG$1,Sheet2!$A:$B,2,FALSE),0))</f>
        <v>0</v>
      </c>
      <c r="AI4" s="6"/>
      <c r="AJ4" s="7">
        <f>IF(AI4*30/VLOOKUP(AI$1,Sheet2!$A:$B,2,FALSE)&gt;30,30,ROUNDDOWN(AI4*30/VLOOKUP(AI$1,Sheet2!$A:$B,2,FALSE),0))</f>
        <v>0</v>
      </c>
      <c r="AK4" s="6"/>
      <c r="AL4" s="7">
        <f>IF(AK4*30/VLOOKUP(AK$1,Sheet2!$A:$B,2,FALSE)&gt;30,30,ROUNDDOWN(AK4*30/VLOOKUP(AK$1,Sheet2!$A:$B,2,FALSE),0))</f>
        <v>0</v>
      </c>
      <c r="AM4" s="6"/>
      <c r="AN4" s="7">
        <f>IF(AM4*30/VLOOKUP(AM$1,Sheet2!$A:$B,2,FALSE)&gt;30,30,ROUNDDOWN(AM4*30/VLOOKUP(AM$1,Sheet2!$A:$B,2,FALSE),0))</f>
        <v>0</v>
      </c>
      <c r="AO4" s="6"/>
      <c r="AP4" s="7">
        <f>IF(AO4*30/VLOOKUP(AO$1,Sheet2!$A:$B,2,FALSE)&gt;30,30,ROUNDDOWN(AO4*30/VLOOKUP(AO$1,Sheet2!$A:$B,2,FALSE),0))</f>
        <v>0</v>
      </c>
      <c r="AQ4" s="6"/>
      <c r="AR4" s="7">
        <f>IF(AQ4*30/VLOOKUP(AQ$1,Sheet2!$A:$B,2,FALSE)&gt;30,30,ROUNDDOWN(AQ4*30/VLOOKUP(AQ$1,Sheet2!$A:$B,2,FALSE),0))</f>
        <v>0</v>
      </c>
      <c r="AS4" s="6"/>
      <c r="AT4" s="7">
        <f>IF(AS4*30/VLOOKUP(AS$1,Sheet2!$A:$B,2,FALSE)&gt;30,30,ROUNDDOWN(AS4*30/VLOOKUP(AS$1,Sheet2!$A:$B,2,FALSE),0))</f>
        <v>0</v>
      </c>
      <c r="AU4" s="6"/>
      <c r="AV4" s="7">
        <f>IF(AU4*30/VLOOKUP(AU$1,Sheet2!$A:$B,2,FALSE)&gt;30,30,ROUNDDOWN(AU4*30/VLOOKUP(AU$1,Sheet2!$A:$B,2,FALSE),0))</f>
        <v>0</v>
      </c>
      <c r="AW4" s="6"/>
      <c r="AX4" s="7">
        <f>IF(AW4*30/VLOOKUP(AW$1,Sheet2!$A:$B,2,FALSE)&gt;30,30,ROUNDDOWN(AW4*30/VLOOKUP(AW$1,Sheet2!$A:$B,2,FALSE),0))</f>
        <v>0</v>
      </c>
      <c r="AY4" s="6"/>
      <c r="AZ4" s="7">
        <f>IF(AY4*30/VLOOKUP(AY$1,Sheet2!$A:$B,2,FALSE)&gt;30,30,ROUNDDOWN(AY4*30/VLOOKUP(AY$1,Sheet2!$A:$B,2,FALSE),0))</f>
        <v>0</v>
      </c>
      <c r="BA4" s="6"/>
      <c r="BB4" s="7">
        <f>IF(BA4*30/VLOOKUP(BA$1,Sheet2!$A:$B,2,FALSE)&gt;30,30,ROUNDDOWN(BA4*30/VLOOKUP(BA$1,Sheet2!$A:$B,2,FALSE),0))</f>
        <v>0</v>
      </c>
      <c r="BC4" s="6"/>
      <c r="BD4" s="7">
        <f>IF(BC4*30/VLOOKUP(BC$1,Sheet2!$A:$B,2,FALSE)&gt;30,30,ROUNDDOWN(BC4*30/VLOOKUP(BC$1,Sheet2!$A:$B,2,FALSE),0))</f>
        <v>0</v>
      </c>
      <c r="BE4" s="6"/>
      <c r="BF4" s="7">
        <f>IF(BE4*30/VLOOKUP(BE$1,Sheet2!$A:$B,2,FALSE)&gt;30,30,ROUNDDOWN(BE4*30/VLOOKUP(BE$1,Sheet2!$A:$B,2,FALSE),0))</f>
        <v>0</v>
      </c>
    </row>
    <row r="5" spans="1:58" ht="21.95" customHeight="1" x14ac:dyDescent="0.45">
      <c r="A5" s="16">
        <f t="shared" si="0"/>
        <v>3</v>
      </c>
      <c r="B5" s="32"/>
      <c r="C5" s="33"/>
      <c r="D5" s="7">
        <f t="shared" si="1"/>
        <v>0</v>
      </c>
      <c r="E5" s="6"/>
      <c r="F5" s="7">
        <f>IF(E5*30/VLOOKUP(E$1,Sheet2!$A:$B,2,FALSE)&gt;30,30,ROUNDDOWN(E5*30/VLOOKUP(E$1,Sheet2!$A:$B,2,FALSE),0))</f>
        <v>0</v>
      </c>
      <c r="G5" s="6"/>
      <c r="H5" s="7">
        <f>IF(G5*30/VLOOKUP(G$1,Sheet2!$A:$B,2,FALSE)&gt;30,30,ROUNDDOWN(G5*30/VLOOKUP(G$1,Sheet2!$A:$B,2,FALSE),0))</f>
        <v>0</v>
      </c>
      <c r="I5" s="6"/>
      <c r="J5" s="7">
        <f>IF(I5*30/VLOOKUP(I$1,Sheet2!$A:$B,2,FALSE)&gt;30,30,ROUNDDOWN(I5*30/VLOOKUP(I$1,Sheet2!$A:$B,2,FALSE),0))</f>
        <v>0</v>
      </c>
      <c r="K5" s="6"/>
      <c r="L5" s="7">
        <f>IF(K5*30/VLOOKUP(K$1,Sheet2!$A:$B,2,FALSE)&gt;30,30,ROUNDDOWN(K5*30/VLOOKUP(K$1,Sheet2!$A:$B,2,FALSE),0))</f>
        <v>0</v>
      </c>
      <c r="M5" s="6"/>
      <c r="N5" s="7">
        <f>IF(M5*30/VLOOKUP(M$1,Sheet2!$A:$B,2,FALSE)&gt;30,30,ROUNDDOWN(M5*30/VLOOKUP(M$1,Sheet2!$A:$B,2,FALSE),0))</f>
        <v>0</v>
      </c>
      <c r="O5" s="6"/>
      <c r="P5" s="7">
        <f>IF(O5*30/VLOOKUP(O$1,Sheet2!$A:$B,2,FALSE)&gt;30,30,ROUNDDOWN(O5*30/VLOOKUP(O$1,Sheet2!$A:$B,2,FALSE),0))</f>
        <v>0</v>
      </c>
      <c r="Q5" s="6"/>
      <c r="R5" s="7">
        <f>IF(Q5*30/VLOOKUP(Q$1,Sheet2!$A:$B,2,FALSE)&gt;30,30,ROUNDDOWN(Q5*30/VLOOKUP(Q$1,Sheet2!$A:$B,2,FALSE),0))</f>
        <v>0</v>
      </c>
      <c r="S5" s="6"/>
      <c r="T5" s="7">
        <f>IF(S5*30/VLOOKUP(S$1,Sheet2!$A:$B,2,FALSE)&gt;30,30,ROUNDDOWN(S5*30/VLOOKUP(S$1,Sheet2!$A:$B,2,FALSE),0))</f>
        <v>0</v>
      </c>
      <c r="U5" s="6"/>
      <c r="V5" s="7">
        <f>IF(U5*30/VLOOKUP(U$1,Sheet2!$A:$B,2,FALSE)&gt;30,30,ROUNDDOWN(U5*30/VLOOKUP(U$1,Sheet2!$A:$B,2,FALSE),0))</f>
        <v>0</v>
      </c>
      <c r="W5" s="6"/>
      <c r="X5" s="7">
        <f>IF(W5*30/VLOOKUP(W$1,Sheet2!$A:$B,2,FALSE)&gt;30,30,ROUNDDOWN(W5*30/VLOOKUP(W$1,Sheet2!$A:$B,2,FALSE),0))</f>
        <v>0</v>
      </c>
      <c r="Y5" s="6"/>
      <c r="Z5" s="7">
        <f>IF(Y5*30/VLOOKUP(Y$1,Sheet2!$A:$B,2,FALSE)&gt;30,30,ROUNDDOWN(Y5*30/VLOOKUP(Y$1,Sheet2!$A:$B,2,FALSE),0))</f>
        <v>0</v>
      </c>
      <c r="AA5" s="6"/>
      <c r="AB5" s="7">
        <f>IF(AA5*30/VLOOKUP(AA$1,Sheet2!$A:$B,2,FALSE)&gt;30,30,ROUNDDOWN(AA5*30/VLOOKUP(AA$1,Sheet2!$A:$B,2,FALSE),0))</f>
        <v>0</v>
      </c>
      <c r="AC5" s="6"/>
      <c r="AD5" s="7">
        <f>IF(AC5*30/VLOOKUP(AC$1,Sheet2!$A:$B,2,FALSE)&gt;30,30,ROUNDDOWN(AC5*30/VLOOKUP(AC$1,Sheet2!$A:$B,2,FALSE),0))</f>
        <v>0</v>
      </c>
      <c r="AE5" s="6"/>
      <c r="AF5" s="7">
        <f>IF(AE5*30/VLOOKUP(AE$1,Sheet2!$A:$B,2,FALSE)&gt;30,30,ROUNDDOWN(AE5*30/VLOOKUP(AE$1,Sheet2!$A:$B,2,FALSE),0))</f>
        <v>0</v>
      </c>
      <c r="AG5" s="6"/>
      <c r="AH5" s="7">
        <f>IF(AG5*30/VLOOKUP(AG$1,Sheet2!$A:$B,2,FALSE)&gt;30,30,ROUNDDOWN(AG5*30/VLOOKUP(AG$1,Sheet2!$A:$B,2,FALSE),0))</f>
        <v>0</v>
      </c>
      <c r="AI5" s="6"/>
      <c r="AJ5" s="7">
        <f>IF(AI5*30/VLOOKUP(AI$1,Sheet2!$A:$B,2,FALSE)&gt;30,30,ROUNDDOWN(AI5*30/VLOOKUP(AI$1,Sheet2!$A:$B,2,FALSE),0))</f>
        <v>0</v>
      </c>
      <c r="AK5" s="6"/>
      <c r="AL5" s="7">
        <f>IF(AK5*30/VLOOKUP(AK$1,Sheet2!$A:$B,2,FALSE)&gt;30,30,ROUNDDOWN(AK5*30/VLOOKUP(AK$1,Sheet2!$A:$B,2,FALSE),0))</f>
        <v>0</v>
      </c>
      <c r="AM5" s="6"/>
      <c r="AN5" s="7">
        <f>IF(AM5*30/VLOOKUP(AM$1,Sheet2!$A:$B,2,FALSE)&gt;30,30,ROUNDDOWN(AM5*30/VLOOKUP(AM$1,Sheet2!$A:$B,2,FALSE),0))</f>
        <v>0</v>
      </c>
      <c r="AO5" s="6"/>
      <c r="AP5" s="7">
        <f>IF(AO5*30/VLOOKUP(AO$1,Sheet2!$A:$B,2,FALSE)&gt;30,30,ROUNDDOWN(AO5*30/VLOOKUP(AO$1,Sheet2!$A:$B,2,FALSE),0))</f>
        <v>0</v>
      </c>
      <c r="AQ5" s="6"/>
      <c r="AR5" s="7">
        <f>IF(AQ5*30/VLOOKUP(AQ$1,Sheet2!$A:$B,2,FALSE)&gt;30,30,ROUNDDOWN(AQ5*30/VLOOKUP(AQ$1,Sheet2!$A:$B,2,FALSE),0))</f>
        <v>0</v>
      </c>
      <c r="AS5" s="6"/>
      <c r="AT5" s="7">
        <f>IF(AS5*30/VLOOKUP(AS$1,Sheet2!$A:$B,2,FALSE)&gt;30,30,ROUNDDOWN(AS5*30/VLOOKUP(AS$1,Sheet2!$A:$B,2,FALSE),0))</f>
        <v>0</v>
      </c>
      <c r="AU5" s="6"/>
      <c r="AV5" s="7">
        <f>IF(AU5*30/VLOOKUP(AU$1,Sheet2!$A:$B,2,FALSE)&gt;30,30,ROUNDDOWN(AU5*30/VLOOKUP(AU$1,Sheet2!$A:$B,2,FALSE),0))</f>
        <v>0</v>
      </c>
      <c r="AW5" s="6"/>
      <c r="AX5" s="7">
        <f>IF(AW5*30/VLOOKUP(AW$1,Sheet2!$A:$B,2,FALSE)&gt;30,30,ROUNDDOWN(AW5*30/VLOOKUP(AW$1,Sheet2!$A:$B,2,FALSE),0))</f>
        <v>0</v>
      </c>
      <c r="AY5" s="6"/>
      <c r="AZ5" s="7">
        <f>IF(AY5*30/VLOOKUP(AY$1,Sheet2!$A:$B,2,FALSE)&gt;30,30,ROUNDDOWN(AY5*30/VLOOKUP(AY$1,Sheet2!$A:$B,2,FALSE),0))</f>
        <v>0</v>
      </c>
      <c r="BA5" s="6"/>
      <c r="BB5" s="7">
        <f>IF(BA5*30/VLOOKUP(BA$1,Sheet2!$A:$B,2,FALSE)&gt;30,30,ROUNDDOWN(BA5*30/VLOOKUP(BA$1,Sheet2!$A:$B,2,FALSE),0))</f>
        <v>0</v>
      </c>
      <c r="BC5" s="6"/>
      <c r="BD5" s="7">
        <f>IF(BC5*30/VLOOKUP(BC$1,Sheet2!$A:$B,2,FALSE)&gt;30,30,ROUNDDOWN(BC5*30/VLOOKUP(BC$1,Sheet2!$A:$B,2,FALSE),0))</f>
        <v>0</v>
      </c>
      <c r="BE5" s="6"/>
      <c r="BF5" s="7">
        <f>IF(BE5*30/VLOOKUP(BE$1,Sheet2!$A:$B,2,FALSE)&gt;30,30,ROUNDDOWN(BE5*30/VLOOKUP(BE$1,Sheet2!$A:$B,2,FALSE),0))</f>
        <v>0</v>
      </c>
    </row>
    <row r="6" spans="1:58" ht="21.95" customHeight="1" x14ac:dyDescent="0.45">
      <c r="A6" s="16">
        <f t="shared" si="0"/>
        <v>4</v>
      </c>
      <c r="B6" s="32"/>
      <c r="C6" s="33"/>
      <c r="D6" s="7">
        <f t="shared" si="1"/>
        <v>0</v>
      </c>
      <c r="E6" s="6"/>
      <c r="F6" s="7">
        <f>IF(E6*30/VLOOKUP(E$1,Sheet2!$A:$B,2,FALSE)&gt;30,30,ROUNDDOWN(E6*30/VLOOKUP(E$1,Sheet2!$A:$B,2,FALSE),0))</f>
        <v>0</v>
      </c>
      <c r="G6" s="6"/>
      <c r="H6" s="7">
        <f>IF(G6*30/VLOOKUP(G$1,Sheet2!$A:$B,2,FALSE)&gt;30,30,ROUNDDOWN(G6*30/VLOOKUP(G$1,Sheet2!$A:$B,2,FALSE),0))</f>
        <v>0</v>
      </c>
      <c r="I6" s="6"/>
      <c r="J6" s="7">
        <f>IF(I6*30/VLOOKUP(I$1,Sheet2!$A:$B,2,FALSE)&gt;30,30,ROUNDDOWN(I6*30/VLOOKUP(I$1,Sheet2!$A:$B,2,FALSE),0))</f>
        <v>0</v>
      </c>
      <c r="K6" s="6"/>
      <c r="L6" s="7">
        <f>IF(K6*30/VLOOKUP(K$1,Sheet2!$A:$B,2,FALSE)&gt;30,30,ROUNDDOWN(K6*30/VLOOKUP(K$1,Sheet2!$A:$B,2,FALSE),0))</f>
        <v>0</v>
      </c>
      <c r="M6" s="6"/>
      <c r="N6" s="7">
        <f>IF(M6*30/VLOOKUP(M$1,Sheet2!$A:$B,2,FALSE)&gt;30,30,ROUNDDOWN(M6*30/VLOOKUP(M$1,Sheet2!$A:$B,2,FALSE),0))</f>
        <v>0</v>
      </c>
      <c r="O6" s="6"/>
      <c r="P6" s="7">
        <f>IF(O6*30/VLOOKUP(O$1,Sheet2!$A:$B,2,FALSE)&gt;30,30,ROUNDDOWN(O6*30/VLOOKUP(O$1,Sheet2!$A:$B,2,FALSE),0))</f>
        <v>0</v>
      </c>
      <c r="Q6" s="6"/>
      <c r="R6" s="7">
        <f>IF(Q6*30/VLOOKUP(Q$1,Sheet2!$A:$B,2,FALSE)&gt;30,30,ROUNDDOWN(Q6*30/VLOOKUP(Q$1,Sheet2!$A:$B,2,FALSE),0))</f>
        <v>0</v>
      </c>
      <c r="S6" s="6"/>
      <c r="T6" s="7">
        <f>IF(S6*30/VLOOKUP(S$1,Sheet2!$A:$B,2,FALSE)&gt;30,30,ROUNDDOWN(S6*30/VLOOKUP(S$1,Sheet2!$A:$B,2,FALSE),0))</f>
        <v>0</v>
      </c>
      <c r="U6" s="6"/>
      <c r="V6" s="7">
        <f>IF(U6*30/VLOOKUP(U$1,Sheet2!$A:$B,2,FALSE)&gt;30,30,ROUNDDOWN(U6*30/VLOOKUP(U$1,Sheet2!$A:$B,2,FALSE),0))</f>
        <v>0</v>
      </c>
      <c r="W6" s="6"/>
      <c r="X6" s="7">
        <f>IF(W6*30/VLOOKUP(W$1,Sheet2!$A:$B,2,FALSE)&gt;30,30,ROUNDDOWN(W6*30/VLOOKUP(W$1,Sheet2!$A:$B,2,FALSE),0))</f>
        <v>0</v>
      </c>
      <c r="Y6" s="6"/>
      <c r="Z6" s="7">
        <f>IF(Y6*30/VLOOKUP(Y$1,Sheet2!$A:$B,2,FALSE)&gt;30,30,ROUNDDOWN(Y6*30/VLOOKUP(Y$1,Sheet2!$A:$B,2,FALSE),0))</f>
        <v>0</v>
      </c>
      <c r="AA6" s="6"/>
      <c r="AB6" s="7">
        <f>IF(AA6*30/VLOOKUP(AA$1,Sheet2!$A:$B,2,FALSE)&gt;30,30,ROUNDDOWN(AA6*30/VLOOKUP(AA$1,Sheet2!$A:$B,2,FALSE),0))</f>
        <v>0</v>
      </c>
      <c r="AC6" s="6"/>
      <c r="AD6" s="7">
        <f>IF(AC6*30/VLOOKUP(AC$1,Sheet2!$A:$B,2,FALSE)&gt;30,30,ROUNDDOWN(AC6*30/VLOOKUP(AC$1,Sheet2!$A:$B,2,FALSE),0))</f>
        <v>0</v>
      </c>
      <c r="AE6" s="6"/>
      <c r="AF6" s="7">
        <f>IF(AE6*30/VLOOKUP(AE$1,Sheet2!$A:$B,2,FALSE)&gt;30,30,ROUNDDOWN(AE6*30/VLOOKUP(AE$1,Sheet2!$A:$B,2,FALSE),0))</f>
        <v>0</v>
      </c>
      <c r="AG6" s="6"/>
      <c r="AH6" s="7">
        <f>IF(AG6*30/VLOOKUP(AG$1,Sheet2!$A:$B,2,FALSE)&gt;30,30,ROUNDDOWN(AG6*30/VLOOKUP(AG$1,Sheet2!$A:$B,2,FALSE),0))</f>
        <v>0</v>
      </c>
      <c r="AI6" s="6"/>
      <c r="AJ6" s="7">
        <f>IF(AI6*30/VLOOKUP(AI$1,Sheet2!$A:$B,2,FALSE)&gt;30,30,ROUNDDOWN(AI6*30/VLOOKUP(AI$1,Sheet2!$A:$B,2,FALSE),0))</f>
        <v>0</v>
      </c>
      <c r="AK6" s="6"/>
      <c r="AL6" s="7">
        <f>IF(AK6*30/VLOOKUP(AK$1,Sheet2!$A:$B,2,FALSE)&gt;30,30,ROUNDDOWN(AK6*30/VLOOKUP(AK$1,Sheet2!$A:$B,2,FALSE),0))</f>
        <v>0</v>
      </c>
      <c r="AM6" s="6"/>
      <c r="AN6" s="7">
        <f>IF(AM6*30/VLOOKUP(AM$1,Sheet2!$A:$B,2,FALSE)&gt;30,30,ROUNDDOWN(AM6*30/VLOOKUP(AM$1,Sheet2!$A:$B,2,FALSE),0))</f>
        <v>0</v>
      </c>
      <c r="AO6" s="6"/>
      <c r="AP6" s="7">
        <f>IF(AO6*30/VLOOKUP(AO$1,Sheet2!$A:$B,2,FALSE)&gt;30,30,ROUNDDOWN(AO6*30/VLOOKUP(AO$1,Sheet2!$A:$B,2,FALSE),0))</f>
        <v>0</v>
      </c>
      <c r="AQ6" s="6"/>
      <c r="AR6" s="7">
        <f>IF(AQ6*30/VLOOKUP(AQ$1,Sheet2!$A:$B,2,FALSE)&gt;30,30,ROUNDDOWN(AQ6*30/VLOOKUP(AQ$1,Sheet2!$A:$B,2,FALSE),0))</f>
        <v>0</v>
      </c>
      <c r="AS6" s="6"/>
      <c r="AT6" s="7">
        <f>IF(AS6*30/VLOOKUP(AS$1,Sheet2!$A:$B,2,FALSE)&gt;30,30,ROUNDDOWN(AS6*30/VLOOKUP(AS$1,Sheet2!$A:$B,2,FALSE),0))</f>
        <v>0</v>
      </c>
      <c r="AU6" s="6"/>
      <c r="AV6" s="7">
        <f>IF(AU6*30/VLOOKUP(AU$1,Sheet2!$A:$B,2,FALSE)&gt;30,30,ROUNDDOWN(AU6*30/VLOOKUP(AU$1,Sheet2!$A:$B,2,FALSE),0))</f>
        <v>0</v>
      </c>
      <c r="AW6" s="6"/>
      <c r="AX6" s="7">
        <f>IF(AW6*30/VLOOKUP(AW$1,Sheet2!$A:$B,2,FALSE)&gt;30,30,ROUNDDOWN(AW6*30/VLOOKUP(AW$1,Sheet2!$A:$B,2,FALSE),0))</f>
        <v>0</v>
      </c>
      <c r="AY6" s="6"/>
      <c r="AZ6" s="7">
        <f>IF(AY6*30/VLOOKUP(AY$1,Sheet2!$A:$B,2,FALSE)&gt;30,30,ROUNDDOWN(AY6*30/VLOOKUP(AY$1,Sheet2!$A:$B,2,FALSE),0))</f>
        <v>0</v>
      </c>
      <c r="BA6" s="6"/>
      <c r="BB6" s="7">
        <f>IF(BA6*30/VLOOKUP(BA$1,Sheet2!$A:$B,2,FALSE)&gt;30,30,ROUNDDOWN(BA6*30/VLOOKUP(BA$1,Sheet2!$A:$B,2,FALSE),0))</f>
        <v>0</v>
      </c>
      <c r="BC6" s="6"/>
      <c r="BD6" s="7">
        <f>IF(BC6*30/VLOOKUP(BC$1,Sheet2!$A:$B,2,FALSE)&gt;30,30,ROUNDDOWN(BC6*30/VLOOKUP(BC$1,Sheet2!$A:$B,2,FALSE),0))</f>
        <v>0</v>
      </c>
      <c r="BE6" s="6"/>
      <c r="BF6" s="7">
        <f>IF(BE6*30/VLOOKUP(BE$1,Sheet2!$A:$B,2,FALSE)&gt;30,30,ROUNDDOWN(BE6*30/VLOOKUP(BE$1,Sheet2!$A:$B,2,FALSE),0))</f>
        <v>0</v>
      </c>
    </row>
    <row r="7" spans="1:58" ht="21.95" customHeight="1" x14ac:dyDescent="0.45">
      <c r="A7" s="16">
        <f t="shared" si="0"/>
        <v>5</v>
      </c>
      <c r="B7" s="32"/>
      <c r="C7" s="33"/>
      <c r="D7" s="7">
        <f t="shared" si="1"/>
        <v>0</v>
      </c>
      <c r="E7" s="6"/>
      <c r="F7" s="7">
        <f>IF(E7*30/VLOOKUP(E$1,Sheet2!$A:$B,2,FALSE)&gt;30,30,ROUNDDOWN(E7*30/VLOOKUP(E$1,Sheet2!$A:$B,2,FALSE),0))</f>
        <v>0</v>
      </c>
      <c r="G7" s="6"/>
      <c r="H7" s="7">
        <f>IF(G7*30/VLOOKUP(G$1,Sheet2!$A:$B,2,FALSE)&gt;30,30,ROUNDDOWN(G7*30/VLOOKUP(G$1,Sheet2!$A:$B,2,FALSE),0))</f>
        <v>0</v>
      </c>
      <c r="I7" s="6"/>
      <c r="J7" s="7">
        <f>IF(I7*30/VLOOKUP(I$1,Sheet2!$A:$B,2,FALSE)&gt;30,30,ROUNDDOWN(I7*30/VLOOKUP(I$1,Sheet2!$A:$B,2,FALSE),0))</f>
        <v>0</v>
      </c>
      <c r="K7" s="6"/>
      <c r="L7" s="7">
        <f>IF(K7*30/VLOOKUP(K$1,Sheet2!$A:$B,2,FALSE)&gt;30,30,ROUNDDOWN(K7*30/VLOOKUP(K$1,Sheet2!$A:$B,2,FALSE),0))</f>
        <v>0</v>
      </c>
      <c r="M7" s="6"/>
      <c r="N7" s="7">
        <f>IF(M7*30/VLOOKUP(M$1,Sheet2!$A:$B,2,FALSE)&gt;30,30,ROUNDDOWN(M7*30/VLOOKUP(M$1,Sheet2!$A:$B,2,FALSE),0))</f>
        <v>0</v>
      </c>
      <c r="O7" s="6"/>
      <c r="P7" s="7">
        <f>IF(O7*30/VLOOKUP(O$1,Sheet2!$A:$B,2,FALSE)&gt;30,30,ROUNDDOWN(O7*30/VLOOKUP(O$1,Sheet2!$A:$B,2,FALSE),0))</f>
        <v>0</v>
      </c>
      <c r="Q7" s="6"/>
      <c r="R7" s="7">
        <f>IF(Q7*30/VLOOKUP(Q$1,Sheet2!$A:$B,2,FALSE)&gt;30,30,ROUNDDOWN(Q7*30/VLOOKUP(Q$1,Sheet2!$A:$B,2,FALSE),0))</f>
        <v>0</v>
      </c>
      <c r="S7" s="6"/>
      <c r="T7" s="7">
        <f>IF(S7*30/VLOOKUP(S$1,Sheet2!$A:$B,2,FALSE)&gt;30,30,ROUNDDOWN(S7*30/VLOOKUP(S$1,Sheet2!$A:$B,2,FALSE),0))</f>
        <v>0</v>
      </c>
      <c r="U7" s="6"/>
      <c r="V7" s="7">
        <f>IF(U7*30/VLOOKUP(U$1,Sheet2!$A:$B,2,FALSE)&gt;30,30,ROUNDDOWN(U7*30/VLOOKUP(U$1,Sheet2!$A:$B,2,FALSE),0))</f>
        <v>0</v>
      </c>
      <c r="W7" s="6"/>
      <c r="X7" s="7">
        <f>IF(W7*30/VLOOKUP(W$1,Sheet2!$A:$B,2,FALSE)&gt;30,30,ROUNDDOWN(W7*30/VLOOKUP(W$1,Sheet2!$A:$B,2,FALSE),0))</f>
        <v>0</v>
      </c>
      <c r="Y7" s="6"/>
      <c r="Z7" s="7">
        <f>IF(Y7*30/VLOOKUP(Y$1,Sheet2!$A:$B,2,FALSE)&gt;30,30,ROUNDDOWN(Y7*30/VLOOKUP(Y$1,Sheet2!$A:$B,2,FALSE),0))</f>
        <v>0</v>
      </c>
      <c r="AA7" s="6"/>
      <c r="AB7" s="7">
        <f>IF(AA7*30/VLOOKUP(AA$1,Sheet2!$A:$B,2,FALSE)&gt;30,30,ROUNDDOWN(AA7*30/VLOOKUP(AA$1,Sheet2!$A:$B,2,FALSE),0))</f>
        <v>0</v>
      </c>
      <c r="AC7" s="6"/>
      <c r="AD7" s="7">
        <f>IF(AC7*30/VLOOKUP(AC$1,Sheet2!$A:$B,2,FALSE)&gt;30,30,ROUNDDOWN(AC7*30/VLOOKUP(AC$1,Sheet2!$A:$B,2,FALSE),0))</f>
        <v>0</v>
      </c>
      <c r="AE7" s="6"/>
      <c r="AF7" s="7">
        <f>IF(AE7*30/VLOOKUP(AE$1,Sheet2!$A:$B,2,FALSE)&gt;30,30,ROUNDDOWN(AE7*30/VLOOKUP(AE$1,Sheet2!$A:$B,2,FALSE),0))</f>
        <v>0</v>
      </c>
      <c r="AG7" s="6"/>
      <c r="AH7" s="7">
        <f>IF(AG7*30/VLOOKUP(AG$1,Sheet2!$A:$B,2,FALSE)&gt;30,30,ROUNDDOWN(AG7*30/VLOOKUP(AG$1,Sheet2!$A:$B,2,FALSE),0))</f>
        <v>0</v>
      </c>
      <c r="AI7" s="6"/>
      <c r="AJ7" s="7">
        <f>IF(AI7*30/VLOOKUP(AI$1,Sheet2!$A:$B,2,FALSE)&gt;30,30,ROUNDDOWN(AI7*30/VLOOKUP(AI$1,Sheet2!$A:$B,2,FALSE),0))</f>
        <v>0</v>
      </c>
      <c r="AK7" s="6"/>
      <c r="AL7" s="7">
        <f>IF(AK7*30/VLOOKUP(AK$1,Sheet2!$A:$B,2,FALSE)&gt;30,30,ROUNDDOWN(AK7*30/VLOOKUP(AK$1,Sheet2!$A:$B,2,FALSE),0))</f>
        <v>0</v>
      </c>
      <c r="AM7" s="6"/>
      <c r="AN7" s="7">
        <f>IF(AM7*30/VLOOKUP(AM$1,Sheet2!$A:$B,2,FALSE)&gt;30,30,ROUNDDOWN(AM7*30/VLOOKUP(AM$1,Sheet2!$A:$B,2,FALSE),0))</f>
        <v>0</v>
      </c>
      <c r="AO7" s="6"/>
      <c r="AP7" s="7">
        <f>IF(AO7*30/VLOOKUP(AO$1,Sheet2!$A:$B,2,FALSE)&gt;30,30,ROUNDDOWN(AO7*30/VLOOKUP(AO$1,Sheet2!$A:$B,2,FALSE),0))</f>
        <v>0</v>
      </c>
      <c r="AQ7" s="6"/>
      <c r="AR7" s="7">
        <f>IF(AQ7*30/VLOOKUP(AQ$1,Sheet2!$A:$B,2,FALSE)&gt;30,30,ROUNDDOWN(AQ7*30/VLOOKUP(AQ$1,Sheet2!$A:$B,2,FALSE),0))</f>
        <v>0</v>
      </c>
      <c r="AS7" s="6"/>
      <c r="AT7" s="7">
        <f>IF(AS7*30/VLOOKUP(AS$1,Sheet2!$A:$B,2,FALSE)&gt;30,30,ROUNDDOWN(AS7*30/VLOOKUP(AS$1,Sheet2!$A:$B,2,FALSE),0))</f>
        <v>0</v>
      </c>
      <c r="AU7" s="6"/>
      <c r="AV7" s="7">
        <f>IF(AU7*30/VLOOKUP(AU$1,Sheet2!$A:$B,2,FALSE)&gt;30,30,ROUNDDOWN(AU7*30/VLOOKUP(AU$1,Sheet2!$A:$B,2,FALSE),0))</f>
        <v>0</v>
      </c>
      <c r="AW7" s="6"/>
      <c r="AX7" s="7">
        <f>IF(AW7*30/VLOOKUP(AW$1,Sheet2!$A:$B,2,FALSE)&gt;30,30,ROUNDDOWN(AW7*30/VLOOKUP(AW$1,Sheet2!$A:$B,2,FALSE),0))</f>
        <v>0</v>
      </c>
      <c r="AY7" s="6"/>
      <c r="AZ7" s="7">
        <f>IF(AY7*30/VLOOKUP(AY$1,Sheet2!$A:$B,2,FALSE)&gt;30,30,ROUNDDOWN(AY7*30/VLOOKUP(AY$1,Sheet2!$A:$B,2,FALSE),0))</f>
        <v>0</v>
      </c>
      <c r="BA7" s="6"/>
      <c r="BB7" s="7">
        <f>IF(BA7*30/VLOOKUP(BA$1,Sheet2!$A:$B,2,FALSE)&gt;30,30,ROUNDDOWN(BA7*30/VLOOKUP(BA$1,Sheet2!$A:$B,2,FALSE),0))</f>
        <v>0</v>
      </c>
      <c r="BC7" s="6"/>
      <c r="BD7" s="7">
        <f>IF(BC7*30/VLOOKUP(BC$1,Sheet2!$A:$B,2,FALSE)&gt;30,30,ROUNDDOWN(BC7*30/VLOOKUP(BC$1,Sheet2!$A:$B,2,FALSE),0))</f>
        <v>0</v>
      </c>
      <c r="BE7" s="6"/>
      <c r="BF7" s="7">
        <f>IF(BE7*30/VLOOKUP(BE$1,Sheet2!$A:$B,2,FALSE)&gt;30,30,ROUNDDOWN(BE7*30/VLOOKUP(BE$1,Sheet2!$A:$B,2,FALSE),0))</f>
        <v>0</v>
      </c>
    </row>
    <row r="8" spans="1:58" ht="21.95" customHeight="1" x14ac:dyDescent="0.45">
      <c r="A8" s="16">
        <f t="shared" si="0"/>
        <v>6</v>
      </c>
      <c r="B8" s="32"/>
      <c r="C8" s="33"/>
      <c r="D8" s="7">
        <f t="shared" si="1"/>
        <v>0</v>
      </c>
      <c r="E8" s="6"/>
      <c r="F8" s="7">
        <f>IF(E8*30/VLOOKUP(E$1,Sheet2!$A:$B,2,FALSE)&gt;30,30,ROUNDDOWN(E8*30/VLOOKUP(E$1,Sheet2!$A:$B,2,FALSE),0))</f>
        <v>0</v>
      </c>
      <c r="G8" s="6"/>
      <c r="H8" s="7">
        <f>IF(G8*30/VLOOKUP(G$1,Sheet2!$A:$B,2,FALSE)&gt;30,30,ROUNDDOWN(G8*30/VLOOKUP(G$1,Sheet2!$A:$B,2,FALSE),0))</f>
        <v>0</v>
      </c>
      <c r="I8" s="6"/>
      <c r="J8" s="7">
        <f>IF(I8*30/VLOOKUP(I$1,Sheet2!$A:$B,2,FALSE)&gt;30,30,ROUNDDOWN(I8*30/VLOOKUP(I$1,Sheet2!$A:$B,2,FALSE),0))</f>
        <v>0</v>
      </c>
      <c r="K8" s="6"/>
      <c r="L8" s="7">
        <f>IF(K8*30/VLOOKUP(K$1,Sheet2!$A:$B,2,FALSE)&gt;30,30,ROUNDDOWN(K8*30/VLOOKUP(K$1,Sheet2!$A:$B,2,FALSE),0))</f>
        <v>0</v>
      </c>
      <c r="M8" s="6"/>
      <c r="N8" s="7">
        <f>IF(M8*30/VLOOKUP(M$1,Sheet2!$A:$B,2,FALSE)&gt;30,30,ROUNDDOWN(M8*30/VLOOKUP(M$1,Sheet2!$A:$B,2,FALSE),0))</f>
        <v>0</v>
      </c>
      <c r="O8" s="6"/>
      <c r="P8" s="7">
        <f>IF(O8*30/VLOOKUP(O$1,Sheet2!$A:$B,2,FALSE)&gt;30,30,ROUNDDOWN(O8*30/VLOOKUP(O$1,Sheet2!$A:$B,2,FALSE),0))</f>
        <v>0</v>
      </c>
      <c r="Q8" s="6"/>
      <c r="R8" s="7">
        <f>IF(Q8*30/VLOOKUP(Q$1,Sheet2!$A:$B,2,FALSE)&gt;30,30,ROUNDDOWN(Q8*30/VLOOKUP(Q$1,Sheet2!$A:$B,2,FALSE),0))</f>
        <v>0</v>
      </c>
      <c r="S8" s="6"/>
      <c r="T8" s="7">
        <f>IF(S8*30/VLOOKUP(S$1,Sheet2!$A:$B,2,FALSE)&gt;30,30,ROUNDDOWN(S8*30/VLOOKUP(S$1,Sheet2!$A:$B,2,FALSE),0))</f>
        <v>0</v>
      </c>
      <c r="U8" s="6"/>
      <c r="V8" s="7">
        <f>IF(U8*30/VLOOKUP(U$1,Sheet2!$A:$B,2,FALSE)&gt;30,30,ROUNDDOWN(U8*30/VLOOKUP(U$1,Sheet2!$A:$B,2,FALSE),0))</f>
        <v>0</v>
      </c>
      <c r="W8" s="6"/>
      <c r="X8" s="7">
        <f>IF(W8*30/VLOOKUP(W$1,Sheet2!$A:$B,2,FALSE)&gt;30,30,ROUNDDOWN(W8*30/VLOOKUP(W$1,Sheet2!$A:$B,2,FALSE),0))</f>
        <v>0</v>
      </c>
      <c r="Y8" s="6"/>
      <c r="Z8" s="7">
        <f>IF(Y8*30/VLOOKUP(Y$1,Sheet2!$A:$B,2,FALSE)&gt;30,30,ROUNDDOWN(Y8*30/VLOOKUP(Y$1,Sheet2!$A:$B,2,FALSE),0))</f>
        <v>0</v>
      </c>
      <c r="AA8" s="6"/>
      <c r="AB8" s="7">
        <f>IF(AA8*30/VLOOKUP(AA$1,Sheet2!$A:$B,2,FALSE)&gt;30,30,ROUNDDOWN(AA8*30/VLOOKUP(AA$1,Sheet2!$A:$B,2,FALSE),0))</f>
        <v>0</v>
      </c>
      <c r="AC8" s="6"/>
      <c r="AD8" s="7">
        <f>IF(AC8*30/VLOOKUP(AC$1,Sheet2!$A:$B,2,FALSE)&gt;30,30,ROUNDDOWN(AC8*30/VLOOKUP(AC$1,Sheet2!$A:$B,2,FALSE),0))</f>
        <v>0</v>
      </c>
      <c r="AE8" s="6"/>
      <c r="AF8" s="7">
        <f>IF(AE8*30/VLOOKUP(AE$1,Sheet2!$A:$B,2,FALSE)&gt;30,30,ROUNDDOWN(AE8*30/VLOOKUP(AE$1,Sheet2!$A:$B,2,FALSE),0))</f>
        <v>0</v>
      </c>
      <c r="AG8" s="6"/>
      <c r="AH8" s="7">
        <f>IF(AG8*30/VLOOKUP(AG$1,Sheet2!$A:$B,2,FALSE)&gt;30,30,ROUNDDOWN(AG8*30/VLOOKUP(AG$1,Sheet2!$A:$B,2,FALSE),0))</f>
        <v>0</v>
      </c>
      <c r="AI8" s="6"/>
      <c r="AJ8" s="7">
        <f>IF(AI8*30/VLOOKUP(AI$1,Sheet2!$A:$B,2,FALSE)&gt;30,30,ROUNDDOWN(AI8*30/VLOOKUP(AI$1,Sheet2!$A:$B,2,FALSE),0))</f>
        <v>0</v>
      </c>
      <c r="AK8" s="6"/>
      <c r="AL8" s="7">
        <f>IF(AK8*30/VLOOKUP(AK$1,Sheet2!$A:$B,2,FALSE)&gt;30,30,ROUNDDOWN(AK8*30/VLOOKUP(AK$1,Sheet2!$A:$B,2,FALSE),0))</f>
        <v>0</v>
      </c>
      <c r="AM8" s="6"/>
      <c r="AN8" s="7">
        <f>IF(AM8*30/VLOOKUP(AM$1,Sheet2!$A:$B,2,FALSE)&gt;30,30,ROUNDDOWN(AM8*30/VLOOKUP(AM$1,Sheet2!$A:$B,2,FALSE),0))</f>
        <v>0</v>
      </c>
      <c r="AO8" s="6"/>
      <c r="AP8" s="7">
        <f>IF(AO8*30/VLOOKUP(AO$1,Sheet2!$A:$B,2,FALSE)&gt;30,30,ROUNDDOWN(AO8*30/VLOOKUP(AO$1,Sheet2!$A:$B,2,FALSE),0))</f>
        <v>0</v>
      </c>
      <c r="AQ8" s="6"/>
      <c r="AR8" s="7">
        <f>IF(AQ8*30/VLOOKUP(AQ$1,Sheet2!$A:$B,2,FALSE)&gt;30,30,ROUNDDOWN(AQ8*30/VLOOKUP(AQ$1,Sheet2!$A:$B,2,FALSE),0))</f>
        <v>0</v>
      </c>
      <c r="AS8" s="6"/>
      <c r="AT8" s="7">
        <f>IF(AS8*30/VLOOKUP(AS$1,Sheet2!$A:$B,2,FALSE)&gt;30,30,ROUNDDOWN(AS8*30/VLOOKUP(AS$1,Sheet2!$A:$B,2,FALSE),0))</f>
        <v>0</v>
      </c>
      <c r="AU8" s="6"/>
      <c r="AV8" s="7">
        <f>IF(AU8*30/VLOOKUP(AU$1,Sheet2!$A:$B,2,FALSE)&gt;30,30,ROUNDDOWN(AU8*30/VLOOKUP(AU$1,Sheet2!$A:$B,2,FALSE),0))</f>
        <v>0</v>
      </c>
      <c r="AW8" s="6"/>
      <c r="AX8" s="7">
        <f>IF(AW8*30/VLOOKUP(AW$1,Sheet2!$A:$B,2,FALSE)&gt;30,30,ROUNDDOWN(AW8*30/VLOOKUP(AW$1,Sheet2!$A:$B,2,FALSE),0))</f>
        <v>0</v>
      </c>
      <c r="AY8" s="6"/>
      <c r="AZ8" s="7">
        <f>IF(AY8*30/VLOOKUP(AY$1,Sheet2!$A:$B,2,FALSE)&gt;30,30,ROUNDDOWN(AY8*30/VLOOKUP(AY$1,Sheet2!$A:$B,2,FALSE),0))</f>
        <v>0</v>
      </c>
      <c r="BA8" s="6"/>
      <c r="BB8" s="7">
        <f>IF(BA8*30/VLOOKUP(BA$1,Sheet2!$A:$B,2,FALSE)&gt;30,30,ROUNDDOWN(BA8*30/VLOOKUP(BA$1,Sheet2!$A:$B,2,FALSE),0))</f>
        <v>0</v>
      </c>
      <c r="BC8" s="6"/>
      <c r="BD8" s="7">
        <f>IF(BC8*30/VLOOKUP(BC$1,Sheet2!$A:$B,2,FALSE)&gt;30,30,ROUNDDOWN(BC8*30/VLOOKUP(BC$1,Sheet2!$A:$B,2,FALSE),0))</f>
        <v>0</v>
      </c>
      <c r="BE8" s="6"/>
      <c r="BF8" s="7">
        <f>IF(BE8*30/VLOOKUP(BE$1,Sheet2!$A:$B,2,FALSE)&gt;30,30,ROUNDDOWN(BE8*30/VLOOKUP(BE$1,Sheet2!$A:$B,2,FALSE),0))</f>
        <v>0</v>
      </c>
    </row>
    <row r="9" spans="1:58" ht="21.95" customHeight="1" x14ac:dyDescent="0.45">
      <c r="A9" s="16">
        <f t="shared" si="0"/>
        <v>7</v>
      </c>
      <c r="B9" s="32"/>
      <c r="C9" s="33"/>
      <c r="D9" s="7">
        <f t="shared" si="1"/>
        <v>0</v>
      </c>
      <c r="E9" s="6"/>
      <c r="F9" s="7">
        <f>IF(E9*30/VLOOKUP(E$1,Sheet2!$A:$B,2,FALSE)&gt;30,30,ROUNDDOWN(E9*30/VLOOKUP(E$1,Sheet2!$A:$B,2,FALSE),0))</f>
        <v>0</v>
      </c>
      <c r="G9" s="6"/>
      <c r="H9" s="7">
        <f>IF(G9*30/VLOOKUP(G$1,Sheet2!$A:$B,2,FALSE)&gt;30,30,ROUNDDOWN(G9*30/VLOOKUP(G$1,Sheet2!$A:$B,2,FALSE),0))</f>
        <v>0</v>
      </c>
      <c r="I9" s="6"/>
      <c r="J9" s="7">
        <f>IF(I9*30/VLOOKUP(I$1,Sheet2!$A:$B,2,FALSE)&gt;30,30,ROUNDDOWN(I9*30/VLOOKUP(I$1,Sheet2!$A:$B,2,FALSE),0))</f>
        <v>0</v>
      </c>
      <c r="K9" s="6"/>
      <c r="L9" s="7">
        <f>IF(K9*30/VLOOKUP(K$1,Sheet2!$A:$B,2,FALSE)&gt;30,30,ROUNDDOWN(K9*30/VLOOKUP(K$1,Sheet2!$A:$B,2,FALSE),0))</f>
        <v>0</v>
      </c>
      <c r="M9" s="6"/>
      <c r="N9" s="7">
        <f>IF(M9*30/VLOOKUP(M$1,Sheet2!$A:$B,2,FALSE)&gt;30,30,ROUNDDOWN(M9*30/VLOOKUP(M$1,Sheet2!$A:$B,2,FALSE),0))</f>
        <v>0</v>
      </c>
      <c r="O9" s="6"/>
      <c r="P9" s="7">
        <f>IF(O9*30/VLOOKUP(O$1,Sheet2!$A:$B,2,FALSE)&gt;30,30,ROUNDDOWN(O9*30/VLOOKUP(O$1,Sheet2!$A:$B,2,FALSE),0))</f>
        <v>0</v>
      </c>
      <c r="Q9" s="6"/>
      <c r="R9" s="7">
        <f>IF(Q9*30/VLOOKUP(Q$1,Sheet2!$A:$B,2,FALSE)&gt;30,30,ROUNDDOWN(Q9*30/VLOOKUP(Q$1,Sheet2!$A:$B,2,FALSE),0))</f>
        <v>0</v>
      </c>
      <c r="S9" s="6"/>
      <c r="T9" s="7">
        <f>IF(S9*30/VLOOKUP(S$1,Sheet2!$A:$B,2,FALSE)&gt;30,30,ROUNDDOWN(S9*30/VLOOKUP(S$1,Sheet2!$A:$B,2,FALSE),0))</f>
        <v>0</v>
      </c>
      <c r="U9" s="6"/>
      <c r="V9" s="7">
        <f>IF(U9*30/VLOOKUP(U$1,Sheet2!$A:$B,2,FALSE)&gt;30,30,ROUNDDOWN(U9*30/VLOOKUP(U$1,Sheet2!$A:$B,2,FALSE),0))</f>
        <v>0</v>
      </c>
      <c r="W9" s="6"/>
      <c r="X9" s="7">
        <f>IF(W9*30/VLOOKUP(W$1,Sheet2!$A:$B,2,FALSE)&gt;30,30,ROUNDDOWN(W9*30/VLOOKUP(W$1,Sheet2!$A:$B,2,FALSE),0))</f>
        <v>0</v>
      </c>
      <c r="Y9" s="6"/>
      <c r="Z9" s="7">
        <f>IF(Y9*30/VLOOKUP(Y$1,Sheet2!$A:$B,2,FALSE)&gt;30,30,ROUNDDOWN(Y9*30/VLOOKUP(Y$1,Sheet2!$A:$B,2,FALSE),0))</f>
        <v>0</v>
      </c>
      <c r="AA9" s="6"/>
      <c r="AB9" s="7">
        <f>IF(AA9*30/VLOOKUP(AA$1,Sheet2!$A:$B,2,FALSE)&gt;30,30,ROUNDDOWN(AA9*30/VLOOKUP(AA$1,Sheet2!$A:$B,2,FALSE),0))</f>
        <v>0</v>
      </c>
      <c r="AC9" s="6"/>
      <c r="AD9" s="7">
        <f>IF(AC9*30/VLOOKUP(AC$1,Sheet2!$A:$B,2,FALSE)&gt;30,30,ROUNDDOWN(AC9*30/VLOOKUP(AC$1,Sheet2!$A:$B,2,FALSE),0))</f>
        <v>0</v>
      </c>
      <c r="AE9" s="6"/>
      <c r="AF9" s="7">
        <f>IF(AE9*30/VLOOKUP(AE$1,Sheet2!$A:$B,2,FALSE)&gt;30,30,ROUNDDOWN(AE9*30/VLOOKUP(AE$1,Sheet2!$A:$B,2,FALSE),0))</f>
        <v>0</v>
      </c>
      <c r="AG9" s="6"/>
      <c r="AH9" s="7">
        <f>IF(AG9*30/VLOOKUP(AG$1,Sheet2!$A:$B,2,FALSE)&gt;30,30,ROUNDDOWN(AG9*30/VLOOKUP(AG$1,Sheet2!$A:$B,2,FALSE),0))</f>
        <v>0</v>
      </c>
      <c r="AI9" s="6"/>
      <c r="AJ9" s="7">
        <f>IF(AI9*30/VLOOKUP(AI$1,Sheet2!$A:$B,2,FALSE)&gt;30,30,ROUNDDOWN(AI9*30/VLOOKUP(AI$1,Sheet2!$A:$B,2,FALSE),0))</f>
        <v>0</v>
      </c>
      <c r="AK9" s="6"/>
      <c r="AL9" s="7">
        <f>IF(AK9*30/VLOOKUP(AK$1,Sheet2!$A:$B,2,FALSE)&gt;30,30,ROUNDDOWN(AK9*30/VLOOKUP(AK$1,Sheet2!$A:$B,2,FALSE),0))</f>
        <v>0</v>
      </c>
      <c r="AM9" s="6"/>
      <c r="AN9" s="7">
        <f>IF(AM9*30/VLOOKUP(AM$1,Sheet2!$A:$B,2,FALSE)&gt;30,30,ROUNDDOWN(AM9*30/VLOOKUP(AM$1,Sheet2!$A:$B,2,FALSE),0))</f>
        <v>0</v>
      </c>
      <c r="AO9" s="6"/>
      <c r="AP9" s="7">
        <f>IF(AO9*30/VLOOKUP(AO$1,Sheet2!$A:$B,2,FALSE)&gt;30,30,ROUNDDOWN(AO9*30/VLOOKUP(AO$1,Sheet2!$A:$B,2,FALSE),0))</f>
        <v>0</v>
      </c>
      <c r="AQ9" s="6"/>
      <c r="AR9" s="7">
        <f>IF(AQ9*30/VLOOKUP(AQ$1,Sheet2!$A:$B,2,FALSE)&gt;30,30,ROUNDDOWN(AQ9*30/VLOOKUP(AQ$1,Sheet2!$A:$B,2,FALSE),0))</f>
        <v>0</v>
      </c>
      <c r="AS9" s="6"/>
      <c r="AT9" s="7">
        <f>IF(AS9*30/VLOOKUP(AS$1,Sheet2!$A:$B,2,FALSE)&gt;30,30,ROUNDDOWN(AS9*30/VLOOKUP(AS$1,Sheet2!$A:$B,2,FALSE),0))</f>
        <v>0</v>
      </c>
      <c r="AU9" s="6"/>
      <c r="AV9" s="7">
        <f>IF(AU9*30/VLOOKUP(AU$1,Sheet2!$A:$B,2,FALSE)&gt;30,30,ROUNDDOWN(AU9*30/VLOOKUP(AU$1,Sheet2!$A:$B,2,FALSE),0))</f>
        <v>0</v>
      </c>
      <c r="AW9" s="6"/>
      <c r="AX9" s="7">
        <f>IF(AW9*30/VLOOKUP(AW$1,Sheet2!$A:$B,2,FALSE)&gt;30,30,ROUNDDOWN(AW9*30/VLOOKUP(AW$1,Sheet2!$A:$B,2,FALSE),0))</f>
        <v>0</v>
      </c>
      <c r="AY9" s="6"/>
      <c r="AZ9" s="7">
        <f>IF(AY9*30/VLOOKUP(AY$1,Sheet2!$A:$B,2,FALSE)&gt;30,30,ROUNDDOWN(AY9*30/VLOOKUP(AY$1,Sheet2!$A:$B,2,FALSE),0))</f>
        <v>0</v>
      </c>
      <c r="BA9" s="6"/>
      <c r="BB9" s="7">
        <f>IF(BA9*30/VLOOKUP(BA$1,Sheet2!$A:$B,2,FALSE)&gt;30,30,ROUNDDOWN(BA9*30/VLOOKUP(BA$1,Sheet2!$A:$B,2,FALSE),0))</f>
        <v>0</v>
      </c>
      <c r="BC9" s="6"/>
      <c r="BD9" s="7">
        <f>IF(BC9*30/VLOOKUP(BC$1,Sheet2!$A:$B,2,FALSE)&gt;30,30,ROUNDDOWN(BC9*30/VLOOKUP(BC$1,Sheet2!$A:$B,2,FALSE),0))</f>
        <v>0</v>
      </c>
      <c r="BE9" s="6"/>
      <c r="BF9" s="7">
        <f>IF(BE9*30/VLOOKUP(BE$1,Sheet2!$A:$B,2,FALSE)&gt;30,30,ROUNDDOWN(BE9*30/VLOOKUP(BE$1,Sheet2!$A:$B,2,FALSE),0))</f>
        <v>0</v>
      </c>
    </row>
    <row r="10" spans="1:58" ht="21.95" customHeight="1" x14ac:dyDescent="0.45">
      <c r="A10" s="16">
        <f t="shared" si="0"/>
        <v>8</v>
      </c>
      <c r="B10" s="32"/>
      <c r="C10" s="33"/>
      <c r="D10" s="7">
        <f t="shared" si="1"/>
        <v>0</v>
      </c>
      <c r="E10" s="6"/>
      <c r="F10" s="7">
        <f>IF(E10*30/VLOOKUP(E$1,Sheet2!$A:$B,2,FALSE)&gt;30,30,ROUNDDOWN(E10*30/VLOOKUP(E$1,Sheet2!$A:$B,2,FALSE),0))</f>
        <v>0</v>
      </c>
      <c r="G10" s="6"/>
      <c r="H10" s="7">
        <f>IF(G10*30/VLOOKUP(G$1,Sheet2!$A:$B,2,FALSE)&gt;30,30,ROUNDDOWN(G10*30/VLOOKUP(G$1,Sheet2!$A:$B,2,FALSE),0))</f>
        <v>0</v>
      </c>
      <c r="I10" s="6"/>
      <c r="J10" s="7">
        <f>IF(I10*30/VLOOKUP(I$1,Sheet2!$A:$B,2,FALSE)&gt;30,30,ROUNDDOWN(I10*30/VLOOKUP(I$1,Sheet2!$A:$B,2,FALSE),0))</f>
        <v>0</v>
      </c>
      <c r="K10" s="6"/>
      <c r="L10" s="7">
        <f>IF(K10*30/VLOOKUP(K$1,Sheet2!$A:$B,2,FALSE)&gt;30,30,ROUNDDOWN(K10*30/VLOOKUP(K$1,Sheet2!$A:$B,2,FALSE),0))</f>
        <v>0</v>
      </c>
      <c r="M10" s="6"/>
      <c r="N10" s="7">
        <f>IF(M10*30/VLOOKUP(M$1,Sheet2!$A:$B,2,FALSE)&gt;30,30,ROUNDDOWN(M10*30/VLOOKUP(M$1,Sheet2!$A:$B,2,FALSE),0))</f>
        <v>0</v>
      </c>
      <c r="O10" s="6"/>
      <c r="P10" s="7">
        <f>IF(O10*30/VLOOKUP(O$1,Sheet2!$A:$B,2,FALSE)&gt;30,30,ROUNDDOWN(O10*30/VLOOKUP(O$1,Sheet2!$A:$B,2,FALSE),0))</f>
        <v>0</v>
      </c>
      <c r="Q10" s="6"/>
      <c r="R10" s="7">
        <f>IF(Q10*30/VLOOKUP(Q$1,Sheet2!$A:$B,2,FALSE)&gt;30,30,ROUNDDOWN(Q10*30/VLOOKUP(Q$1,Sheet2!$A:$B,2,FALSE),0))</f>
        <v>0</v>
      </c>
      <c r="S10" s="6"/>
      <c r="T10" s="7">
        <f>IF(S10*30/VLOOKUP(S$1,Sheet2!$A:$B,2,FALSE)&gt;30,30,ROUNDDOWN(S10*30/VLOOKUP(S$1,Sheet2!$A:$B,2,FALSE),0))</f>
        <v>0</v>
      </c>
      <c r="U10" s="6"/>
      <c r="V10" s="7">
        <f>IF(U10*30/VLOOKUP(U$1,Sheet2!$A:$B,2,FALSE)&gt;30,30,ROUNDDOWN(U10*30/VLOOKUP(U$1,Sheet2!$A:$B,2,FALSE),0))</f>
        <v>0</v>
      </c>
      <c r="W10" s="6"/>
      <c r="X10" s="7">
        <f>IF(W10*30/VLOOKUP(W$1,Sheet2!$A:$B,2,FALSE)&gt;30,30,ROUNDDOWN(W10*30/VLOOKUP(W$1,Sheet2!$A:$B,2,FALSE),0))</f>
        <v>0</v>
      </c>
      <c r="Y10" s="6"/>
      <c r="Z10" s="7">
        <f>IF(Y10*30/VLOOKUP(Y$1,Sheet2!$A:$B,2,FALSE)&gt;30,30,ROUNDDOWN(Y10*30/VLOOKUP(Y$1,Sheet2!$A:$B,2,FALSE),0))</f>
        <v>0</v>
      </c>
      <c r="AA10" s="6"/>
      <c r="AB10" s="7">
        <f>IF(AA10*30/VLOOKUP(AA$1,Sheet2!$A:$B,2,FALSE)&gt;30,30,ROUNDDOWN(AA10*30/VLOOKUP(AA$1,Sheet2!$A:$B,2,FALSE),0))</f>
        <v>0</v>
      </c>
      <c r="AC10" s="6"/>
      <c r="AD10" s="7">
        <f>IF(AC10*30/VLOOKUP(AC$1,Sheet2!$A:$B,2,FALSE)&gt;30,30,ROUNDDOWN(AC10*30/VLOOKUP(AC$1,Sheet2!$A:$B,2,FALSE),0))</f>
        <v>0</v>
      </c>
      <c r="AE10" s="6"/>
      <c r="AF10" s="7">
        <f>IF(AE10*30/VLOOKUP(AE$1,Sheet2!$A:$B,2,FALSE)&gt;30,30,ROUNDDOWN(AE10*30/VLOOKUP(AE$1,Sheet2!$A:$B,2,FALSE),0))</f>
        <v>0</v>
      </c>
      <c r="AG10" s="6"/>
      <c r="AH10" s="7">
        <f>IF(AG10*30/VLOOKUP(AG$1,Sheet2!$A:$B,2,FALSE)&gt;30,30,ROUNDDOWN(AG10*30/VLOOKUP(AG$1,Sheet2!$A:$B,2,FALSE),0))</f>
        <v>0</v>
      </c>
      <c r="AI10" s="6"/>
      <c r="AJ10" s="7">
        <f>IF(AI10*30/VLOOKUP(AI$1,Sheet2!$A:$B,2,FALSE)&gt;30,30,ROUNDDOWN(AI10*30/VLOOKUP(AI$1,Sheet2!$A:$B,2,FALSE),0))</f>
        <v>0</v>
      </c>
      <c r="AK10" s="6"/>
      <c r="AL10" s="7">
        <f>IF(AK10*30/VLOOKUP(AK$1,Sheet2!$A:$B,2,FALSE)&gt;30,30,ROUNDDOWN(AK10*30/VLOOKUP(AK$1,Sheet2!$A:$B,2,FALSE),0))</f>
        <v>0</v>
      </c>
      <c r="AM10" s="6"/>
      <c r="AN10" s="7">
        <f>IF(AM10*30/VLOOKUP(AM$1,Sheet2!$A:$B,2,FALSE)&gt;30,30,ROUNDDOWN(AM10*30/VLOOKUP(AM$1,Sheet2!$A:$B,2,FALSE),0))</f>
        <v>0</v>
      </c>
      <c r="AO10" s="6"/>
      <c r="AP10" s="7">
        <f>IF(AO10*30/VLOOKUP(AO$1,Sheet2!$A:$B,2,FALSE)&gt;30,30,ROUNDDOWN(AO10*30/VLOOKUP(AO$1,Sheet2!$A:$B,2,FALSE),0))</f>
        <v>0</v>
      </c>
      <c r="AQ10" s="6"/>
      <c r="AR10" s="7">
        <f>IF(AQ10*30/VLOOKUP(AQ$1,Sheet2!$A:$B,2,FALSE)&gt;30,30,ROUNDDOWN(AQ10*30/VLOOKUP(AQ$1,Sheet2!$A:$B,2,FALSE),0))</f>
        <v>0</v>
      </c>
      <c r="AS10" s="6"/>
      <c r="AT10" s="7">
        <f>IF(AS10*30/VLOOKUP(AS$1,Sheet2!$A:$B,2,FALSE)&gt;30,30,ROUNDDOWN(AS10*30/VLOOKUP(AS$1,Sheet2!$A:$B,2,FALSE),0))</f>
        <v>0</v>
      </c>
      <c r="AU10" s="6"/>
      <c r="AV10" s="7">
        <f>IF(AU10*30/VLOOKUP(AU$1,Sheet2!$A:$B,2,FALSE)&gt;30,30,ROUNDDOWN(AU10*30/VLOOKUP(AU$1,Sheet2!$A:$B,2,FALSE),0))</f>
        <v>0</v>
      </c>
      <c r="AW10" s="6"/>
      <c r="AX10" s="7">
        <f>IF(AW10*30/VLOOKUP(AW$1,Sheet2!$A:$B,2,FALSE)&gt;30,30,ROUNDDOWN(AW10*30/VLOOKUP(AW$1,Sheet2!$A:$B,2,FALSE),0))</f>
        <v>0</v>
      </c>
      <c r="AY10" s="6"/>
      <c r="AZ10" s="7">
        <f>IF(AY10*30/VLOOKUP(AY$1,Sheet2!$A:$B,2,FALSE)&gt;30,30,ROUNDDOWN(AY10*30/VLOOKUP(AY$1,Sheet2!$A:$B,2,FALSE),0))</f>
        <v>0</v>
      </c>
      <c r="BA10" s="6"/>
      <c r="BB10" s="7">
        <f>IF(BA10*30/VLOOKUP(BA$1,Sheet2!$A:$B,2,FALSE)&gt;30,30,ROUNDDOWN(BA10*30/VLOOKUP(BA$1,Sheet2!$A:$B,2,FALSE),0))</f>
        <v>0</v>
      </c>
      <c r="BC10" s="6"/>
      <c r="BD10" s="7">
        <f>IF(BC10*30/VLOOKUP(BC$1,Sheet2!$A:$B,2,FALSE)&gt;30,30,ROUNDDOWN(BC10*30/VLOOKUP(BC$1,Sheet2!$A:$B,2,FALSE),0))</f>
        <v>0</v>
      </c>
      <c r="BE10" s="6"/>
      <c r="BF10" s="7">
        <f>IF(BE10*30/VLOOKUP(BE$1,Sheet2!$A:$B,2,FALSE)&gt;30,30,ROUNDDOWN(BE10*30/VLOOKUP(BE$1,Sheet2!$A:$B,2,FALSE),0))</f>
        <v>0</v>
      </c>
    </row>
    <row r="11" spans="1:58" ht="21.95" customHeight="1" x14ac:dyDescent="0.45">
      <c r="A11" s="16">
        <f t="shared" si="0"/>
        <v>9</v>
      </c>
      <c r="B11" s="32"/>
      <c r="C11" s="33"/>
      <c r="D11" s="7">
        <f t="shared" si="1"/>
        <v>0</v>
      </c>
      <c r="E11" s="6"/>
      <c r="F11" s="7">
        <f>IF(E11*30/VLOOKUP(E$1,Sheet2!$A:$B,2,FALSE)&gt;30,30,ROUNDDOWN(E11*30/VLOOKUP(E$1,Sheet2!$A:$B,2,FALSE),0))</f>
        <v>0</v>
      </c>
      <c r="G11" s="6"/>
      <c r="H11" s="7">
        <f>IF(G11*30/VLOOKUP(G$1,Sheet2!$A:$B,2,FALSE)&gt;30,30,ROUNDDOWN(G11*30/VLOOKUP(G$1,Sheet2!$A:$B,2,FALSE),0))</f>
        <v>0</v>
      </c>
      <c r="I11" s="6"/>
      <c r="J11" s="7">
        <f>IF(I11*30/VLOOKUP(I$1,Sheet2!$A:$B,2,FALSE)&gt;30,30,ROUNDDOWN(I11*30/VLOOKUP(I$1,Sheet2!$A:$B,2,FALSE),0))</f>
        <v>0</v>
      </c>
      <c r="K11" s="6"/>
      <c r="L11" s="7">
        <f>IF(K11*30/VLOOKUP(K$1,Sheet2!$A:$B,2,FALSE)&gt;30,30,ROUNDDOWN(K11*30/VLOOKUP(K$1,Sheet2!$A:$B,2,FALSE),0))</f>
        <v>0</v>
      </c>
      <c r="M11" s="6"/>
      <c r="N11" s="7">
        <f>IF(M11*30/VLOOKUP(M$1,Sheet2!$A:$B,2,FALSE)&gt;30,30,ROUNDDOWN(M11*30/VLOOKUP(M$1,Sheet2!$A:$B,2,FALSE),0))</f>
        <v>0</v>
      </c>
      <c r="O11" s="6"/>
      <c r="P11" s="7">
        <f>IF(O11*30/VLOOKUP(O$1,Sheet2!$A:$B,2,FALSE)&gt;30,30,ROUNDDOWN(O11*30/VLOOKUP(O$1,Sheet2!$A:$B,2,FALSE),0))</f>
        <v>0</v>
      </c>
      <c r="Q11" s="6"/>
      <c r="R11" s="7">
        <f>IF(Q11*30/VLOOKUP(Q$1,Sheet2!$A:$B,2,FALSE)&gt;30,30,ROUNDDOWN(Q11*30/VLOOKUP(Q$1,Sheet2!$A:$B,2,FALSE),0))</f>
        <v>0</v>
      </c>
      <c r="S11" s="6"/>
      <c r="T11" s="7">
        <f>IF(S11*30/VLOOKUP(S$1,Sheet2!$A:$B,2,FALSE)&gt;30,30,ROUNDDOWN(S11*30/VLOOKUP(S$1,Sheet2!$A:$B,2,FALSE),0))</f>
        <v>0</v>
      </c>
      <c r="U11" s="6"/>
      <c r="V11" s="7">
        <f>IF(U11*30/VLOOKUP(U$1,Sheet2!$A:$B,2,FALSE)&gt;30,30,ROUNDDOWN(U11*30/VLOOKUP(U$1,Sheet2!$A:$B,2,FALSE),0))</f>
        <v>0</v>
      </c>
      <c r="W11" s="6"/>
      <c r="X11" s="7">
        <f>IF(W11*30/VLOOKUP(W$1,Sheet2!$A:$B,2,FALSE)&gt;30,30,ROUNDDOWN(W11*30/VLOOKUP(W$1,Sheet2!$A:$B,2,FALSE),0))</f>
        <v>0</v>
      </c>
      <c r="Y11" s="6"/>
      <c r="Z11" s="7">
        <f>IF(Y11*30/VLOOKUP(Y$1,Sheet2!$A:$B,2,FALSE)&gt;30,30,ROUNDDOWN(Y11*30/VLOOKUP(Y$1,Sheet2!$A:$B,2,FALSE),0))</f>
        <v>0</v>
      </c>
      <c r="AA11" s="6"/>
      <c r="AB11" s="7">
        <f>IF(AA11*30/VLOOKUP(AA$1,Sheet2!$A:$B,2,FALSE)&gt;30,30,ROUNDDOWN(AA11*30/VLOOKUP(AA$1,Sheet2!$A:$B,2,FALSE),0))</f>
        <v>0</v>
      </c>
      <c r="AC11" s="6"/>
      <c r="AD11" s="7">
        <f>IF(AC11*30/VLOOKUP(AC$1,Sheet2!$A:$B,2,FALSE)&gt;30,30,ROUNDDOWN(AC11*30/VLOOKUP(AC$1,Sheet2!$A:$B,2,FALSE),0))</f>
        <v>0</v>
      </c>
      <c r="AE11" s="6"/>
      <c r="AF11" s="7">
        <f>IF(AE11*30/VLOOKUP(AE$1,Sheet2!$A:$B,2,FALSE)&gt;30,30,ROUNDDOWN(AE11*30/VLOOKUP(AE$1,Sheet2!$A:$B,2,FALSE),0))</f>
        <v>0</v>
      </c>
      <c r="AG11" s="6"/>
      <c r="AH11" s="7">
        <f>IF(AG11*30/VLOOKUP(AG$1,Sheet2!$A:$B,2,FALSE)&gt;30,30,ROUNDDOWN(AG11*30/VLOOKUP(AG$1,Sheet2!$A:$B,2,FALSE),0))</f>
        <v>0</v>
      </c>
      <c r="AI11" s="6"/>
      <c r="AJ11" s="7">
        <f>IF(AI11*30/VLOOKUP(AI$1,Sheet2!$A:$B,2,FALSE)&gt;30,30,ROUNDDOWN(AI11*30/VLOOKUP(AI$1,Sheet2!$A:$B,2,FALSE),0))</f>
        <v>0</v>
      </c>
      <c r="AK11" s="6"/>
      <c r="AL11" s="7">
        <f>IF(AK11*30/VLOOKUP(AK$1,Sheet2!$A:$B,2,FALSE)&gt;30,30,ROUNDDOWN(AK11*30/VLOOKUP(AK$1,Sheet2!$A:$B,2,FALSE),0))</f>
        <v>0</v>
      </c>
      <c r="AM11" s="6"/>
      <c r="AN11" s="7">
        <f>IF(AM11*30/VLOOKUP(AM$1,Sheet2!$A:$B,2,FALSE)&gt;30,30,ROUNDDOWN(AM11*30/VLOOKUP(AM$1,Sheet2!$A:$B,2,FALSE),0))</f>
        <v>0</v>
      </c>
      <c r="AO11" s="6"/>
      <c r="AP11" s="7">
        <f>IF(AO11*30/VLOOKUP(AO$1,Sheet2!$A:$B,2,FALSE)&gt;30,30,ROUNDDOWN(AO11*30/VLOOKUP(AO$1,Sheet2!$A:$B,2,FALSE),0))</f>
        <v>0</v>
      </c>
      <c r="AQ11" s="6"/>
      <c r="AR11" s="7">
        <f>IF(AQ11*30/VLOOKUP(AQ$1,Sheet2!$A:$B,2,FALSE)&gt;30,30,ROUNDDOWN(AQ11*30/VLOOKUP(AQ$1,Sheet2!$A:$B,2,FALSE),0))</f>
        <v>0</v>
      </c>
      <c r="AS11" s="6"/>
      <c r="AT11" s="7">
        <f>IF(AS11*30/VLOOKUP(AS$1,Sheet2!$A:$B,2,FALSE)&gt;30,30,ROUNDDOWN(AS11*30/VLOOKUP(AS$1,Sheet2!$A:$B,2,FALSE),0))</f>
        <v>0</v>
      </c>
      <c r="AU11" s="6"/>
      <c r="AV11" s="7">
        <f>IF(AU11*30/VLOOKUP(AU$1,Sheet2!$A:$B,2,FALSE)&gt;30,30,ROUNDDOWN(AU11*30/VLOOKUP(AU$1,Sheet2!$A:$B,2,FALSE),0))</f>
        <v>0</v>
      </c>
      <c r="AW11" s="6"/>
      <c r="AX11" s="7">
        <f>IF(AW11*30/VLOOKUP(AW$1,Sheet2!$A:$B,2,FALSE)&gt;30,30,ROUNDDOWN(AW11*30/VLOOKUP(AW$1,Sheet2!$A:$B,2,FALSE),0))</f>
        <v>0</v>
      </c>
      <c r="AY11" s="6"/>
      <c r="AZ11" s="7">
        <f>IF(AY11*30/VLOOKUP(AY$1,Sheet2!$A:$B,2,FALSE)&gt;30,30,ROUNDDOWN(AY11*30/VLOOKUP(AY$1,Sheet2!$A:$B,2,FALSE),0))</f>
        <v>0</v>
      </c>
      <c r="BA11" s="6"/>
      <c r="BB11" s="7">
        <f>IF(BA11*30/VLOOKUP(BA$1,Sheet2!$A:$B,2,FALSE)&gt;30,30,ROUNDDOWN(BA11*30/VLOOKUP(BA$1,Sheet2!$A:$B,2,FALSE),0))</f>
        <v>0</v>
      </c>
      <c r="BC11" s="6"/>
      <c r="BD11" s="7">
        <f>IF(BC11*30/VLOOKUP(BC$1,Sheet2!$A:$B,2,FALSE)&gt;30,30,ROUNDDOWN(BC11*30/VLOOKUP(BC$1,Sheet2!$A:$B,2,FALSE),0))</f>
        <v>0</v>
      </c>
      <c r="BE11" s="6"/>
      <c r="BF11" s="7">
        <f>IF(BE11*30/VLOOKUP(BE$1,Sheet2!$A:$B,2,FALSE)&gt;30,30,ROUNDDOWN(BE11*30/VLOOKUP(BE$1,Sheet2!$A:$B,2,FALSE),0))</f>
        <v>0</v>
      </c>
    </row>
    <row r="12" spans="1:58" ht="21.95" customHeight="1" x14ac:dyDescent="0.45">
      <c r="A12" s="16">
        <f t="shared" si="0"/>
        <v>10</v>
      </c>
      <c r="B12" s="32"/>
      <c r="C12" s="33"/>
      <c r="D12" s="7">
        <f t="shared" si="1"/>
        <v>0</v>
      </c>
      <c r="E12" s="6"/>
      <c r="F12" s="7">
        <f>IF(E12*30/VLOOKUP(E$1,Sheet2!$A:$B,2,FALSE)&gt;30,30,ROUNDDOWN(E12*30/VLOOKUP(E$1,Sheet2!$A:$B,2,FALSE),0))</f>
        <v>0</v>
      </c>
      <c r="G12" s="6"/>
      <c r="H12" s="7">
        <f>IF(G12*30/VLOOKUP(G$1,Sheet2!$A:$B,2,FALSE)&gt;30,30,ROUNDDOWN(G12*30/VLOOKUP(G$1,Sheet2!$A:$B,2,FALSE),0))</f>
        <v>0</v>
      </c>
      <c r="I12" s="6"/>
      <c r="J12" s="7">
        <f>IF(I12*30/VLOOKUP(I$1,Sheet2!$A:$B,2,FALSE)&gt;30,30,ROUNDDOWN(I12*30/VLOOKUP(I$1,Sheet2!$A:$B,2,FALSE),0))</f>
        <v>0</v>
      </c>
      <c r="K12" s="6"/>
      <c r="L12" s="7">
        <f>IF(K12*30/VLOOKUP(K$1,Sheet2!$A:$B,2,FALSE)&gt;30,30,ROUNDDOWN(K12*30/VLOOKUP(K$1,Sheet2!$A:$B,2,FALSE),0))</f>
        <v>0</v>
      </c>
      <c r="M12" s="6"/>
      <c r="N12" s="7">
        <f>IF(M12*30/VLOOKUP(M$1,Sheet2!$A:$B,2,FALSE)&gt;30,30,ROUNDDOWN(M12*30/VLOOKUP(M$1,Sheet2!$A:$B,2,FALSE),0))</f>
        <v>0</v>
      </c>
      <c r="O12" s="6"/>
      <c r="P12" s="7">
        <f>IF(O12*30/VLOOKUP(O$1,Sheet2!$A:$B,2,FALSE)&gt;30,30,ROUNDDOWN(O12*30/VLOOKUP(O$1,Sheet2!$A:$B,2,FALSE),0))</f>
        <v>0</v>
      </c>
      <c r="Q12" s="6"/>
      <c r="R12" s="7">
        <f>IF(Q12*30/VLOOKUP(Q$1,Sheet2!$A:$B,2,FALSE)&gt;30,30,ROUNDDOWN(Q12*30/VLOOKUP(Q$1,Sheet2!$A:$B,2,FALSE),0))</f>
        <v>0</v>
      </c>
      <c r="S12" s="6"/>
      <c r="T12" s="7">
        <f>IF(S12*30/VLOOKUP(S$1,Sheet2!$A:$B,2,FALSE)&gt;30,30,ROUNDDOWN(S12*30/VLOOKUP(S$1,Sheet2!$A:$B,2,FALSE),0))</f>
        <v>0</v>
      </c>
      <c r="U12" s="6"/>
      <c r="V12" s="7">
        <f>IF(U12*30/VLOOKUP(U$1,Sheet2!$A:$B,2,FALSE)&gt;30,30,ROUNDDOWN(U12*30/VLOOKUP(U$1,Sheet2!$A:$B,2,FALSE),0))</f>
        <v>0</v>
      </c>
      <c r="W12" s="6"/>
      <c r="X12" s="7">
        <f>IF(W12*30/VLOOKUP(W$1,Sheet2!$A:$B,2,FALSE)&gt;30,30,ROUNDDOWN(W12*30/VLOOKUP(W$1,Sheet2!$A:$B,2,FALSE),0))</f>
        <v>0</v>
      </c>
      <c r="Y12" s="6"/>
      <c r="Z12" s="7">
        <f>IF(Y12*30/VLOOKUP(Y$1,Sheet2!$A:$B,2,FALSE)&gt;30,30,ROUNDDOWN(Y12*30/VLOOKUP(Y$1,Sheet2!$A:$B,2,FALSE),0))</f>
        <v>0</v>
      </c>
      <c r="AA12" s="6"/>
      <c r="AB12" s="7">
        <f>IF(AA12*30/VLOOKUP(AA$1,Sheet2!$A:$B,2,FALSE)&gt;30,30,ROUNDDOWN(AA12*30/VLOOKUP(AA$1,Sheet2!$A:$B,2,FALSE),0))</f>
        <v>0</v>
      </c>
      <c r="AC12" s="6"/>
      <c r="AD12" s="7">
        <f>IF(AC12*30/VLOOKUP(AC$1,Sheet2!$A:$B,2,FALSE)&gt;30,30,ROUNDDOWN(AC12*30/VLOOKUP(AC$1,Sheet2!$A:$B,2,FALSE),0))</f>
        <v>0</v>
      </c>
      <c r="AE12" s="6"/>
      <c r="AF12" s="7">
        <f>IF(AE12*30/VLOOKUP(AE$1,Sheet2!$A:$B,2,FALSE)&gt;30,30,ROUNDDOWN(AE12*30/VLOOKUP(AE$1,Sheet2!$A:$B,2,FALSE),0))</f>
        <v>0</v>
      </c>
      <c r="AG12" s="6"/>
      <c r="AH12" s="7">
        <f>IF(AG12*30/VLOOKUP(AG$1,Sheet2!$A:$B,2,FALSE)&gt;30,30,ROUNDDOWN(AG12*30/VLOOKUP(AG$1,Sheet2!$A:$B,2,FALSE),0))</f>
        <v>0</v>
      </c>
      <c r="AI12" s="6"/>
      <c r="AJ12" s="7">
        <f>IF(AI12*30/VLOOKUP(AI$1,Sheet2!$A:$B,2,FALSE)&gt;30,30,ROUNDDOWN(AI12*30/VLOOKUP(AI$1,Sheet2!$A:$B,2,FALSE),0))</f>
        <v>0</v>
      </c>
      <c r="AK12" s="6"/>
      <c r="AL12" s="7">
        <f>IF(AK12*30/VLOOKUP(AK$1,Sheet2!$A:$B,2,FALSE)&gt;30,30,ROUNDDOWN(AK12*30/VLOOKUP(AK$1,Sheet2!$A:$B,2,FALSE),0))</f>
        <v>0</v>
      </c>
      <c r="AM12" s="6"/>
      <c r="AN12" s="7">
        <f>IF(AM12*30/VLOOKUP(AM$1,Sheet2!$A:$B,2,FALSE)&gt;30,30,ROUNDDOWN(AM12*30/VLOOKUP(AM$1,Sheet2!$A:$B,2,FALSE),0))</f>
        <v>0</v>
      </c>
      <c r="AO12" s="6"/>
      <c r="AP12" s="7">
        <f>IF(AO12*30/VLOOKUP(AO$1,Sheet2!$A:$B,2,FALSE)&gt;30,30,ROUNDDOWN(AO12*30/VLOOKUP(AO$1,Sheet2!$A:$B,2,FALSE),0))</f>
        <v>0</v>
      </c>
      <c r="AQ12" s="6"/>
      <c r="AR12" s="7">
        <f>IF(AQ12*30/VLOOKUP(AQ$1,Sheet2!$A:$B,2,FALSE)&gt;30,30,ROUNDDOWN(AQ12*30/VLOOKUP(AQ$1,Sheet2!$A:$B,2,FALSE),0))</f>
        <v>0</v>
      </c>
      <c r="AS12" s="6"/>
      <c r="AT12" s="7">
        <f>IF(AS12*30/VLOOKUP(AS$1,Sheet2!$A:$B,2,FALSE)&gt;30,30,ROUNDDOWN(AS12*30/VLOOKUP(AS$1,Sheet2!$A:$B,2,FALSE),0))</f>
        <v>0</v>
      </c>
      <c r="AU12" s="6"/>
      <c r="AV12" s="7">
        <f>IF(AU12*30/VLOOKUP(AU$1,Sheet2!$A:$B,2,FALSE)&gt;30,30,ROUNDDOWN(AU12*30/VLOOKUP(AU$1,Sheet2!$A:$B,2,FALSE),0))</f>
        <v>0</v>
      </c>
      <c r="AW12" s="6"/>
      <c r="AX12" s="7">
        <f>IF(AW12*30/VLOOKUP(AW$1,Sheet2!$A:$B,2,FALSE)&gt;30,30,ROUNDDOWN(AW12*30/VLOOKUP(AW$1,Sheet2!$A:$B,2,FALSE),0))</f>
        <v>0</v>
      </c>
      <c r="AY12" s="6"/>
      <c r="AZ12" s="7">
        <f>IF(AY12*30/VLOOKUP(AY$1,Sheet2!$A:$B,2,FALSE)&gt;30,30,ROUNDDOWN(AY12*30/VLOOKUP(AY$1,Sheet2!$A:$B,2,FALSE),0))</f>
        <v>0</v>
      </c>
      <c r="BA12" s="6"/>
      <c r="BB12" s="7">
        <f>IF(BA12*30/VLOOKUP(BA$1,Sheet2!$A:$B,2,FALSE)&gt;30,30,ROUNDDOWN(BA12*30/VLOOKUP(BA$1,Sheet2!$A:$B,2,FALSE),0))</f>
        <v>0</v>
      </c>
      <c r="BC12" s="6"/>
      <c r="BD12" s="7">
        <f>IF(BC12*30/VLOOKUP(BC$1,Sheet2!$A:$B,2,FALSE)&gt;30,30,ROUNDDOWN(BC12*30/VLOOKUP(BC$1,Sheet2!$A:$B,2,FALSE),0))</f>
        <v>0</v>
      </c>
      <c r="BE12" s="6"/>
      <c r="BF12" s="7">
        <f>IF(BE12*30/VLOOKUP(BE$1,Sheet2!$A:$B,2,FALSE)&gt;30,30,ROUNDDOWN(BE12*30/VLOOKUP(BE$1,Sheet2!$A:$B,2,FALSE),0))</f>
        <v>0</v>
      </c>
    </row>
    <row r="13" spans="1:58" ht="21.95" customHeight="1" x14ac:dyDescent="0.45">
      <c r="A13" s="16">
        <f t="shared" si="0"/>
        <v>11</v>
      </c>
      <c r="B13" s="32"/>
      <c r="C13" s="33"/>
      <c r="D13" s="7">
        <f t="shared" si="1"/>
        <v>0</v>
      </c>
      <c r="E13" s="6"/>
      <c r="F13" s="7">
        <f>IF(E13*30/VLOOKUP(E$1,Sheet2!$A:$B,2,FALSE)&gt;30,30,ROUNDDOWN(E13*30/VLOOKUP(E$1,Sheet2!$A:$B,2,FALSE),0))</f>
        <v>0</v>
      </c>
      <c r="G13" s="6"/>
      <c r="H13" s="7">
        <f>IF(G13*30/VLOOKUP(G$1,Sheet2!$A:$B,2,FALSE)&gt;30,30,ROUNDDOWN(G13*30/VLOOKUP(G$1,Sheet2!$A:$B,2,FALSE),0))</f>
        <v>0</v>
      </c>
      <c r="I13" s="6"/>
      <c r="J13" s="7">
        <f>IF(I13*30/VLOOKUP(I$1,Sheet2!$A:$B,2,FALSE)&gt;30,30,ROUNDDOWN(I13*30/VLOOKUP(I$1,Sheet2!$A:$B,2,FALSE),0))</f>
        <v>0</v>
      </c>
      <c r="K13" s="6"/>
      <c r="L13" s="7">
        <f>IF(K13*30/VLOOKUP(K$1,Sheet2!$A:$B,2,FALSE)&gt;30,30,ROUNDDOWN(K13*30/VLOOKUP(K$1,Sheet2!$A:$B,2,FALSE),0))</f>
        <v>0</v>
      </c>
      <c r="M13" s="6"/>
      <c r="N13" s="7">
        <f>IF(M13*30/VLOOKUP(M$1,Sheet2!$A:$B,2,FALSE)&gt;30,30,ROUNDDOWN(M13*30/VLOOKUP(M$1,Sheet2!$A:$B,2,FALSE),0))</f>
        <v>0</v>
      </c>
      <c r="O13" s="6"/>
      <c r="P13" s="7">
        <f>IF(O13*30/VLOOKUP(O$1,Sheet2!$A:$B,2,FALSE)&gt;30,30,ROUNDDOWN(O13*30/VLOOKUP(O$1,Sheet2!$A:$B,2,FALSE),0))</f>
        <v>0</v>
      </c>
      <c r="Q13" s="6"/>
      <c r="R13" s="7">
        <f>IF(Q13*30/VLOOKUP(Q$1,Sheet2!$A:$B,2,FALSE)&gt;30,30,ROUNDDOWN(Q13*30/VLOOKUP(Q$1,Sheet2!$A:$B,2,FALSE),0))</f>
        <v>0</v>
      </c>
      <c r="S13" s="6"/>
      <c r="T13" s="7">
        <f>IF(S13*30/VLOOKUP(S$1,Sheet2!$A:$B,2,FALSE)&gt;30,30,ROUNDDOWN(S13*30/VLOOKUP(S$1,Sheet2!$A:$B,2,FALSE),0))</f>
        <v>0</v>
      </c>
      <c r="U13" s="6"/>
      <c r="V13" s="7">
        <f>IF(U13*30/VLOOKUP(U$1,Sheet2!$A:$B,2,FALSE)&gt;30,30,ROUNDDOWN(U13*30/VLOOKUP(U$1,Sheet2!$A:$B,2,FALSE),0))</f>
        <v>0</v>
      </c>
      <c r="W13" s="6"/>
      <c r="X13" s="7">
        <f>IF(W13*30/VLOOKUP(W$1,Sheet2!$A:$B,2,FALSE)&gt;30,30,ROUNDDOWN(W13*30/VLOOKUP(W$1,Sheet2!$A:$B,2,FALSE),0))</f>
        <v>0</v>
      </c>
      <c r="Y13" s="6"/>
      <c r="Z13" s="7">
        <f>IF(Y13*30/VLOOKUP(Y$1,Sheet2!$A:$B,2,FALSE)&gt;30,30,ROUNDDOWN(Y13*30/VLOOKUP(Y$1,Sheet2!$A:$B,2,FALSE),0))</f>
        <v>0</v>
      </c>
      <c r="AA13" s="6"/>
      <c r="AB13" s="7">
        <f>IF(AA13*30/VLOOKUP(AA$1,Sheet2!$A:$B,2,FALSE)&gt;30,30,ROUNDDOWN(AA13*30/VLOOKUP(AA$1,Sheet2!$A:$B,2,FALSE),0))</f>
        <v>0</v>
      </c>
      <c r="AC13" s="6"/>
      <c r="AD13" s="7">
        <f>IF(AC13*30/VLOOKUP(AC$1,Sheet2!$A:$B,2,FALSE)&gt;30,30,ROUNDDOWN(AC13*30/VLOOKUP(AC$1,Sheet2!$A:$B,2,FALSE),0))</f>
        <v>0</v>
      </c>
      <c r="AE13" s="6"/>
      <c r="AF13" s="7">
        <f>IF(AE13*30/VLOOKUP(AE$1,Sheet2!$A:$B,2,FALSE)&gt;30,30,ROUNDDOWN(AE13*30/VLOOKUP(AE$1,Sheet2!$A:$B,2,FALSE),0))</f>
        <v>0</v>
      </c>
      <c r="AG13" s="6"/>
      <c r="AH13" s="7">
        <f>IF(AG13*30/VLOOKUP(AG$1,Sheet2!$A:$B,2,FALSE)&gt;30,30,ROUNDDOWN(AG13*30/VLOOKUP(AG$1,Sheet2!$A:$B,2,FALSE),0))</f>
        <v>0</v>
      </c>
      <c r="AI13" s="6"/>
      <c r="AJ13" s="7">
        <f>IF(AI13*30/VLOOKUP(AI$1,Sheet2!$A:$B,2,FALSE)&gt;30,30,ROUNDDOWN(AI13*30/VLOOKUP(AI$1,Sheet2!$A:$B,2,FALSE),0))</f>
        <v>0</v>
      </c>
      <c r="AK13" s="6"/>
      <c r="AL13" s="7">
        <f>IF(AK13*30/VLOOKUP(AK$1,Sheet2!$A:$B,2,FALSE)&gt;30,30,ROUNDDOWN(AK13*30/VLOOKUP(AK$1,Sheet2!$A:$B,2,FALSE),0))</f>
        <v>0</v>
      </c>
      <c r="AM13" s="6"/>
      <c r="AN13" s="7">
        <f>IF(AM13*30/VLOOKUP(AM$1,Sheet2!$A:$B,2,FALSE)&gt;30,30,ROUNDDOWN(AM13*30/VLOOKUP(AM$1,Sheet2!$A:$B,2,FALSE),0))</f>
        <v>0</v>
      </c>
      <c r="AO13" s="6"/>
      <c r="AP13" s="7">
        <f>IF(AO13*30/VLOOKUP(AO$1,Sheet2!$A:$B,2,FALSE)&gt;30,30,ROUNDDOWN(AO13*30/VLOOKUP(AO$1,Sheet2!$A:$B,2,FALSE),0))</f>
        <v>0</v>
      </c>
      <c r="AQ13" s="6"/>
      <c r="AR13" s="7">
        <f>IF(AQ13*30/VLOOKUP(AQ$1,Sheet2!$A:$B,2,FALSE)&gt;30,30,ROUNDDOWN(AQ13*30/VLOOKUP(AQ$1,Sheet2!$A:$B,2,FALSE),0))</f>
        <v>0</v>
      </c>
      <c r="AS13" s="6"/>
      <c r="AT13" s="7">
        <f>IF(AS13*30/VLOOKUP(AS$1,Sheet2!$A:$B,2,FALSE)&gt;30,30,ROUNDDOWN(AS13*30/VLOOKUP(AS$1,Sheet2!$A:$B,2,FALSE),0))</f>
        <v>0</v>
      </c>
      <c r="AU13" s="6"/>
      <c r="AV13" s="7">
        <f>IF(AU13*30/VLOOKUP(AU$1,Sheet2!$A:$B,2,FALSE)&gt;30,30,ROUNDDOWN(AU13*30/VLOOKUP(AU$1,Sheet2!$A:$B,2,FALSE),0))</f>
        <v>0</v>
      </c>
      <c r="AW13" s="6"/>
      <c r="AX13" s="7">
        <f>IF(AW13*30/VLOOKUP(AW$1,Sheet2!$A:$B,2,FALSE)&gt;30,30,ROUNDDOWN(AW13*30/VLOOKUP(AW$1,Sheet2!$A:$B,2,FALSE),0))</f>
        <v>0</v>
      </c>
      <c r="AY13" s="6"/>
      <c r="AZ13" s="7">
        <f>IF(AY13*30/VLOOKUP(AY$1,Sheet2!$A:$B,2,FALSE)&gt;30,30,ROUNDDOWN(AY13*30/VLOOKUP(AY$1,Sheet2!$A:$B,2,FALSE),0))</f>
        <v>0</v>
      </c>
      <c r="BA13" s="6"/>
      <c r="BB13" s="7">
        <f>IF(BA13*30/VLOOKUP(BA$1,Sheet2!$A:$B,2,FALSE)&gt;30,30,ROUNDDOWN(BA13*30/VLOOKUP(BA$1,Sheet2!$A:$B,2,FALSE),0))</f>
        <v>0</v>
      </c>
      <c r="BC13" s="6"/>
      <c r="BD13" s="7">
        <f>IF(BC13*30/VLOOKUP(BC$1,Sheet2!$A:$B,2,FALSE)&gt;30,30,ROUNDDOWN(BC13*30/VLOOKUP(BC$1,Sheet2!$A:$B,2,FALSE),0))</f>
        <v>0</v>
      </c>
      <c r="BE13" s="6"/>
      <c r="BF13" s="7">
        <f>IF(BE13*30/VLOOKUP(BE$1,Sheet2!$A:$B,2,FALSE)&gt;30,30,ROUNDDOWN(BE13*30/VLOOKUP(BE$1,Sheet2!$A:$B,2,FALSE),0))</f>
        <v>0</v>
      </c>
    </row>
    <row r="14" spans="1:58" ht="21.95" customHeight="1" x14ac:dyDescent="0.45">
      <c r="A14" s="16">
        <f t="shared" si="0"/>
        <v>12</v>
      </c>
      <c r="B14" s="32"/>
      <c r="C14" s="33"/>
      <c r="D14" s="7">
        <f t="shared" si="1"/>
        <v>0</v>
      </c>
      <c r="E14" s="6"/>
      <c r="F14" s="7">
        <f>IF(E14*30/VLOOKUP(E$1,Sheet2!$A:$B,2,FALSE)&gt;30,30,ROUNDDOWN(E14*30/VLOOKUP(E$1,Sheet2!$A:$B,2,FALSE),0))</f>
        <v>0</v>
      </c>
      <c r="G14" s="6"/>
      <c r="H14" s="7">
        <f>IF(G14*30/VLOOKUP(G$1,Sheet2!$A:$B,2,FALSE)&gt;30,30,ROUNDDOWN(G14*30/VLOOKUP(G$1,Sheet2!$A:$B,2,FALSE),0))</f>
        <v>0</v>
      </c>
      <c r="I14" s="6"/>
      <c r="J14" s="7">
        <f>IF(I14*30/VLOOKUP(I$1,Sheet2!$A:$B,2,FALSE)&gt;30,30,ROUNDDOWN(I14*30/VLOOKUP(I$1,Sheet2!$A:$B,2,FALSE),0))</f>
        <v>0</v>
      </c>
      <c r="K14" s="6"/>
      <c r="L14" s="7">
        <f>IF(K14*30/VLOOKUP(K$1,Sheet2!$A:$B,2,FALSE)&gt;30,30,ROUNDDOWN(K14*30/VLOOKUP(K$1,Sheet2!$A:$B,2,FALSE),0))</f>
        <v>0</v>
      </c>
      <c r="M14" s="6"/>
      <c r="N14" s="7">
        <f>IF(M14*30/VLOOKUP(M$1,Sheet2!$A:$B,2,FALSE)&gt;30,30,ROUNDDOWN(M14*30/VLOOKUP(M$1,Sheet2!$A:$B,2,FALSE),0))</f>
        <v>0</v>
      </c>
      <c r="O14" s="6"/>
      <c r="P14" s="7">
        <f>IF(O14*30/VLOOKUP(O$1,Sheet2!$A:$B,2,FALSE)&gt;30,30,ROUNDDOWN(O14*30/VLOOKUP(O$1,Sheet2!$A:$B,2,FALSE),0))</f>
        <v>0</v>
      </c>
      <c r="Q14" s="6"/>
      <c r="R14" s="7">
        <f>IF(Q14*30/VLOOKUP(Q$1,Sheet2!$A:$B,2,FALSE)&gt;30,30,ROUNDDOWN(Q14*30/VLOOKUP(Q$1,Sheet2!$A:$B,2,FALSE),0))</f>
        <v>0</v>
      </c>
      <c r="S14" s="6"/>
      <c r="T14" s="7">
        <f>IF(S14*30/VLOOKUP(S$1,Sheet2!$A:$B,2,FALSE)&gt;30,30,ROUNDDOWN(S14*30/VLOOKUP(S$1,Sheet2!$A:$B,2,FALSE),0))</f>
        <v>0</v>
      </c>
      <c r="U14" s="6"/>
      <c r="V14" s="7">
        <f>IF(U14*30/VLOOKUP(U$1,Sheet2!$A:$B,2,FALSE)&gt;30,30,ROUNDDOWN(U14*30/VLOOKUP(U$1,Sheet2!$A:$B,2,FALSE),0))</f>
        <v>0</v>
      </c>
      <c r="W14" s="6"/>
      <c r="X14" s="7">
        <f>IF(W14*30/VLOOKUP(W$1,Sheet2!$A:$B,2,FALSE)&gt;30,30,ROUNDDOWN(W14*30/VLOOKUP(W$1,Sheet2!$A:$B,2,FALSE),0))</f>
        <v>0</v>
      </c>
      <c r="Y14" s="6"/>
      <c r="Z14" s="7">
        <f>IF(Y14*30/VLOOKUP(Y$1,Sheet2!$A:$B,2,FALSE)&gt;30,30,ROUNDDOWN(Y14*30/VLOOKUP(Y$1,Sheet2!$A:$B,2,FALSE),0))</f>
        <v>0</v>
      </c>
      <c r="AA14" s="6"/>
      <c r="AB14" s="7">
        <f>IF(AA14*30/VLOOKUP(AA$1,Sheet2!$A:$B,2,FALSE)&gt;30,30,ROUNDDOWN(AA14*30/VLOOKUP(AA$1,Sheet2!$A:$B,2,FALSE),0))</f>
        <v>0</v>
      </c>
      <c r="AC14" s="6"/>
      <c r="AD14" s="7">
        <f>IF(AC14*30/VLOOKUP(AC$1,Sheet2!$A:$B,2,FALSE)&gt;30,30,ROUNDDOWN(AC14*30/VLOOKUP(AC$1,Sheet2!$A:$B,2,FALSE),0))</f>
        <v>0</v>
      </c>
      <c r="AE14" s="6"/>
      <c r="AF14" s="7">
        <f>IF(AE14*30/VLOOKUP(AE$1,Sheet2!$A:$B,2,FALSE)&gt;30,30,ROUNDDOWN(AE14*30/VLOOKUP(AE$1,Sheet2!$A:$B,2,FALSE),0))</f>
        <v>0</v>
      </c>
      <c r="AG14" s="6"/>
      <c r="AH14" s="7">
        <f>IF(AG14*30/VLOOKUP(AG$1,Sheet2!$A:$B,2,FALSE)&gt;30,30,ROUNDDOWN(AG14*30/VLOOKUP(AG$1,Sheet2!$A:$B,2,FALSE),0))</f>
        <v>0</v>
      </c>
      <c r="AI14" s="6"/>
      <c r="AJ14" s="7">
        <f>IF(AI14*30/VLOOKUP(AI$1,Sheet2!$A:$B,2,FALSE)&gt;30,30,ROUNDDOWN(AI14*30/VLOOKUP(AI$1,Sheet2!$A:$B,2,FALSE),0))</f>
        <v>0</v>
      </c>
      <c r="AK14" s="6"/>
      <c r="AL14" s="7">
        <f>IF(AK14*30/VLOOKUP(AK$1,Sheet2!$A:$B,2,FALSE)&gt;30,30,ROUNDDOWN(AK14*30/VLOOKUP(AK$1,Sheet2!$A:$B,2,FALSE),0))</f>
        <v>0</v>
      </c>
      <c r="AM14" s="6"/>
      <c r="AN14" s="7">
        <f>IF(AM14*30/VLOOKUP(AM$1,Sheet2!$A:$B,2,FALSE)&gt;30,30,ROUNDDOWN(AM14*30/VLOOKUP(AM$1,Sheet2!$A:$B,2,FALSE),0))</f>
        <v>0</v>
      </c>
      <c r="AO14" s="6"/>
      <c r="AP14" s="7">
        <f>IF(AO14*30/VLOOKUP(AO$1,Sheet2!$A:$B,2,FALSE)&gt;30,30,ROUNDDOWN(AO14*30/VLOOKUP(AO$1,Sheet2!$A:$B,2,FALSE),0))</f>
        <v>0</v>
      </c>
      <c r="AQ14" s="6"/>
      <c r="AR14" s="7">
        <f>IF(AQ14*30/VLOOKUP(AQ$1,Sheet2!$A:$B,2,FALSE)&gt;30,30,ROUNDDOWN(AQ14*30/VLOOKUP(AQ$1,Sheet2!$A:$B,2,FALSE),0))</f>
        <v>0</v>
      </c>
      <c r="AS14" s="6"/>
      <c r="AT14" s="7">
        <f>IF(AS14*30/VLOOKUP(AS$1,Sheet2!$A:$B,2,FALSE)&gt;30,30,ROUNDDOWN(AS14*30/VLOOKUP(AS$1,Sheet2!$A:$B,2,FALSE),0))</f>
        <v>0</v>
      </c>
      <c r="AU14" s="6"/>
      <c r="AV14" s="7">
        <f>IF(AU14*30/VLOOKUP(AU$1,Sheet2!$A:$B,2,FALSE)&gt;30,30,ROUNDDOWN(AU14*30/VLOOKUP(AU$1,Sheet2!$A:$B,2,FALSE),0))</f>
        <v>0</v>
      </c>
      <c r="AW14" s="6"/>
      <c r="AX14" s="7">
        <f>IF(AW14*30/VLOOKUP(AW$1,Sheet2!$A:$B,2,FALSE)&gt;30,30,ROUNDDOWN(AW14*30/VLOOKUP(AW$1,Sheet2!$A:$B,2,FALSE),0))</f>
        <v>0</v>
      </c>
      <c r="AY14" s="6"/>
      <c r="AZ14" s="7">
        <f>IF(AY14*30/VLOOKUP(AY$1,Sheet2!$A:$B,2,FALSE)&gt;30,30,ROUNDDOWN(AY14*30/VLOOKUP(AY$1,Sheet2!$A:$B,2,FALSE),0))</f>
        <v>0</v>
      </c>
      <c r="BA14" s="6"/>
      <c r="BB14" s="7">
        <f>IF(BA14*30/VLOOKUP(BA$1,Sheet2!$A:$B,2,FALSE)&gt;30,30,ROUNDDOWN(BA14*30/VLOOKUP(BA$1,Sheet2!$A:$B,2,FALSE),0))</f>
        <v>0</v>
      </c>
      <c r="BC14" s="6"/>
      <c r="BD14" s="7">
        <f>IF(BC14*30/VLOOKUP(BC$1,Sheet2!$A:$B,2,FALSE)&gt;30,30,ROUNDDOWN(BC14*30/VLOOKUP(BC$1,Sheet2!$A:$B,2,FALSE),0))</f>
        <v>0</v>
      </c>
      <c r="BE14" s="6"/>
      <c r="BF14" s="7">
        <f>IF(BE14*30/VLOOKUP(BE$1,Sheet2!$A:$B,2,FALSE)&gt;30,30,ROUNDDOWN(BE14*30/VLOOKUP(BE$1,Sheet2!$A:$B,2,FALSE),0))</f>
        <v>0</v>
      </c>
    </row>
    <row r="15" spans="1:58" ht="21.95" customHeight="1" x14ac:dyDescent="0.45">
      <c r="A15" s="16">
        <f t="shared" si="0"/>
        <v>13</v>
      </c>
      <c r="B15" s="32"/>
      <c r="C15" s="33"/>
      <c r="D15" s="7">
        <f t="shared" si="1"/>
        <v>0</v>
      </c>
      <c r="E15" s="6"/>
      <c r="F15" s="7">
        <f>IF(E15*30/VLOOKUP(E$1,Sheet2!$A:$B,2,FALSE)&gt;30,30,ROUNDDOWN(E15*30/VLOOKUP(E$1,Sheet2!$A:$B,2,FALSE),0))</f>
        <v>0</v>
      </c>
      <c r="G15" s="6"/>
      <c r="H15" s="7">
        <f>IF(G15*30/VLOOKUP(G$1,Sheet2!$A:$B,2,FALSE)&gt;30,30,ROUNDDOWN(G15*30/VLOOKUP(G$1,Sheet2!$A:$B,2,FALSE),0))</f>
        <v>0</v>
      </c>
      <c r="I15" s="6"/>
      <c r="J15" s="7">
        <f>IF(I15*30/VLOOKUP(I$1,Sheet2!$A:$B,2,FALSE)&gt;30,30,ROUNDDOWN(I15*30/VLOOKUP(I$1,Sheet2!$A:$B,2,FALSE),0))</f>
        <v>0</v>
      </c>
      <c r="K15" s="6"/>
      <c r="L15" s="7">
        <f>IF(K15*30/VLOOKUP(K$1,Sheet2!$A:$B,2,FALSE)&gt;30,30,ROUNDDOWN(K15*30/VLOOKUP(K$1,Sheet2!$A:$B,2,FALSE),0))</f>
        <v>0</v>
      </c>
      <c r="M15" s="6"/>
      <c r="N15" s="7">
        <f>IF(M15*30/VLOOKUP(M$1,Sheet2!$A:$B,2,FALSE)&gt;30,30,ROUNDDOWN(M15*30/VLOOKUP(M$1,Sheet2!$A:$B,2,FALSE),0))</f>
        <v>0</v>
      </c>
      <c r="O15" s="6"/>
      <c r="P15" s="7">
        <f>IF(O15*30/VLOOKUP(O$1,Sheet2!$A:$B,2,FALSE)&gt;30,30,ROUNDDOWN(O15*30/VLOOKUP(O$1,Sheet2!$A:$B,2,FALSE),0))</f>
        <v>0</v>
      </c>
      <c r="Q15" s="6"/>
      <c r="R15" s="7">
        <f>IF(Q15*30/VLOOKUP(Q$1,Sheet2!$A:$B,2,FALSE)&gt;30,30,ROUNDDOWN(Q15*30/VLOOKUP(Q$1,Sheet2!$A:$B,2,FALSE),0))</f>
        <v>0</v>
      </c>
      <c r="S15" s="6"/>
      <c r="T15" s="7">
        <f>IF(S15*30/VLOOKUP(S$1,Sheet2!$A:$B,2,FALSE)&gt;30,30,ROUNDDOWN(S15*30/VLOOKUP(S$1,Sheet2!$A:$B,2,FALSE),0))</f>
        <v>0</v>
      </c>
      <c r="U15" s="6"/>
      <c r="V15" s="7">
        <f>IF(U15*30/VLOOKUP(U$1,Sheet2!$A:$B,2,FALSE)&gt;30,30,ROUNDDOWN(U15*30/VLOOKUP(U$1,Sheet2!$A:$B,2,FALSE),0))</f>
        <v>0</v>
      </c>
      <c r="W15" s="6"/>
      <c r="X15" s="7">
        <f>IF(W15*30/VLOOKUP(W$1,Sheet2!$A:$B,2,FALSE)&gt;30,30,ROUNDDOWN(W15*30/VLOOKUP(W$1,Sheet2!$A:$B,2,FALSE),0))</f>
        <v>0</v>
      </c>
      <c r="Y15" s="6"/>
      <c r="Z15" s="7">
        <f>IF(Y15*30/VLOOKUP(Y$1,Sheet2!$A:$B,2,FALSE)&gt;30,30,ROUNDDOWN(Y15*30/VLOOKUP(Y$1,Sheet2!$A:$B,2,FALSE),0))</f>
        <v>0</v>
      </c>
      <c r="AA15" s="6"/>
      <c r="AB15" s="7">
        <f>IF(AA15*30/VLOOKUP(AA$1,Sheet2!$A:$B,2,FALSE)&gt;30,30,ROUNDDOWN(AA15*30/VLOOKUP(AA$1,Sheet2!$A:$B,2,FALSE),0))</f>
        <v>0</v>
      </c>
      <c r="AC15" s="6"/>
      <c r="AD15" s="7">
        <f>IF(AC15*30/VLOOKUP(AC$1,Sheet2!$A:$B,2,FALSE)&gt;30,30,ROUNDDOWN(AC15*30/VLOOKUP(AC$1,Sheet2!$A:$B,2,FALSE),0))</f>
        <v>0</v>
      </c>
      <c r="AE15" s="6"/>
      <c r="AF15" s="7">
        <f>IF(AE15*30/VLOOKUP(AE$1,Sheet2!$A:$B,2,FALSE)&gt;30,30,ROUNDDOWN(AE15*30/VLOOKUP(AE$1,Sheet2!$A:$B,2,FALSE),0))</f>
        <v>0</v>
      </c>
      <c r="AG15" s="6"/>
      <c r="AH15" s="7">
        <f>IF(AG15*30/VLOOKUP(AG$1,Sheet2!$A:$B,2,FALSE)&gt;30,30,ROUNDDOWN(AG15*30/VLOOKUP(AG$1,Sheet2!$A:$B,2,FALSE),0))</f>
        <v>0</v>
      </c>
      <c r="AI15" s="6"/>
      <c r="AJ15" s="7">
        <f>IF(AI15*30/VLOOKUP(AI$1,Sheet2!$A:$B,2,FALSE)&gt;30,30,ROUNDDOWN(AI15*30/VLOOKUP(AI$1,Sheet2!$A:$B,2,FALSE),0))</f>
        <v>0</v>
      </c>
      <c r="AK15" s="6"/>
      <c r="AL15" s="7">
        <f>IF(AK15*30/VLOOKUP(AK$1,Sheet2!$A:$B,2,FALSE)&gt;30,30,ROUNDDOWN(AK15*30/VLOOKUP(AK$1,Sheet2!$A:$B,2,FALSE),0))</f>
        <v>0</v>
      </c>
      <c r="AM15" s="6"/>
      <c r="AN15" s="7">
        <f>IF(AM15*30/VLOOKUP(AM$1,Sheet2!$A:$B,2,FALSE)&gt;30,30,ROUNDDOWN(AM15*30/VLOOKUP(AM$1,Sheet2!$A:$B,2,FALSE),0))</f>
        <v>0</v>
      </c>
      <c r="AO15" s="6"/>
      <c r="AP15" s="7">
        <f>IF(AO15*30/VLOOKUP(AO$1,Sheet2!$A:$B,2,FALSE)&gt;30,30,ROUNDDOWN(AO15*30/VLOOKUP(AO$1,Sheet2!$A:$B,2,FALSE),0))</f>
        <v>0</v>
      </c>
      <c r="AQ15" s="6"/>
      <c r="AR15" s="7">
        <f>IF(AQ15*30/VLOOKUP(AQ$1,Sheet2!$A:$B,2,FALSE)&gt;30,30,ROUNDDOWN(AQ15*30/VLOOKUP(AQ$1,Sheet2!$A:$B,2,FALSE),0))</f>
        <v>0</v>
      </c>
      <c r="AS15" s="6"/>
      <c r="AT15" s="7">
        <f>IF(AS15*30/VLOOKUP(AS$1,Sheet2!$A:$B,2,FALSE)&gt;30,30,ROUNDDOWN(AS15*30/VLOOKUP(AS$1,Sheet2!$A:$B,2,FALSE),0))</f>
        <v>0</v>
      </c>
      <c r="AU15" s="6"/>
      <c r="AV15" s="7">
        <f>IF(AU15*30/VLOOKUP(AU$1,Sheet2!$A:$B,2,FALSE)&gt;30,30,ROUNDDOWN(AU15*30/VLOOKUP(AU$1,Sheet2!$A:$B,2,FALSE),0))</f>
        <v>0</v>
      </c>
      <c r="AW15" s="6"/>
      <c r="AX15" s="7">
        <f>IF(AW15*30/VLOOKUP(AW$1,Sheet2!$A:$B,2,FALSE)&gt;30,30,ROUNDDOWN(AW15*30/VLOOKUP(AW$1,Sheet2!$A:$B,2,FALSE),0))</f>
        <v>0</v>
      </c>
      <c r="AY15" s="6"/>
      <c r="AZ15" s="7">
        <f>IF(AY15*30/VLOOKUP(AY$1,Sheet2!$A:$B,2,FALSE)&gt;30,30,ROUNDDOWN(AY15*30/VLOOKUP(AY$1,Sheet2!$A:$B,2,FALSE),0))</f>
        <v>0</v>
      </c>
      <c r="BA15" s="6"/>
      <c r="BB15" s="7">
        <f>IF(BA15*30/VLOOKUP(BA$1,Sheet2!$A:$B,2,FALSE)&gt;30,30,ROUNDDOWN(BA15*30/VLOOKUP(BA$1,Sheet2!$A:$B,2,FALSE),0))</f>
        <v>0</v>
      </c>
      <c r="BC15" s="6"/>
      <c r="BD15" s="7">
        <f>IF(BC15*30/VLOOKUP(BC$1,Sheet2!$A:$B,2,FALSE)&gt;30,30,ROUNDDOWN(BC15*30/VLOOKUP(BC$1,Sheet2!$A:$B,2,FALSE),0))</f>
        <v>0</v>
      </c>
      <c r="BE15" s="6"/>
      <c r="BF15" s="7">
        <f>IF(BE15*30/VLOOKUP(BE$1,Sheet2!$A:$B,2,FALSE)&gt;30,30,ROUNDDOWN(BE15*30/VLOOKUP(BE$1,Sheet2!$A:$B,2,FALSE),0))</f>
        <v>0</v>
      </c>
    </row>
    <row r="16" spans="1:58" ht="21.95" customHeight="1" x14ac:dyDescent="0.45">
      <c r="A16" s="16">
        <f t="shared" si="0"/>
        <v>14</v>
      </c>
      <c r="B16" s="32"/>
      <c r="C16" s="33"/>
      <c r="D16" s="7">
        <f t="shared" si="1"/>
        <v>0</v>
      </c>
      <c r="E16" s="6"/>
      <c r="F16" s="7">
        <f>IF(E16*30/VLOOKUP(E$1,Sheet2!$A:$B,2,FALSE)&gt;30,30,ROUNDDOWN(E16*30/VLOOKUP(E$1,Sheet2!$A:$B,2,FALSE),0))</f>
        <v>0</v>
      </c>
      <c r="G16" s="6"/>
      <c r="H16" s="7">
        <f>IF(G16*30/VLOOKUP(G$1,Sheet2!$A:$B,2,FALSE)&gt;30,30,ROUNDDOWN(G16*30/VLOOKUP(G$1,Sheet2!$A:$B,2,FALSE),0))</f>
        <v>0</v>
      </c>
      <c r="I16" s="6"/>
      <c r="J16" s="7">
        <f>IF(I16*30/VLOOKUP(I$1,Sheet2!$A:$B,2,FALSE)&gt;30,30,ROUNDDOWN(I16*30/VLOOKUP(I$1,Sheet2!$A:$B,2,FALSE),0))</f>
        <v>0</v>
      </c>
      <c r="K16" s="6"/>
      <c r="L16" s="7">
        <f>IF(K16*30/VLOOKUP(K$1,Sheet2!$A:$B,2,FALSE)&gt;30,30,ROUNDDOWN(K16*30/VLOOKUP(K$1,Sheet2!$A:$B,2,FALSE),0))</f>
        <v>0</v>
      </c>
      <c r="M16" s="6"/>
      <c r="N16" s="7">
        <f>IF(M16*30/VLOOKUP(M$1,Sheet2!$A:$B,2,FALSE)&gt;30,30,ROUNDDOWN(M16*30/VLOOKUP(M$1,Sheet2!$A:$B,2,FALSE),0))</f>
        <v>0</v>
      </c>
      <c r="O16" s="6"/>
      <c r="P16" s="7">
        <f>IF(O16*30/VLOOKUP(O$1,Sheet2!$A:$B,2,FALSE)&gt;30,30,ROUNDDOWN(O16*30/VLOOKUP(O$1,Sheet2!$A:$B,2,FALSE),0))</f>
        <v>0</v>
      </c>
      <c r="Q16" s="6"/>
      <c r="R16" s="7">
        <f>IF(Q16*30/VLOOKUP(Q$1,Sheet2!$A:$B,2,FALSE)&gt;30,30,ROUNDDOWN(Q16*30/VLOOKUP(Q$1,Sheet2!$A:$B,2,FALSE),0))</f>
        <v>0</v>
      </c>
      <c r="S16" s="6"/>
      <c r="T16" s="7">
        <f>IF(S16*30/VLOOKUP(S$1,Sheet2!$A:$B,2,FALSE)&gt;30,30,ROUNDDOWN(S16*30/VLOOKUP(S$1,Sheet2!$A:$B,2,FALSE),0))</f>
        <v>0</v>
      </c>
      <c r="U16" s="6"/>
      <c r="V16" s="7">
        <f>IF(U16*30/VLOOKUP(U$1,Sheet2!$A:$B,2,FALSE)&gt;30,30,ROUNDDOWN(U16*30/VLOOKUP(U$1,Sheet2!$A:$B,2,FALSE),0))</f>
        <v>0</v>
      </c>
      <c r="W16" s="6"/>
      <c r="X16" s="7">
        <f>IF(W16*30/VLOOKUP(W$1,Sheet2!$A:$B,2,FALSE)&gt;30,30,ROUNDDOWN(W16*30/VLOOKUP(W$1,Sheet2!$A:$B,2,FALSE),0))</f>
        <v>0</v>
      </c>
      <c r="Y16" s="6"/>
      <c r="Z16" s="7">
        <f>IF(Y16*30/VLOOKUP(Y$1,Sheet2!$A:$B,2,FALSE)&gt;30,30,ROUNDDOWN(Y16*30/VLOOKUP(Y$1,Sheet2!$A:$B,2,FALSE),0))</f>
        <v>0</v>
      </c>
      <c r="AA16" s="6"/>
      <c r="AB16" s="7">
        <f>IF(AA16*30/VLOOKUP(AA$1,Sheet2!$A:$B,2,FALSE)&gt;30,30,ROUNDDOWN(AA16*30/VLOOKUP(AA$1,Sheet2!$A:$B,2,FALSE),0))</f>
        <v>0</v>
      </c>
      <c r="AC16" s="6"/>
      <c r="AD16" s="7">
        <f>IF(AC16*30/VLOOKUP(AC$1,Sheet2!$A:$B,2,FALSE)&gt;30,30,ROUNDDOWN(AC16*30/VLOOKUP(AC$1,Sheet2!$A:$B,2,FALSE),0))</f>
        <v>0</v>
      </c>
      <c r="AE16" s="6"/>
      <c r="AF16" s="7">
        <f>IF(AE16*30/VLOOKUP(AE$1,Sheet2!$A:$B,2,FALSE)&gt;30,30,ROUNDDOWN(AE16*30/VLOOKUP(AE$1,Sheet2!$A:$B,2,FALSE),0))</f>
        <v>0</v>
      </c>
      <c r="AG16" s="6"/>
      <c r="AH16" s="7">
        <f>IF(AG16*30/VLOOKUP(AG$1,Sheet2!$A:$B,2,FALSE)&gt;30,30,ROUNDDOWN(AG16*30/VLOOKUP(AG$1,Sheet2!$A:$B,2,FALSE),0))</f>
        <v>0</v>
      </c>
      <c r="AI16" s="6"/>
      <c r="AJ16" s="7">
        <f>IF(AI16*30/VLOOKUP(AI$1,Sheet2!$A:$B,2,FALSE)&gt;30,30,ROUNDDOWN(AI16*30/VLOOKUP(AI$1,Sheet2!$A:$B,2,FALSE),0))</f>
        <v>0</v>
      </c>
      <c r="AK16" s="6"/>
      <c r="AL16" s="7">
        <f>IF(AK16*30/VLOOKUP(AK$1,Sheet2!$A:$B,2,FALSE)&gt;30,30,ROUNDDOWN(AK16*30/VLOOKUP(AK$1,Sheet2!$A:$B,2,FALSE),0))</f>
        <v>0</v>
      </c>
      <c r="AM16" s="6"/>
      <c r="AN16" s="7">
        <f>IF(AM16*30/VLOOKUP(AM$1,Sheet2!$A:$B,2,FALSE)&gt;30,30,ROUNDDOWN(AM16*30/VLOOKUP(AM$1,Sheet2!$A:$B,2,FALSE),0))</f>
        <v>0</v>
      </c>
      <c r="AO16" s="6"/>
      <c r="AP16" s="7">
        <f>IF(AO16*30/VLOOKUP(AO$1,Sheet2!$A:$B,2,FALSE)&gt;30,30,ROUNDDOWN(AO16*30/VLOOKUP(AO$1,Sheet2!$A:$B,2,FALSE),0))</f>
        <v>0</v>
      </c>
      <c r="AQ16" s="6"/>
      <c r="AR16" s="7">
        <f>IF(AQ16*30/VLOOKUP(AQ$1,Sheet2!$A:$B,2,FALSE)&gt;30,30,ROUNDDOWN(AQ16*30/VLOOKUP(AQ$1,Sheet2!$A:$B,2,FALSE),0))</f>
        <v>0</v>
      </c>
      <c r="AS16" s="6"/>
      <c r="AT16" s="7">
        <f>IF(AS16*30/VLOOKUP(AS$1,Sheet2!$A:$B,2,FALSE)&gt;30,30,ROUNDDOWN(AS16*30/VLOOKUP(AS$1,Sheet2!$A:$B,2,FALSE),0))</f>
        <v>0</v>
      </c>
      <c r="AU16" s="6"/>
      <c r="AV16" s="7">
        <f>IF(AU16*30/VLOOKUP(AU$1,Sheet2!$A:$B,2,FALSE)&gt;30,30,ROUNDDOWN(AU16*30/VLOOKUP(AU$1,Sheet2!$A:$B,2,FALSE),0))</f>
        <v>0</v>
      </c>
      <c r="AW16" s="6"/>
      <c r="AX16" s="7">
        <f>IF(AW16*30/VLOOKUP(AW$1,Sheet2!$A:$B,2,FALSE)&gt;30,30,ROUNDDOWN(AW16*30/VLOOKUP(AW$1,Sheet2!$A:$B,2,FALSE),0))</f>
        <v>0</v>
      </c>
      <c r="AY16" s="6"/>
      <c r="AZ16" s="7">
        <f>IF(AY16*30/VLOOKUP(AY$1,Sheet2!$A:$B,2,FALSE)&gt;30,30,ROUNDDOWN(AY16*30/VLOOKUP(AY$1,Sheet2!$A:$B,2,FALSE),0))</f>
        <v>0</v>
      </c>
      <c r="BA16" s="6"/>
      <c r="BB16" s="7">
        <f>IF(BA16*30/VLOOKUP(BA$1,Sheet2!$A:$B,2,FALSE)&gt;30,30,ROUNDDOWN(BA16*30/VLOOKUP(BA$1,Sheet2!$A:$B,2,FALSE),0))</f>
        <v>0</v>
      </c>
      <c r="BC16" s="6"/>
      <c r="BD16" s="7">
        <f>IF(BC16*30/VLOOKUP(BC$1,Sheet2!$A:$B,2,FALSE)&gt;30,30,ROUNDDOWN(BC16*30/VLOOKUP(BC$1,Sheet2!$A:$B,2,FALSE),0))</f>
        <v>0</v>
      </c>
      <c r="BE16" s="6"/>
      <c r="BF16" s="7">
        <f>IF(BE16*30/VLOOKUP(BE$1,Sheet2!$A:$B,2,FALSE)&gt;30,30,ROUNDDOWN(BE16*30/VLOOKUP(BE$1,Sheet2!$A:$B,2,FALSE),0))</f>
        <v>0</v>
      </c>
    </row>
    <row r="17" spans="1:58" ht="21.95" customHeight="1" x14ac:dyDescent="0.45">
      <c r="A17" s="16">
        <f t="shared" si="0"/>
        <v>15</v>
      </c>
      <c r="B17" s="32"/>
      <c r="C17" s="33"/>
      <c r="D17" s="7">
        <f t="shared" si="1"/>
        <v>0</v>
      </c>
      <c r="E17" s="6"/>
      <c r="F17" s="7">
        <f>IF(E17*30/VLOOKUP(E$1,Sheet2!$A:$B,2,FALSE)&gt;30,30,ROUNDDOWN(E17*30/VLOOKUP(E$1,Sheet2!$A:$B,2,FALSE),0))</f>
        <v>0</v>
      </c>
      <c r="G17" s="6"/>
      <c r="H17" s="7">
        <f>IF(G17*30/VLOOKUP(G$1,Sheet2!$A:$B,2,FALSE)&gt;30,30,ROUNDDOWN(G17*30/VLOOKUP(G$1,Sheet2!$A:$B,2,FALSE),0))</f>
        <v>0</v>
      </c>
      <c r="I17" s="6"/>
      <c r="J17" s="7">
        <f>IF(I17*30/VLOOKUP(I$1,Sheet2!$A:$B,2,FALSE)&gt;30,30,ROUNDDOWN(I17*30/VLOOKUP(I$1,Sheet2!$A:$B,2,FALSE),0))</f>
        <v>0</v>
      </c>
      <c r="K17" s="6"/>
      <c r="L17" s="7">
        <f>IF(K17*30/VLOOKUP(K$1,Sheet2!$A:$B,2,FALSE)&gt;30,30,ROUNDDOWN(K17*30/VLOOKUP(K$1,Sheet2!$A:$B,2,FALSE),0))</f>
        <v>0</v>
      </c>
      <c r="M17" s="6"/>
      <c r="N17" s="7">
        <f>IF(M17*30/VLOOKUP(M$1,Sheet2!$A:$B,2,FALSE)&gt;30,30,ROUNDDOWN(M17*30/VLOOKUP(M$1,Sheet2!$A:$B,2,FALSE),0))</f>
        <v>0</v>
      </c>
      <c r="O17" s="6"/>
      <c r="P17" s="7">
        <f>IF(O17*30/VLOOKUP(O$1,Sheet2!$A:$B,2,FALSE)&gt;30,30,ROUNDDOWN(O17*30/VLOOKUP(O$1,Sheet2!$A:$B,2,FALSE),0))</f>
        <v>0</v>
      </c>
      <c r="Q17" s="6"/>
      <c r="R17" s="7">
        <f>IF(Q17*30/VLOOKUP(Q$1,Sheet2!$A:$B,2,FALSE)&gt;30,30,ROUNDDOWN(Q17*30/VLOOKUP(Q$1,Sheet2!$A:$B,2,FALSE),0))</f>
        <v>0</v>
      </c>
      <c r="S17" s="6"/>
      <c r="T17" s="7">
        <f>IF(S17*30/VLOOKUP(S$1,Sheet2!$A:$B,2,FALSE)&gt;30,30,ROUNDDOWN(S17*30/VLOOKUP(S$1,Sheet2!$A:$B,2,FALSE),0))</f>
        <v>0</v>
      </c>
      <c r="U17" s="6"/>
      <c r="V17" s="7">
        <f>IF(U17*30/VLOOKUP(U$1,Sheet2!$A:$B,2,FALSE)&gt;30,30,ROUNDDOWN(U17*30/VLOOKUP(U$1,Sheet2!$A:$B,2,FALSE),0))</f>
        <v>0</v>
      </c>
      <c r="W17" s="6"/>
      <c r="X17" s="7">
        <f>IF(W17*30/VLOOKUP(W$1,Sheet2!$A:$B,2,FALSE)&gt;30,30,ROUNDDOWN(W17*30/VLOOKUP(W$1,Sheet2!$A:$B,2,FALSE),0))</f>
        <v>0</v>
      </c>
      <c r="Y17" s="6"/>
      <c r="Z17" s="7">
        <f>IF(Y17*30/VLOOKUP(Y$1,Sheet2!$A:$B,2,FALSE)&gt;30,30,ROUNDDOWN(Y17*30/VLOOKUP(Y$1,Sheet2!$A:$B,2,FALSE),0))</f>
        <v>0</v>
      </c>
      <c r="AA17" s="6"/>
      <c r="AB17" s="7">
        <f>IF(AA17*30/VLOOKUP(AA$1,Sheet2!$A:$B,2,FALSE)&gt;30,30,ROUNDDOWN(AA17*30/VLOOKUP(AA$1,Sheet2!$A:$B,2,FALSE),0))</f>
        <v>0</v>
      </c>
      <c r="AC17" s="6"/>
      <c r="AD17" s="7">
        <f>IF(AC17*30/VLOOKUP(AC$1,Sheet2!$A:$B,2,FALSE)&gt;30,30,ROUNDDOWN(AC17*30/VLOOKUP(AC$1,Sheet2!$A:$B,2,FALSE),0))</f>
        <v>0</v>
      </c>
      <c r="AE17" s="6"/>
      <c r="AF17" s="7">
        <f>IF(AE17*30/VLOOKUP(AE$1,Sheet2!$A:$B,2,FALSE)&gt;30,30,ROUNDDOWN(AE17*30/VLOOKUP(AE$1,Sheet2!$A:$B,2,FALSE),0))</f>
        <v>0</v>
      </c>
      <c r="AG17" s="6"/>
      <c r="AH17" s="7">
        <f>IF(AG17*30/VLOOKUP(AG$1,Sheet2!$A:$B,2,FALSE)&gt;30,30,ROUNDDOWN(AG17*30/VLOOKUP(AG$1,Sheet2!$A:$B,2,FALSE),0))</f>
        <v>0</v>
      </c>
      <c r="AI17" s="6"/>
      <c r="AJ17" s="7">
        <f>IF(AI17*30/VLOOKUP(AI$1,Sheet2!$A:$B,2,FALSE)&gt;30,30,ROUNDDOWN(AI17*30/VLOOKUP(AI$1,Sheet2!$A:$B,2,FALSE),0))</f>
        <v>0</v>
      </c>
      <c r="AK17" s="6"/>
      <c r="AL17" s="7">
        <f>IF(AK17*30/VLOOKUP(AK$1,Sheet2!$A:$B,2,FALSE)&gt;30,30,ROUNDDOWN(AK17*30/VLOOKUP(AK$1,Sheet2!$A:$B,2,FALSE),0))</f>
        <v>0</v>
      </c>
      <c r="AM17" s="6"/>
      <c r="AN17" s="7">
        <f>IF(AM17*30/VLOOKUP(AM$1,Sheet2!$A:$B,2,FALSE)&gt;30,30,ROUNDDOWN(AM17*30/VLOOKUP(AM$1,Sheet2!$A:$B,2,FALSE),0))</f>
        <v>0</v>
      </c>
      <c r="AO17" s="6"/>
      <c r="AP17" s="7">
        <f>IF(AO17*30/VLOOKUP(AO$1,Sheet2!$A:$B,2,FALSE)&gt;30,30,ROUNDDOWN(AO17*30/VLOOKUP(AO$1,Sheet2!$A:$B,2,FALSE),0))</f>
        <v>0</v>
      </c>
      <c r="AQ17" s="6"/>
      <c r="AR17" s="7">
        <f>IF(AQ17*30/VLOOKUP(AQ$1,Sheet2!$A:$B,2,FALSE)&gt;30,30,ROUNDDOWN(AQ17*30/VLOOKUP(AQ$1,Sheet2!$A:$B,2,FALSE),0))</f>
        <v>0</v>
      </c>
      <c r="AS17" s="6"/>
      <c r="AT17" s="7">
        <f>IF(AS17*30/VLOOKUP(AS$1,Sheet2!$A:$B,2,FALSE)&gt;30,30,ROUNDDOWN(AS17*30/VLOOKUP(AS$1,Sheet2!$A:$B,2,FALSE),0))</f>
        <v>0</v>
      </c>
      <c r="AU17" s="6"/>
      <c r="AV17" s="7">
        <f>IF(AU17*30/VLOOKUP(AU$1,Sheet2!$A:$B,2,FALSE)&gt;30,30,ROUNDDOWN(AU17*30/VLOOKUP(AU$1,Sheet2!$A:$B,2,FALSE),0))</f>
        <v>0</v>
      </c>
      <c r="AW17" s="6"/>
      <c r="AX17" s="7">
        <f>IF(AW17*30/VLOOKUP(AW$1,Sheet2!$A:$B,2,FALSE)&gt;30,30,ROUNDDOWN(AW17*30/VLOOKUP(AW$1,Sheet2!$A:$B,2,FALSE),0))</f>
        <v>0</v>
      </c>
      <c r="AY17" s="6"/>
      <c r="AZ17" s="7">
        <f>IF(AY17*30/VLOOKUP(AY$1,Sheet2!$A:$B,2,FALSE)&gt;30,30,ROUNDDOWN(AY17*30/VLOOKUP(AY$1,Sheet2!$A:$B,2,FALSE),0))</f>
        <v>0</v>
      </c>
      <c r="BA17" s="6"/>
      <c r="BB17" s="7">
        <f>IF(BA17*30/VLOOKUP(BA$1,Sheet2!$A:$B,2,FALSE)&gt;30,30,ROUNDDOWN(BA17*30/VLOOKUP(BA$1,Sheet2!$A:$B,2,FALSE),0))</f>
        <v>0</v>
      </c>
      <c r="BC17" s="6"/>
      <c r="BD17" s="7">
        <f>IF(BC17*30/VLOOKUP(BC$1,Sheet2!$A:$B,2,FALSE)&gt;30,30,ROUNDDOWN(BC17*30/VLOOKUP(BC$1,Sheet2!$A:$B,2,FALSE),0))</f>
        <v>0</v>
      </c>
      <c r="BE17" s="6"/>
      <c r="BF17" s="7">
        <f>IF(BE17*30/VLOOKUP(BE$1,Sheet2!$A:$B,2,FALSE)&gt;30,30,ROUNDDOWN(BE17*30/VLOOKUP(BE$1,Sheet2!$A:$B,2,FALSE),0))</f>
        <v>0</v>
      </c>
    </row>
    <row r="18" spans="1:58" ht="21.95" customHeight="1" x14ac:dyDescent="0.45">
      <c r="A18" s="16">
        <f t="shared" si="0"/>
        <v>16</v>
      </c>
      <c r="B18" s="32"/>
      <c r="C18" s="33"/>
      <c r="D18" s="7">
        <f t="shared" si="1"/>
        <v>0</v>
      </c>
      <c r="E18" s="6"/>
      <c r="F18" s="7">
        <f>IF(E18*30/VLOOKUP(E$1,Sheet2!$A:$B,2,FALSE)&gt;30,30,ROUNDDOWN(E18*30/VLOOKUP(E$1,Sheet2!$A:$B,2,FALSE),0))</f>
        <v>0</v>
      </c>
      <c r="G18" s="6"/>
      <c r="H18" s="7">
        <f>IF(G18*30/VLOOKUP(G$1,Sheet2!$A:$B,2,FALSE)&gt;30,30,ROUNDDOWN(G18*30/VLOOKUP(G$1,Sheet2!$A:$B,2,FALSE),0))</f>
        <v>0</v>
      </c>
      <c r="I18" s="6"/>
      <c r="J18" s="7">
        <f>IF(I18*30/VLOOKUP(I$1,Sheet2!$A:$B,2,FALSE)&gt;30,30,ROUNDDOWN(I18*30/VLOOKUP(I$1,Sheet2!$A:$B,2,FALSE),0))</f>
        <v>0</v>
      </c>
      <c r="K18" s="6"/>
      <c r="L18" s="7">
        <f>IF(K18*30/VLOOKUP(K$1,Sheet2!$A:$B,2,FALSE)&gt;30,30,ROUNDDOWN(K18*30/VLOOKUP(K$1,Sheet2!$A:$B,2,FALSE),0))</f>
        <v>0</v>
      </c>
      <c r="M18" s="6"/>
      <c r="N18" s="7">
        <f>IF(M18*30/VLOOKUP(M$1,Sheet2!$A:$B,2,FALSE)&gt;30,30,ROUNDDOWN(M18*30/VLOOKUP(M$1,Sheet2!$A:$B,2,FALSE),0))</f>
        <v>0</v>
      </c>
      <c r="O18" s="6"/>
      <c r="P18" s="7">
        <f>IF(O18*30/VLOOKUP(O$1,Sheet2!$A:$B,2,FALSE)&gt;30,30,ROUNDDOWN(O18*30/VLOOKUP(O$1,Sheet2!$A:$B,2,FALSE),0))</f>
        <v>0</v>
      </c>
      <c r="Q18" s="6"/>
      <c r="R18" s="7">
        <f>IF(Q18*30/VLOOKUP(Q$1,Sheet2!$A:$B,2,FALSE)&gt;30,30,ROUNDDOWN(Q18*30/VLOOKUP(Q$1,Sheet2!$A:$B,2,FALSE),0))</f>
        <v>0</v>
      </c>
      <c r="S18" s="6"/>
      <c r="T18" s="7">
        <f>IF(S18*30/VLOOKUP(S$1,Sheet2!$A:$B,2,FALSE)&gt;30,30,ROUNDDOWN(S18*30/VLOOKUP(S$1,Sheet2!$A:$B,2,FALSE),0))</f>
        <v>0</v>
      </c>
      <c r="U18" s="6"/>
      <c r="V18" s="7">
        <f>IF(U18*30/VLOOKUP(U$1,Sheet2!$A:$B,2,FALSE)&gt;30,30,ROUNDDOWN(U18*30/VLOOKUP(U$1,Sheet2!$A:$B,2,FALSE),0))</f>
        <v>0</v>
      </c>
      <c r="W18" s="6"/>
      <c r="X18" s="7">
        <f>IF(W18*30/VLOOKUP(W$1,Sheet2!$A:$B,2,FALSE)&gt;30,30,ROUNDDOWN(W18*30/VLOOKUP(W$1,Sheet2!$A:$B,2,FALSE),0))</f>
        <v>0</v>
      </c>
      <c r="Y18" s="6"/>
      <c r="Z18" s="7">
        <f>IF(Y18*30/VLOOKUP(Y$1,Sheet2!$A:$B,2,FALSE)&gt;30,30,ROUNDDOWN(Y18*30/VLOOKUP(Y$1,Sheet2!$A:$B,2,FALSE),0))</f>
        <v>0</v>
      </c>
      <c r="AA18" s="6"/>
      <c r="AB18" s="7">
        <f>IF(AA18*30/VLOOKUP(AA$1,Sheet2!$A:$B,2,FALSE)&gt;30,30,ROUNDDOWN(AA18*30/VLOOKUP(AA$1,Sheet2!$A:$B,2,FALSE),0))</f>
        <v>0</v>
      </c>
      <c r="AC18" s="6"/>
      <c r="AD18" s="7">
        <f>IF(AC18*30/VLOOKUP(AC$1,Sheet2!$A:$B,2,FALSE)&gt;30,30,ROUNDDOWN(AC18*30/VLOOKUP(AC$1,Sheet2!$A:$B,2,FALSE),0))</f>
        <v>0</v>
      </c>
      <c r="AE18" s="6"/>
      <c r="AF18" s="7">
        <f>IF(AE18*30/VLOOKUP(AE$1,Sheet2!$A:$B,2,FALSE)&gt;30,30,ROUNDDOWN(AE18*30/VLOOKUP(AE$1,Sheet2!$A:$B,2,FALSE),0))</f>
        <v>0</v>
      </c>
      <c r="AG18" s="6"/>
      <c r="AH18" s="7">
        <f>IF(AG18*30/VLOOKUP(AG$1,Sheet2!$A:$B,2,FALSE)&gt;30,30,ROUNDDOWN(AG18*30/VLOOKUP(AG$1,Sheet2!$A:$B,2,FALSE),0))</f>
        <v>0</v>
      </c>
      <c r="AI18" s="6"/>
      <c r="AJ18" s="7">
        <f>IF(AI18*30/VLOOKUP(AI$1,Sheet2!$A:$B,2,FALSE)&gt;30,30,ROUNDDOWN(AI18*30/VLOOKUP(AI$1,Sheet2!$A:$B,2,FALSE),0))</f>
        <v>0</v>
      </c>
      <c r="AK18" s="6"/>
      <c r="AL18" s="7">
        <f>IF(AK18*30/VLOOKUP(AK$1,Sheet2!$A:$B,2,FALSE)&gt;30,30,ROUNDDOWN(AK18*30/VLOOKUP(AK$1,Sheet2!$A:$B,2,FALSE),0))</f>
        <v>0</v>
      </c>
      <c r="AM18" s="6"/>
      <c r="AN18" s="7">
        <f>IF(AM18*30/VLOOKUP(AM$1,Sheet2!$A:$B,2,FALSE)&gt;30,30,ROUNDDOWN(AM18*30/VLOOKUP(AM$1,Sheet2!$A:$B,2,FALSE),0))</f>
        <v>0</v>
      </c>
      <c r="AO18" s="6"/>
      <c r="AP18" s="7">
        <f>IF(AO18*30/VLOOKUP(AO$1,Sheet2!$A:$B,2,FALSE)&gt;30,30,ROUNDDOWN(AO18*30/VLOOKUP(AO$1,Sheet2!$A:$B,2,FALSE),0))</f>
        <v>0</v>
      </c>
      <c r="AQ18" s="6"/>
      <c r="AR18" s="7">
        <f>IF(AQ18*30/VLOOKUP(AQ$1,Sheet2!$A:$B,2,FALSE)&gt;30,30,ROUNDDOWN(AQ18*30/VLOOKUP(AQ$1,Sheet2!$A:$B,2,FALSE),0))</f>
        <v>0</v>
      </c>
      <c r="AS18" s="6"/>
      <c r="AT18" s="7">
        <f>IF(AS18*30/VLOOKUP(AS$1,Sheet2!$A:$B,2,FALSE)&gt;30,30,ROUNDDOWN(AS18*30/VLOOKUP(AS$1,Sheet2!$A:$B,2,FALSE),0))</f>
        <v>0</v>
      </c>
      <c r="AU18" s="6"/>
      <c r="AV18" s="7">
        <f>IF(AU18*30/VLOOKUP(AU$1,Sheet2!$A:$B,2,FALSE)&gt;30,30,ROUNDDOWN(AU18*30/VLOOKUP(AU$1,Sheet2!$A:$B,2,FALSE),0))</f>
        <v>0</v>
      </c>
      <c r="AW18" s="6"/>
      <c r="AX18" s="7">
        <f>IF(AW18*30/VLOOKUP(AW$1,Sheet2!$A:$B,2,FALSE)&gt;30,30,ROUNDDOWN(AW18*30/VLOOKUP(AW$1,Sheet2!$A:$B,2,FALSE),0))</f>
        <v>0</v>
      </c>
      <c r="AY18" s="6"/>
      <c r="AZ18" s="7">
        <f>IF(AY18*30/VLOOKUP(AY$1,Sheet2!$A:$B,2,FALSE)&gt;30,30,ROUNDDOWN(AY18*30/VLOOKUP(AY$1,Sheet2!$A:$B,2,FALSE),0))</f>
        <v>0</v>
      </c>
      <c r="BA18" s="6"/>
      <c r="BB18" s="7">
        <f>IF(BA18*30/VLOOKUP(BA$1,Sheet2!$A:$B,2,FALSE)&gt;30,30,ROUNDDOWN(BA18*30/VLOOKUP(BA$1,Sheet2!$A:$B,2,FALSE),0))</f>
        <v>0</v>
      </c>
      <c r="BC18" s="6"/>
      <c r="BD18" s="7">
        <f>IF(BC18*30/VLOOKUP(BC$1,Sheet2!$A:$B,2,FALSE)&gt;30,30,ROUNDDOWN(BC18*30/VLOOKUP(BC$1,Sheet2!$A:$B,2,FALSE),0))</f>
        <v>0</v>
      </c>
      <c r="BE18" s="6"/>
      <c r="BF18" s="7">
        <f>IF(BE18*30/VLOOKUP(BE$1,Sheet2!$A:$B,2,FALSE)&gt;30,30,ROUNDDOWN(BE18*30/VLOOKUP(BE$1,Sheet2!$A:$B,2,FALSE),0))</f>
        <v>0</v>
      </c>
    </row>
    <row r="19" spans="1:58" ht="21.95" customHeight="1" x14ac:dyDescent="0.45">
      <c r="A19" s="16">
        <f t="shared" si="0"/>
        <v>17</v>
      </c>
      <c r="B19" s="32"/>
      <c r="C19" s="33"/>
      <c r="D19" s="7">
        <f t="shared" si="1"/>
        <v>0</v>
      </c>
      <c r="E19" s="6"/>
      <c r="F19" s="7">
        <f>IF(E19*30/VLOOKUP(E$1,Sheet2!$A:$B,2,FALSE)&gt;30,30,ROUNDDOWN(E19*30/VLOOKUP(E$1,Sheet2!$A:$B,2,FALSE),0))</f>
        <v>0</v>
      </c>
      <c r="G19" s="6"/>
      <c r="H19" s="7">
        <f>IF(G19*30/VLOOKUP(G$1,Sheet2!$A:$B,2,FALSE)&gt;30,30,ROUNDDOWN(G19*30/VLOOKUP(G$1,Sheet2!$A:$B,2,FALSE),0))</f>
        <v>0</v>
      </c>
      <c r="I19" s="6"/>
      <c r="J19" s="7">
        <f>IF(I19*30/VLOOKUP(I$1,Sheet2!$A:$B,2,FALSE)&gt;30,30,ROUNDDOWN(I19*30/VLOOKUP(I$1,Sheet2!$A:$B,2,FALSE),0))</f>
        <v>0</v>
      </c>
      <c r="K19" s="6"/>
      <c r="L19" s="7">
        <f>IF(K19*30/VLOOKUP(K$1,Sheet2!$A:$B,2,FALSE)&gt;30,30,ROUNDDOWN(K19*30/VLOOKUP(K$1,Sheet2!$A:$B,2,FALSE),0))</f>
        <v>0</v>
      </c>
      <c r="M19" s="6"/>
      <c r="N19" s="7">
        <f>IF(M19*30/VLOOKUP(M$1,Sheet2!$A:$B,2,FALSE)&gt;30,30,ROUNDDOWN(M19*30/VLOOKUP(M$1,Sheet2!$A:$B,2,FALSE),0))</f>
        <v>0</v>
      </c>
      <c r="O19" s="6"/>
      <c r="P19" s="7">
        <f>IF(O19*30/VLOOKUP(O$1,Sheet2!$A:$B,2,FALSE)&gt;30,30,ROUNDDOWN(O19*30/VLOOKUP(O$1,Sheet2!$A:$B,2,FALSE),0))</f>
        <v>0</v>
      </c>
      <c r="Q19" s="6"/>
      <c r="R19" s="7">
        <f>IF(Q19*30/VLOOKUP(Q$1,Sheet2!$A:$B,2,FALSE)&gt;30,30,ROUNDDOWN(Q19*30/VLOOKUP(Q$1,Sheet2!$A:$B,2,FALSE),0))</f>
        <v>0</v>
      </c>
      <c r="S19" s="6"/>
      <c r="T19" s="7">
        <f>IF(S19*30/VLOOKUP(S$1,Sheet2!$A:$B,2,FALSE)&gt;30,30,ROUNDDOWN(S19*30/VLOOKUP(S$1,Sheet2!$A:$B,2,FALSE),0))</f>
        <v>0</v>
      </c>
      <c r="U19" s="6"/>
      <c r="V19" s="7">
        <f>IF(U19*30/VLOOKUP(U$1,Sheet2!$A:$B,2,FALSE)&gt;30,30,ROUNDDOWN(U19*30/VLOOKUP(U$1,Sheet2!$A:$B,2,FALSE),0))</f>
        <v>0</v>
      </c>
      <c r="W19" s="6"/>
      <c r="X19" s="7">
        <f>IF(W19*30/VLOOKUP(W$1,Sheet2!$A:$B,2,FALSE)&gt;30,30,ROUNDDOWN(W19*30/VLOOKUP(W$1,Sheet2!$A:$B,2,FALSE),0))</f>
        <v>0</v>
      </c>
      <c r="Y19" s="6"/>
      <c r="Z19" s="7">
        <f>IF(Y19*30/VLOOKUP(Y$1,Sheet2!$A:$B,2,FALSE)&gt;30,30,ROUNDDOWN(Y19*30/VLOOKUP(Y$1,Sheet2!$A:$B,2,FALSE),0))</f>
        <v>0</v>
      </c>
      <c r="AA19" s="6"/>
      <c r="AB19" s="7">
        <f>IF(AA19*30/VLOOKUP(AA$1,Sheet2!$A:$B,2,FALSE)&gt;30,30,ROUNDDOWN(AA19*30/VLOOKUP(AA$1,Sheet2!$A:$B,2,FALSE),0))</f>
        <v>0</v>
      </c>
      <c r="AC19" s="6"/>
      <c r="AD19" s="7">
        <f>IF(AC19*30/VLOOKUP(AC$1,Sheet2!$A:$B,2,FALSE)&gt;30,30,ROUNDDOWN(AC19*30/VLOOKUP(AC$1,Sheet2!$A:$B,2,FALSE),0))</f>
        <v>0</v>
      </c>
      <c r="AE19" s="6"/>
      <c r="AF19" s="7">
        <f>IF(AE19*30/VLOOKUP(AE$1,Sheet2!$A:$B,2,FALSE)&gt;30,30,ROUNDDOWN(AE19*30/VLOOKUP(AE$1,Sheet2!$A:$B,2,FALSE),0))</f>
        <v>0</v>
      </c>
      <c r="AG19" s="6"/>
      <c r="AH19" s="7">
        <f>IF(AG19*30/VLOOKUP(AG$1,Sheet2!$A:$B,2,FALSE)&gt;30,30,ROUNDDOWN(AG19*30/VLOOKUP(AG$1,Sheet2!$A:$B,2,FALSE),0))</f>
        <v>0</v>
      </c>
      <c r="AI19" s="6"/>
      <c r="AJ19" s="7">
        <f>IF(AI19*30/VLOOKUP(AI$1,Sheet2!$A:$B,2,FALSE)&gt;30,30,ROUNDDOWN(AI19*30/VLOOKUP(AI$1,Sheet2!$A:$B,2,FALSE),0))</f>
        <v>0</v>
      </c>
      <c r="AK19" s="6"/>
      <c r="AL19" s="7">
        <f>IF(AK19*30/VLOOKUP(AK$1,Sheet2!$A:$B,2,FALSE)&gt;30,30,ROUNDDOWN(AK19*30/VLOOKUP(AK$1,Sheet2!$A:$B,2,FALSE),0))</f>
        <v>0</v>
      </c>
      <c r="AM19" s="6"/>
      <c r="AN19" s="7">
        <f>IF(AM19*30/VLOOKUP(AM$1,Sheet2!$A:$B,2,FALSE)&gt;30,30,ROUNDDOWN(AM19*30/VLOOKUP(AM$1,Sheet2!$A:$B,2,FALSE),0))</f>
        <v>0</v>
      </c>
      <c r="AO19" s="6"/>
      <c r="AP19" s="7">
        <f>IF(AO19*30/VLOOKUP(AO$1,Sheet2!$A:$B,2,FALSE)&gt;30,30,ROUNDDOWN(AO19*30/VLOOKUP(AO$1,Sheet2!$A:$B,2,FALSE),0))</f>
        <v>0</v>
      </c>
      <c r="AQ19" s="6"/>
      <c r="AR19" s="7">
        <f>IF(AQ19*30/VLOOKUP(AQ$1,Sheet2!$A:$B,2,FALSE)&gt;30,30,ROUNDDOWN(AQ19*30/VLOOKUP(AQ$1,Sheet2!$A:$B,2,FALSE),0))</f>
        <v>0</v>
      </c>
      <c r="AS19" s="6"/>
      <c r="AT19" s="7">
        <f>IF(AS19*30/VLOOKUP(AS$1,Sheet2!$A:$B,2,FALSE)&gt;30,30,ROUNDDOWN(AS19*30/VLOOKUP(AS$1,Sheet2!$A:$B,2,FALSE),0))</f>
        <v>0</v>
      </c>
      <c r="AU19" s="6"/>
      <c r="AV19" s="7">
        <f>IF(AU19*30/VLOOKUP(AU$1,Sheet2!$A:$B,2,FALSE)&gt;30,30,ROUNDDOWN(AU19*30/VLOOKUP(AU$1,Sheet2!$A:$B,2,FALSE),0))</f>
        <v>0</v>
      </c>
      <c r="AW19" s="6"/>
      <c r="AX19" s="7">
        <f>IF(AW19*30/VLOOKUP(AW$1,Sheet2!$A:$B,2,FALSE)&gt;30,30,ROUNDDOWN(AW19*30/VLOOKUP(AW$1,Sheet2!$A:$B,2,FALSE),0))</f>
        <v>0</v>
      </c>
      <c r="AY19" s="6"/>
      <c r="AZ19" s="7">
        <f>IF(AY19*30/VLOOKUP(AY$1,Sheet2!$A:$B,2,FALSE)&gt;30,30,ROUNDDOWN(AY19*30/VLOOKUP(AY$1,Sheet2!$A:$B,2,FALSE),0))</f>
        <v>0</v>
      </c>
      <c r="BA19" s="6"/>
      <c r="BB19" s="7">
        <f>IF(BA19*30/VLOOKUP(BA$1,Sheet2!$A:$B,2,FALSE)&gt;30,30,ROUNDDOWN(BA19*30/VLOOKUP(BA$1,Sheet2!$A:$B,2,FALSE),0))</f>
        <v>0</v>
      </c>
      <c r="BC19" s="6"/>
      <c r="BD19" s="7">
        <f>IF(BC19*30/VLOOKUP(BC$1,Sheet2!$A:$B,2,FALSE)&gt;30,30,ROUNDDOWN(BC19*30/VLOOKUP(BC$1,Sheet2!$A:$B,2,FALSE),0))</f>
        <v>0</v>
      </c>
      <c r="BE19" s="6"/>
      <c r="BF19" s="7">
        <f>IF(BE19*30/VLOOKUP(BE$1,Sheet2!$A:$B,2,FALSE)&gt;30,30,ROUNDDOWN(BE19*30/VLOOKUP(BE$1,Sheet2!$A:$B,2,FALSE),0))</f>
        <v>0</v>
      </c>
    </row>
    <row r="20" spans="1:58" ht="21.95" customHeight="1" x14ac:dyDescent="0.45">
      <c r="A20" s="16">
        <f t="shared" si="0"/>
        <v>18</v>
      </c>
      <c r="B20" s="32"/>
      <c r="C20" s="33"/>
      <c r="D20" s="7">
        <f t="shared" si="1"/>
        <v>0</v>
      </c>
      <c r="E20" s="6"/>
      <c r="F20" s="7">
        <f>IF(E20*30/VLOOKUP(E$1,Sheet2!$A:$B,2,FALSE)&gt;30,30,ROUNDDOWN(E20*30/VLOOKUP(E$1,Sheet2!$A:$B,2,FALSE),0))</f>
        <v>0</v>
      </c>
      <c r="G20" s="6"/>
      <c r="H20" s="7">
        <f>IF(G20*30/VLOOKUP(G$1,Sheet2!$A:$B,2,FALSE)&gt;30,30,ROUNDDOWN(G20*30/VLOOKUP(G$1,Sheet2!$A:$B,2,FALSE),0))</f>
        <v>0</v>
      </c>
      <c r="I20" s="6"/>
      <c r="J20" s="7">
        <f>IF(I20*30/VLOOKUP(I$1,Sheet2!$A:$B,2,FALSE)&gt;30,30,ROUNDDOWN(I20*30/VLOOKUP(I$1,Sheet2!$A:$B,2,FALSE),0))</f>
        <v>0</v>
      </c>
      <c r="K20" s="6"/>
      <c r="L20" s="7">
        <f>IF(K20*30/VLOOKUP(K$1,Sheet2!$A:$B,2,FALSE)&gt;30,30,ROUNDDOWN(K20*30/VLOOKUP(K$1,Sheet2!$A:$B,2,FALSE),0))</f>
        <v>0</v>
      </c>
      <c r="M20" s="6"/>
      <c r="N20" s="7">
        <f>IF(M20*30/VLOOKUP(M$1,Sheet2!$A:$B,2,FALSE)&gt;30,30,ROUNDDOWN(M20*30/VLOOKUP(M$1,Sheet2!$A:$B,2,FALSE),0))</f>
        <v>0</v>
      </c>
      <c r="O20" s="6"/>
      <c r="P20" s="7">
        <f>IF(O20*30/VLOOKUP(O$1,Sheet2!$A:$B,2,FALSE)&gt;30,30,ROUNDDOWN(O20*30/VLOOKUP(O$1,Sheet2!$A:$B,2,FALSE),0))</f>
        <v>0</v>
      </c>
      <c r="Q20" s="6"/>
      <c r="R20" s="7">
        <f>IF(Q20*30/VLOOKUP(Q$1,Sheet2!$A:$B,2,FALSE)&gt;30,30,ROUNDDOWN(Q20*30/VLOOKUP(Q$1,Sheet2!$A:$B,2,FALSE),0))</f>
        <v>0</v>
      </c>
      <c r="S20" s="6"/>
      <c r="T20" s="7">
        <f>IF(S20*30/VLOOKUP(S$1,Sheet2!$A:$B,2,FALSE)&gt;30,30,ROUNDDOWN(S20*30/VLOOKUP(S$1,Sheet2!$A:$B,2,FALSE),0))</f>
        <v>0</v>
      </c>
      <c r="U20" s="6"/>
      <c r="V20" s="7">
        <f>IF(U20*30/VLOOKUP(U$1,Sheet2!$A:$B,2,FALSE)&gt;30,30,ROUNDDOWN(U20*30/VLOOKUP(U$1,Sheet2!$A:$B,2,FALSE),0))</f>
        <v>0</v>
      </c>
      <c r="W20" s="6"/>
      <c r="X20" s="7">
        <f>IF(W20*30/VLOOKUP(W$1,Sheet2!$A:$B,2,FALSE)&gt;30,30,ROUNDDOWN(W20*30/VLOOKUP(W$1,Sheet2!$A:$B,2,FALSE),0))</f>
        <v>0</v>
      </c>
      <c r="Y20" s="6"/>
      <c r="Z20" s="7">
        <f>IF(Y20*30/VLOOKUP(Y$1,Sheet2!$A:$B,2,FALSE)&gt;30,30,ROUNDDOWN(Y20*30/VLOOKUP(Y$1,Sheet2!$A:$B,2,FALSE),0))</f>
        <v>0</v>
      </c>
      <c r="AA20" s="6"/>
      <c r="AB20" s="7">
        <f>IF(AA20*30/VLOOKUP(AA$1,Sheet2!$A:$B,2,FALSE)&gt;30,30,ROUNDDOWN(AA20*30/VLOOKUP(AA$1,Sheet2!$A:$B,2,FALSE),0))</f>
        <v>0</v>
      </c>
      <c r="AC20" s="6"/>
      <c r="AD20" s="7">
        <f>IF(AC20*30/VLOOKUP(AC$1,Sheet2!$A:$B,2,FALSE)&gt;30,30,ROUNDDOWN(AC20*30/VLOOKUP(AC$1,Sheet2!$A:$B,2,FALSE),0))</f>
        <v>0</v>
      </c>
      <c r="AE20" s="6"/>
      <c r="AF20" s="7">
        <f>IF(AE20*30/VLOOKUP(AE$1,Sheet2!$A:$B,2,FALSE)&gt;30,30,ROUNDDOWN(AE20*30/VLOOKUP(AE$1,Sheet2!$A:$B,2,FALSE),0))</f>
        <v>0</v>
      </c>
      <c r="AG20" s="6"/>
      <c r="AH20" s="7">
        <f>IF(AG20*30/VLOOKUP(AG$1,Sheet2!$A:$B,2,FALSE)&gt;30,30,ROUNDDOWN(AG20*30/VLOOKUP(AG$1,Sheet2!$A:$B,2,FALSE),0))</f>
        <v>0</v>
      </c>
      <c r="AI20" s="6"/>
      <c r="AJ20" s="7">
        <f>IF(AI20*30/VLOOKUP(AI$1,Sheet2!$A:$B,2,FALSE)&gt;30,30,ROUNDDOWN(AI20*30/VLOOKUP(AI$1,Sheet2!$A:$B,2,FALSE),0))</f>
        <v>0</v>
      </c>
      <c r="AK20" s="6"/>
      <c r="AL20" s="7">
        <f>IF(AK20*30/VLOOKUP(AK$1,Sheet2!$A:$B,2,FALSE)&gt;30,30,ROUNDDOWN(AK20*30/VLOOKUP(AK$1,Sheet2!$A:$B,2,FALSE),0))</f>
        <v>0</v>
      </c>
      <c r="AM20" s="6"/>
      <c r="AN20" s="7">
        <f>IF(AM20*30/VLOOKUP(AM$1,Sheet2!$A:$B,2,FALSE)&gt;30,30,ROUNDDOWN(AM20*30/VLOOKUP(AM$1,Sheet2!$A:$B,2,FALSE),0))</f>
        <v>0</v>
      </c>
      <c r="AO20" s="6"/>
      <c r="AP20" s="7">
        <f>IF(AO20*30/VLOOKUP(AO$1,Sheet2!$A:$B,2,FALSE)&gt;30,30,ROUNDDOWN(AO20*30/VLOOKUP(AO$1,Sheet2!$A:$B,2,FALSE),0))</f>
        <v>0</v>
      </c>
      <c r="AQ20" s="6"/>
      <c r="AR20" s="7">
        <f>IF(AQ20*30/VLOOKUP(AQ$1,Sheet2!$A:$B,2,FALSE)&gt;30,30,ROUNDDOWN(AQ20*30/VLOOKUP(AQ$1,Sheet2!$A:$B,2,FALSE),0))</f>
        <v>0</v>
      </c>
      <c r="AS20" s="6"/>
      <c r="AT20" s="7">
        <f>IF(AS20*30/VLOOKUP(AS$1,Sheet2!$A:$B,2,FALSE)&gt;30,30,ROUNDDOWN(AS20*30/VLOOKUP(AS$1,Sheet2!$A:$B,2,FALSE),0))</f>
        <v>0</v>
      </c>
      <c r="AU20" s="6"/>
      <c r="AV20" s="7">
        <f>IF(AU20*30/VLOOKUP(AU$1,Sheet2!$A:$B,2,FALSE)&gt;30,30,ROUNDDOWN(AU20*30/VLOOKUP(AU$1,Sheet2!$A:$B,2,FALSE),0))</f>
        <v>0</v>
      </c>
      <c r="AW20" s="6"/>
      <c r="AX20" s="7">
        <f>IF(AW20*30/VLOOKUP(AW$1,Sheet2!$A:$B,2,FALSE)&gt;30,30,ROUNDDOWN(AW20*30/VLOOKUP(AW$1,Sheet2!$A:$B,2,FALSE),0))</f>
        <v>0</v>
      </c>
      <c r="AY20" s="6"/>
      <c r="AZ20" s="7">
        <f>IF(AY20*30/VLOOKUP(AY$1,Sheet2!$A:$B,2,FALSE)&gt;30,30,ROUNDDOWN(AY20*30/VLOOKUP(AY$1,Sheet2!$A:$B,2,FALSE),0))</f>
        <v>0</v>
      </c>
      <c r="BA20" s="6"/>
      <c r="BB20" s="7">
        <f>IF(BA20*30/VLOOKUP(BA$1,Sheet2!$A:$B,2,FALSE)&gt;30,30,ROUNDDOWN(BA20*30/VLOOKUP(BA$1,Sheet2!$A:$B,2,FALSE),0))</f>
        <v>0</v>
      </c>
      <c r="BC20" s="6"/>
      <c r="BD20" s="7">
        <f>IF(BC20*30/VLOOKUP(BC$1,Sheet2!$A:$B,2,FALSE)&gt;30,30,ROUNDDOWN(BC20*30/VLOOKUP(BC$1,Sheet2!$A:$B,2,FALSE),0))</f>
        <v>0</v>
      </c>
      <c r="BE20" s="6"/>
      <c r="BF20" s="7">
        <f>IF(BE20*30/VLOOKUP(BE$1,Sheet2!$A:$B,2,FALSE)&gt;30,30,ROUNDDOWN(BE20*30/VLOOKUP(BE$1,Sheet2!$A:$B,2,FALSE),0))</f>
        <v>0</v>
      </c>
    </row>
    <row r="21" spans="1:58" ht="21.95" customHeight="1" x14ac:dyDescent="0.45">
      <c r="A21" s="16">
        <f t="shared" si="0"/>
        <v>19</v>
      </c>
      <c r="B21" s="32"/>
      <c r="C21" s="33"/>
      <c r="D21" s="7">
        <f t="shared" si="1"/>
        <v>0</v>
      </c>
      <c r="E21" s="6"/>
      <c r="F21" s="7">
        <f>IF(E21*30/VLOOKUP(E$1,Sheet2!$A:$B,2,FALSE)&gt;30,30,ROUNDDOWN(E21*30/VLOOKUP(E$1,Sheet2!$A:$B,2,FALSE),0))</f>
        <v>0</v>
      </c>
      <c r="G21" s="6"/>
      <c r="H21" s="7">
        <f>IF(G21*30/VLOOKUP(G$1,Sheet2!$A:$B,2,FALSE)&gt;30,30,ROUNDDOWN(G21*30/VLOOKUP(G$1,Sheet2!$A:$B,2,FALSE),0))</f>
        <v>0</v>
      </c>
      <c r="I21" s="6"/>
      <c r="J21" s="7">
        <f>IF(I21*30/VLOOKUP(I$1,Sheet2!$A:$B,2,FALSE)&gt;30,30,ROUNDDOWN(I21*30/VLOOKUP(I$1,Sheet2!$A:$B,2,FALSE),0))</f>
        <v>0</v>
      </c>
      <c r="K21" s="6"/>
      <c r="L21" s="7">
        <f>IF(K21*30/VLOOKUP(K$1,Sheet2!$A:$B,2,FALSE)&gt;30,30,ROUNDDOWN(K21*30/VLOOKUP(K$1,Sheet2!$A:$B,2,FALSE),0))</f>
        <v>0</v>
      </c>
      <c r="M21" s="6"/>
      <c r="N21" s="7">
        <f>IF(M21*30/VLOOKUP(M$1,Sheet2!$A:$B,2,FALSE)&gt;30,30,ROUNDDOWN(M21*30/VLOOKUP(M$1,Sheet2!$A:$B,2,FALSE),0))</f>
        <v>0</v>
      </c>
      <c r="O21" s="6"/>
      <c r="P21" s="7">
        <f>IF(O21*30/VLOOKUP(O$1,Sheet2!$A:$B,2,FALSE)&gt;30,30,ROUNDDOWN(O21*30/VLOOKUP(O$1,Sheet2!$A:$B,2,FALSE),0))</f>
        <v>0</v>
      </c>
      <c r="Q21" s="6"/>
      <c r="R21" s="7">
        <f>IF(Q21*30/VLOOKUP(Q$1,Sheet2!$A:$B,2,FALSE)&gt;30,30,ROUNDDOWN(Q21*30/VLOOKUP(Q$1,Sheet2!$A:$B,2,FALSE),0))</f>
        <v>0</v>
      </c>
      <c r="S21" s="6"/>
      <c r="T21" s="7">
        <f>IF(S21*30/VLOOKUP(S$1,Sheet2!$A:$B,2,FALSE)&gt;30,30,ROUNDDOWN(S21*30/VLOOKUP(S$1,Sheet2!$A:$B,2,FALSE),0))</f>
        <v>0</v>
      </c>
      <c r="U21" s="6"/>
      <c r="V21" s="7">
        <f>IF(U21*30/VLOOKUP(U$1,Sheet2!$A:$B,2,FALSE)&gt;30,30,ROUNDDOWN(U21*30/VLOOKUP(U$1,Sheet2!$A:$B,2,FALSE),0))</f>
        <v>0</v>
      </c>
      <c r="W21" s="6"/>
      <c r="X21" s="7">
        <f>IF(W21*30/VLOOKUP(W$1,Sheet2!$A:$B,2,FALSE)&gt;30,30,ROUNDDOWN(W21*30/VLOOKUP(W$1,Sheet2!$A:$B,2,FALSE),0))</f>
        <v>0</v>
      </c>
      <c r="Y21" s="6"/>
      <c r="Z21" s="7">
        <f>IF(Y21*30/VLOOKUP(Y$1,Sheet2!$A:$B,2,FALSE)&gt;30,30,ROUNDDOWN(Y21*30/VLOOKUP(Y$1,Sheet2!$A:$B,2,FALSE),0))</f>
        <v>0</v>
      </c>
      <c r="AA21" s="6"/>
      <c r="AB21" s="7">
        <f>IF(AA21*30/VLOOKUP(AA$1,Sheet2!$A:$B,2,FALSE)&gt;30,30,ROUNDDOWN(AA21*30/VLOOKUP(AA$1,Sheet2!$A:$B,2,FALSE),0))</f>
        <v>0</v>
      </c>
      <c r="AC21" s="6"/>
      <c r="AD21" s="7">
        <f>IF(AC21*30/VLOOKUP(AC$1,Sheet2!$A:$B,2,FALSE)&gt;30,30,ROUNDDOWN(AC21*30/VLOOKUP(AC$1,Sheet2!$A:$B,2,FALSE),0))</f>
        <v>0</v>
      </c>
      <c r="AE21" s="6"/>
      <c r="AF21" s="7">
        <f>IF(AE21*30/VLOOKUP(AE$1,Sheet2!$A:$B,2,FALSE)&gt;30,30,ROUNDDOWN(AE21*30/VLOOKUP(AE$1,Sheet2!$A:$B,2,FALSE),0))</f>
        <v>0</v>
      </c>
      <c r="AG21" s="6"/>
      <c r="AH21" s="7">
        <f>IF(AG21*30/VLOOKUP(AG$1,Sheet2!$A:$B,2,FALSE)&gt;30,30,ROUNDDOWN(AG21*30/VLOOKUP(AG$1,Sheet2!$A:$B,2,FALSE),0))</f>
        <v>0</v>
      </c>
      <c r="AI21" s="6"/>
      <c r="AJ21" s="7">
        <f>IF(AI21*30/VLOOKUP(AI$1,Sheet2!$A:$B,2,FALSE)&gt;30,30,ROUNDDOWN(AI21*30/VLOOKUP(AI$1,Sheet2!$A:$B,2,FALSE),0))</f>
        <v>0</v>
      </c>
      <c r="AK21" s="6"/>
      <c r="AL21" s="7">
        <f>IF(AK21*30/VLOOKUP(AK$1,Sheet2!$A:$B,2,FALSE)&gt;30,30,ROUNDDOWN(AK21*30/VLOOKUP(AK$1,Sheet2!$A:$B,2,FALSE),0))</f>
        <v>0</v>
      </c>
      <c r="AM21" s="6"/>
      <c r="AN21" s="7">
        <f>IF(AM21*30/VLOOKUP(AM$1,Sheet2!$A:$B,2,FALSE)&gt;30,30,ROUNDDOWN(AM21*30/VLOOKUP(AM$1,Sheet2!$A:$B,2,FALSE),0))</f>
        <v>0</v>
      </c>
      <c r="AO21" s="6"/>
      <c r="AP21" s="7">
        <f>IF(AO21*30/VLOOKUP(AO$1,Sheet2!$A:$B,2,FALSE)&gt;30,30,ROUNDDOWN(AO21*30/VLOOKUP(AO$1,Sheet2!$A:$B,2,FALSE),0))</f>
        <v>0</v>
      </c>
      <c r="AQ21" s="6"/>
      <c r="AR21" s="7">
        <f>IF(AQ21*30/VLOOKUP(AQ$1,Sheet2!$A:$B,2,FALSE)&gt;30,30,ROUNDDOWN(AQ21*30/VLOOKUP(AQ$1,Sheet2!$A:$B,2,FALSE),0))</f>
        <v>0</v>
      </c>
      <c r="AS21" s="6"/>
      <c r="AT21" s="7">
        <f>IF(AS21*30/VLOOKUP(AS$1,Sheet2!$A:$B,2,FALSE)&gt;30,30,ROUNDDOWN(AS21*30/VLOOKUP(AS$1,Sheet2!$A:$B,2,FALSE),0))</f>
        <v>0</v>
      </c>
      <c r="AU21" s="6"/>
      <c r="AV21" s="7">
        <f>IF(AU21*30/VLOOKUP(AU$1,Sheet2!$A:$B,2,FALSE)&gt;30,30,ROUNDDOWN(AU21*30/VLOOKUP(AU$1,Sheet2!$A:$B,2,FALSE),0))</f>
        <v>0</v>
      </c>
      <c r="AW21" s="6"/>
      <c r="AX21" s="7">
        <f>IF(AW21*30/VLOOKUP(AW$1,Sheet2!$A:$B,2,FALSE)&gt;30,30,ROUNDDOWN(AW21*30/VLOOKUP(AW$1,Sheet2!$A:$B,2,FALSE),0))</f>
        <v>0</v>
      </c>
      <c r="AY21" s="6"/>
      <c r="AZ21" s="7">
        <f>IF(AY21*30/VLOOKUP(AY$1,Sheet2!$A:$B,2,FALSE)&gt;30,30,ROUNDDOWN(AY21*30/VLOOKUP(AY$1,Sheet2!$A:$B,2,FALSE),0))</f>
        <v>0</v>
      </c>
      <c r="BA21" s="6"/>
      <c r="BB21" s="7">
        <f>IF(BA21*30/VLOOKUP(BA$1,Sheet2!$A:$B,2,FALSE)&gt;30,30,ROUNDDOWN(BA21*30/VLOOKUP(BA$1,Sheet2!$A:$B,2,FALSE),0))</f>
        <v>0</v>
      </c>
      <c r="BC21" s="6"/>
      <c r="BD21" s="7">
        <f>IF(BC21*30/VLOOKUP(BC$1,Sheet2!$A:$B,2,FALSE)&gt;30,30,ROUNDDOWN(BC21*30/VLOOKUP(BC$1,Sheet2!$A:$B,2,FALSE),0))</f>
        <v>0</v>
      </c>
      <c r="BE21" s="6"/>
      <c r="BF21" s="7">
        <f>IF(BE21*30/VLOOKUP(BE$1,Sheet2!$A:$B,2,FALSE)&gt;30,30,ROUNDDOWN(BE21*30/VLOOKUP(BE$1,Sheet2!$A:$B,2,FALSE),0))</f>
        <v>0</v>
      </c>
    </row>
    <row r="22" spans="1:58" ht="21.95" customHeight="1" x14ac:dyDescent="0.45">
      <c r="A22" s="16">
        <f t="shared" si="0"/>
        <v>20</v>
      </c>
      <c r="B22" s="32"/>
      <c r="C22" s="33"/>
      <c r="D22" s="7">
        <f t="shared" si="1"/>
        <v>0</v>
      </c>
      <c r="E22" s="6"/>
      <c r="F22" s="7">
        <f>IF(E22*30/VLOOKUP(E$1,Sheet2!$A:$B,2,FALSE)&gt;30,30,ROUNDDOWN(E22*30/VLOOKUP(E$1,Sheet2!$A:$B,2,FALSE),0))</f>
        <v>0</v>
      </c>
      <c r="G22" s="6"/>
      <c r="H22" s="7">
        <f>IF(G22*30/VLOOKUP(G$1,Sheet2!$A:$B,2,FALSE)&gt;30,30,ROUNDDOWN(G22*30/VLOOKUP(G$1,Sheet2!$A:$B,2,FALSE),0))</f>
        <v>0</v>
      </c>
      <c r="I22" s="6"/>
      <c r="J22" s="7">
        <f>IF(I22*30/VLOOKUP(I$1,Sheet2!$A:$B,2,FALSE)&gt;30,30,ROUNDDOWN(I22*30/VLOOKUP(I$1,Sheet2!$A:$B,2,FALSE),0))</f>
        <v>0</v>
      </c>
      <c r="K22" s="6"/>
      <c r="L22" s="7">
        <f>IF(K22*30/VLOOKUP(K$1,Sheet2!$A:$B,2,FALSE)&gt;30,30,ROUNDDOWN(K22*30/VLOOKUP(K$1,Sheet2!$A:$B,2,FALSE),0))</f>
        <v>0</v>
      </c>
      <c r="M22" s="6"/>
      <c r="N22" s="7">
        <f>IF(M22*30/VLOOKUP(M$1,Sheet2!$A:$B,2,FALSE)&gt;30,30,ROUNDDOWN(M22*30/VLOOKUP(M$1,Sheet2!$A:$B,2,FALSE),0))</f>
        <v>0</v>
      </c>
      <c r="O22" s="6"/>
      <c r="P22" s="7">
        <f>IF(O22*30/VLOOKUP(O$1,Sheet2!$A:$B,2,FALSE)&gt;30,30,ROUNDDOWN(O22*30/VLOOKUP(O$1,Sheet2!$A:$B,2,FALSE),0))</f>
        <v>0</v>
      </c>
      <c r="Q22" s="6"/>
      <c r="R22" s="7">
        <f>IF(Q22*30/VLOOKUP(Q$1,Sheet2!$A:$B,2,FALSE)&gt;30,30,ROUNDDOWN(Q22*30/VLOOKUP(Q$1,Sheet2!$A:$B,2,FALSE),0))</f>
        <v>0</v>
      </c>
      <c r="S22" s="6"/>
      <c r="T22" s="7">
        <f>IF(S22*30/VLOOKUP(S$1,Sheet2!$A:$B,2,FALSE)&gt;30,30,ROUNDDOWN(S22*30/VLOOKUP(S$1,Sheet2!$A:$B,2,FALSE),0))</f>
        <v>0</v>
      </c>
      <c r="U22" s="6"/>
      <c r="V22" s="7">
        <f>IF(U22*30/VLOOKUP(U$1,Sheet2!$A:$B,2,FALSE)&gt;30,30,ROUNDDOWN(U22*30/VLOOKUP(U$1,Sheet2!$A:$B,2,FALSE),0))</f>
        <v>0</v>
      </c>
      <c r="W22" s="6"/>
      <c r="X22" s="7">
        <f>IF(W22*30/VLOOKUP(W$1,Sheet2!$A:$B,2,FALSE)&gt;30,30,ROUNDDOWN(W22*30/VLOOKUP(W$1,Sheet2!$A:$B,2,FALSE),0))</f>
        <v>0</v>
      </c>
      <c r="Y22" s="6"/>
      <c r="Z22" s="7">
        <f>IF(Y22*30/VLOOKUP(Y$1,Sheet2!$A:$B,2,FALSE)&gt;30,30,ROUNDDOWN(Y22*30/VLOOKUP(Y$1,Sheet2!$A:$B,2,FALSE),0))</f>
        <v>0</v>
      </c>
      <c r="AA22" s="6"/>
      <c r="AB22" s="7">
        <f>IF(AA22*30/VLOOKUP(AA$1,Sheet2!$A:$B,2,FALSE)&gt;30,30,ROUNDDOWN(AA22*30/VLOOKUP(AA$1,Sheet2!$A:$B,2,FALSE),0))</f>
        <v>0</v>
      </c>
      <c r="AC22" s="6"/>
      <c r="AD22" s="7">
        <f>IF(AC22*30/VLOOKUP(AC$1,Sheet2!$A:$B,2,FALSE)&gt;30,30,ROUNDDOWN(AC22*30/VLOOKUP(AC$1,Sheet2!$A:$B,2,FALSE),0))</f>
        <v>0</v>
      </c>
      <c r="AE22" s="6"/>
      <c r="AF22" s="7">
        <f>IF(AE22*30/VLOOKUP(AE$1,Sheet2!$A:$B,2,FALSE)&gt;30,30,ROUNDDOWN(AE22*30/VLOOKUP(AE$1,Sheet2!$A:$B,2,FALSE),0))</f>
        <v>0</v>
      </c>
      <c r="AG22" s="6"/>
      <c r="AH22" s="7">
        <f>IF(AG22*30/VLOOKUP(AG$1,Sheet2!$A:$B,2,FALSE)&gt;30,30,ROUNDDOWN(AG22*30/VLOOKUP(AG$1,Sheet2!$A:$B,2,FALSE),0))</f>
        <v>0</v>
      </c>
      <c r="AI22" s="6"/>
      <c r="AJ22" s="7">
        <f>IF(AI22*30/VLOOKUP(AI$1,Sheet2!$A:$B,2,FALSE)&gt;30,30,ROUNDDOWN(AI22*30/VLOOKUP(AI$1,Sheet2!$A:$B,2,FALSE),0))</f>
        <v>0</v>
      </c>
      <c r="AK22" s="6"/>
      <c r="AL22" s="7">
        <f>IF(AK22*30/VLOOKUP(AK$1,Sheet2!$A:$B,2,FALSE)&gt;30,30,ROUNDDOWN(AK22*30/VLOOKUP(AK$1,Sheet2!$A:$B,2,FALSE),0))</f>
        <v>0</v>
      </c>
      <c r="AM22" s="6"/>
      <c r="AN22" s="7">
        <f>IF(AM22*30/VLOOKUP(AM$1,Sheet2!$A:$B,2,FALSE)&gt;30,30,ROUNDDOWN(AM22*30/VLOOKUP(AM$1,Sheet2!$A:$B,2,FALSE),0))</f>
        <v>0</v>
      </c>
      <c r="AO22" s="6"/>
      <c r="AP22" s="7">
        <f>IF(AO22*30/VLOOKUP(AO$1,Sheet2!$A:$B,2,FALSE)&gt;30,30,ROUNDDOWN(AO22*30/VLOOKUP(AO$1,Sheet2!$A:$B,2,FALSE),0))</f>
        <v>0</v>
      </c>
      <c r="AQ22" s="6"/>
      <c r="AR22" s="7">
        <f>IF(AQ22*30/VLOOKUP(AQ$1,Sheet2!$A:$B,2,FALSE)&gt;30,30,ROUNDDOWN(AQ22*30/VLOOKUP(AQ$1,Sheet2!$A:$B,2,FALSE),0))</f>
        <v>0</v>
      </c>
      <c r="AS22" s="6"/>
      <c r="AT22" s="7">
        <f>IF(AS22*30/VLOOKUP(AS$1,Sheet2!$A:$B,2,FALSE)&gt;30,30,ROUNDDOWN(AS22*30/VLOOKUP(AS$1,Sheet2!$A:$B,2,FALSE),0))</f>
        <v>0</v>
      </c>
      <c r="AU22" s="6"/>
      <c r="AV22" s="7">
        <f>IF(AU22*30/VLOOKUP(AU$1,Sheet2!$A:$B,2,FALSE)&gt;30,30,ROUNDDOWN(AU22*30/VLOOKUP(AU$1,Sheet2!$A:$B,2,FALSE),0))</f>
        <v>0</v>
      </c>
      <c r="AW22" s="6"/>
      <c r="AX22" s="7">
        <f>IF(AW22*30/VLOOKUP(AW$1,Sheet2!$A:$B,2,FALSE)&gt;30,30,ROUNDDOWN(AW22*30/VLOOKUP(AW$1,Sheet2!$A:$B,2,FALSE),0))</f>
        <v>0</v>
      </c>
      <c r="AY22" s="6"/>
      <c r="AZ22" s="7">
        <f>IF(AY22*30/VLOOKUP(AY$1,Sheet2!$A:$B,2,FALSE)&gt;30,30,ROUNDDOWN(AY22*30/VLOOKUP(AY$1,Sheet2!$A:$B,2,FALSE),0))</f>
        <v>0</v>
      </c>
      <c r="BA22" s="6"/>
      <c r="BB22" s="7">
        <f>IF(BA22*30/VLOOKUP(BA$1,Sheet2!$A:$B,2,FALSE)&gt;30,30,ROUNDDOWN(BA22*30/VLOOKUP(BA$1,Sheet2!$A:$B,2,FALSE),0))</f>
        <v>0</v>
      </c>
      <c r="BC22" s="6"/>
      <c r="BD22" s="7">
        <f>IF(BC22*30/VLOOKUP(BC$1,Sheet2!$A:$B,2,FALSE)&gt;30,30,ROUNDDOWN(BC22*30/VLOOKUP(BC$1,Sheet2!$A:$B,2,FALSE),0))</f>
        <v>0</v>
      </c>
      <c r="BE22" s="6"/>
      <c r="BF22" s="7">
        <f>IF(BE22*30/VLOOKUP(BE$1,Sheet2!$A:$B,2,FALSE)&gt;30,30,ROUNDDOWN(BE22*30/VLOOKUP(BE$1,Sheet2!$A:$B,2,FALSE),0))</f>
        <v>0</v>
      </c>
    </row>
    <row r="23" spans="1:58" ht="21.95" customHeight="1" x14ac:dyDescent="0.45">
      <c r="A23" s="16">
        <f t="shared" si="0"/>
        <v>21</v>
      </c>
      <c r="B23" s="32"/>
      <c r="C23" s="33"/>
      <c r="D23" s="7">
        <f t="shared" si="1"/>
        <v>0</v>
      </c>
      <c r="E23" s="6"/>
      <c r="F23" s="7">
        <f>IF(E23*30/VLOOKUP(E$1,Sheet2!$A:$B,2,FALSE)&gt;30,30,ROUNDDOWN(E23*30/VLOOKUP(E$1,Sheet2!$A:$B,2,FALSE),0))</f>
        <v>0</v>
      </c>
      <c r="G23" s="6"/>
      <c r="H23" s="7">
        <f>IF(G23*30/VLOOKUP(G$1,Sheet2!$A:$B,2,FALSE)&gt;30,30,ROUNDDOWN(G23*30/VLOOKUP(G$1,Sheet2!$A:$B,2,FALSE),0))</f>
        <v>0</v>
      </c>
      <c r="I23" s="6"/>
      <c r="J23" s="7">
        <f>IF(I23*30/VLOOKUP(I$1,Sheet2!$A:$B,2,FALSE)&gt;30,30,ROUNDDOWN(I23*30/VLOOKUP(I$1,Sheet2!$A:$B,2,FALSE),0))</f>
        <v>0</v>
      </c>
      <c r="K23" s="6"/>
      <c r="L23" s="7">
        <f>IF(K23*30/VLOOKUP(K$1,Sheet2!$A:$B,2,FALSE)&gt;30,30,ROUNDDOWN(K23*30/VLOOKUP(K$1,Sheet2!$A:$B,2,FALSE),0))</f>
        <v>0</v>
      </c>
      <c r="M23" s="6"/>
      <c r="N23" s="7">
        <f>IF(M23*30/VLOOKUP(M$1,Sheet2!$A:$B,2,FALSE)&gt;30,30,ROUNDDOWN(M23*30/VLOOKUP(M$1,Sheet2!$A:$B,2,FALSE),0))</f>
        <v>0</v>
      </c>
      <c r="O23" s="6"/>
      <c r="P23" s="7">
        <f>IF(O23*30/VLOOKUP(O$1,Sheet2!$A:$B,2,FALSE)&gt;30,30,ROUNDDOWN(O23*30/VLOOKUP(O$1,Sheet2!$A:$B,2,FALSE),0))</f>
        <v>0</v>
      </c>
      <c r="Q23" s="6"/>
      <c r="R23" s="7">
        <f>IF(Q23*30/VLOOKUP(Q$1,Sheet2!$A:$B,2,FALSE)&gt;30,30,ROUNDDOWN(Q23*30/VLOOKUP(Q$1,Sheet2!$A:$B,2,FALSE),0))</f>
        <v>0</v>
      </c>
      <c r="S23" s="6"/>
      <c r="T23" s="7">
        <f>IF(S23*30/VLOOKUP(S$1,Sheet2!$A:$B,2,FALSE)&gt;30,30,ROUNDDOWN(S23*30/VLOOKUP(S$1,Sheet2!$A:$B,2,FALSE),0))</f>
        <v>0</v>
      </c>
      <c r="U23" s="6"/>
      <c r="V23" s="7">
        <f>IF(U23*30/VLOOKUP(U$1,Sheet2!$A:$B,2,FALSE)&gt;30,30,ROUNDDOWN(U23*30/VLOOKUP(U$1,Sheet2!$A:$B,2,FALSE),0))</f>
        <v>0</v>
      </c>
      <c r="W23" s="6"/>
      <c r="X23" s="7">
        <f>IF(W23*30/VLOOKUP(W$1,Sheet2!$A:$B,2,FALSE)&gt;30,30,ROUNDDOWN(W23*30/VLOOKUP(W$1,Sheet2!$A:$B,2,FALSE),0))</f>
        <v>0</v>
      </c>
      <c r="Y23" s="6"/>
      <c r="Z23" s="7">
        <f>IF(Y23*30/VLOOKUP(Y$1,Sheet2!$A:$B,2,FALSE)&gt;30,30,ROUNDDOWN(Y23*30/VLOOKUP(Y$1,Sheet2!$A:$B,2,FALSE),0))</f>
        <v>0</v>
      </c>
      <c r="AA23" s="6"/>
      <c r="AB23" s="7">
        <f>IF(AA23*30/VLOOKUP(AA$1,Sheet2!$A:$B,2,FALSE)&gt;30,30,ROUNDDOWN(AA23*30/VLOOKUP(AA$1,Sheet2!$A:$B,2,FALSE),0))</f>
        <v>0</v>
      </c>
      <c r="AC23" s="6"/>
      <c r="AD23" s="7">
        <f>IF(AC23*30/VLOOKUP(AC$1,Sheet2!$A:$B,2,FALSE)&gt;30,30,ROUNDDOWN(AC23*30/VLOOKUP(AC$1,Sheet2!$A:$B,2,FALSE),0))</f>
        <v>0</v>
      </c>
      <c r="AE23" s="6"/>
      <c r="AF23" s="7">
        <f>IF(AE23*30/VLOOKUP(AE$1,Sheet2!$A:$B,2,FALSE)&gt;30,30,ROUNDDOWN(AE23*30/VLOOKUP(AE$1,Sheet2!$A:$B,2,FALSE),0))</f>
        <v>0</v>
      </c>
      <c r="AG23" s="6"/>
      <c r="AH23" s="7">
        <f>IF(AG23*30/VLOOKUP(AG$1,Sheet2!$A:$B,2,FALSE)&gt;30,30,ROUNDDOWN(AG23*30/VLOOKUP(AG$1,Sheet2!$A:$B,2,FALSE),0))</f>
        <v>0</v>
      </c>
      <c r="AI23" s="6"/>
      <c r="AJ23" s="7">
        <f>IF(AI23*30/VLOOKUP(AI$1,Sheet2!$A:$B,2,FALSE)&gt;30,30,ROUNDDOWN(AI23*30/VLOOKUP(AI$1,Sheet2!$A:$B,2,FALSE),0))</f>
        <v>0</v>
      </c>
      <c r="AK23" s="6"/>
      <c r="AL23" s="7">
        <f>IF(AK23*30/VLOOKUP(AK$1,Sheet2!$A:$B,2,FALSE)&gt;30,30,ROUNDDOWN(AK23*30/VLOOKUP(AK$1,Sheet2!$A:$B,2,FALSE),0))</f>
        <v>0</v>
      </c>
      <c r="AM23" s="6"/>
      <c r="AN23" s="7">
        <f>IF(AM23*30/VLOOKUP(AM$1,Sheet2!$A:$B,2,FALSE)&gt;30,30,ROUNDDOWN(AM23*30/VLOOKUP(AM$1,Sheet2!$A:$B,2,FALSE),0))</f>
        <v>0</v>
      </c>
      <c r="AO23" s="6"/>
      <c r="AP23" s="7">
        <f>IF(AO23*30/VLOOKUP(AO$1,Sheet2!$A:$B,2,FALSE)&gt;30,30,ROUNDDOWN(AO23*30/VLOOKUP(AO$1,Sheet2!$A:$B,2,FALSE),0))</f>
        <v>0</v>
      </c>
      <c r="AQ23" s="6"/>
      <c r="AR23" s="7">
        <f>IF(AQ23*30/VLOOKUP(AQ$1,Sheet2!$A:$B,2,FALSE)&gt;30,30,ROUNDDOWN(AQ23*30/VLOOKUP(AQ$1,Sheet2!$A:$B,2,FALSE),0))</f>
        <v>0</v>
      </c>
      <c r="AS23" s="6"/>
      <c r="AT23" s="7">
        <f>IF(AS23*30/VLOOKUP(AS$1,Sheet2!$A:$B,2,FALSE)&gt;30,30,ROUNDDOWN(AS23*30/VLOOKUP(AS$1,Sheet2!$A:$B,2,FALSE),0))</f>
        <v>0</v>
      </c>
      <c r="AU23" s="6"/>
      <c r="AV23" s="7">
        <f>IF(AU23*30/VLOOKUP(AU$1,Sheet2!$A:$B,2,FALSE)&gt;30,30,ROUNDDOWN(AU23*30/VLOOKUP(AU$1,Sheet2!$A:$B,2,FALSE),0))</f>
        <v>0</v>
      </c>
      <c r="AW23" s="6"/>
      <c r="AX23" s="7">
        <f>IF(AW23*30/VLOOKUP(AW$1,Sheet2!$A:$B,2,FALSE)&gt;30,30,ROUNDDOWN(AW23*30/VLOOKUP(AW$1,Sheet2!$A:$B,2,FALSE),0))</f>
        <v>0</v>
      </c>
      <c r="AY23" s="6"/>
      <c r="AZ23" s="7">
        <f>IF(AY23*30/VLOOKUP(AY$1,Sheet2!$A:$B,2,FALSE)&gt;30,30,ROUNDDOWN(AY23*30/VLOOKUP(AY$1,Sheet2!$A:$B,2,FALSE),0))</f>
        <v>0</v>
      </c>
      <c r="BA23" s="6"/>
      <c r="BB23" s="7">
        <f>IF(BA23*30/VLOOKUP(BA$1,Sheet2!$A:$B,2,FALSE)&gt;30,30,ROUNDDOWN(BA23*30/VLOOKUP(BA$1,Sheet2!$A:$B,2,FALSE),0))</f>
        <v>0</v>
      </c>
      <c r="BC23" s="6"/>
      <c r="BD23" s="7">
        <f>IF(BC23*30/VLOOKUP(BC$1,Sheet2!$A:$B,2,FALSE)&gt;30,30,ROUNDDOWN(BC23*30/VLOOKUP(BC$1,Sheet2!$A:$B,2,FALSE),0))</f>
        <v>0</v>
      </c>
      <c r="BE23" s="6"/>
      <c r="BF23" s="7">
        <f>IF(BE23*30/VLOOKUP(BE$1,Sheet2!$A:$B,2,FALSE)&gt;30,30,ROUNDDOWN(BE23*30/VLOOKUP(BE$1,Sheet2!$A:$B,2,FALSE),0))</f>
        <v>0</v>
      </c>
    </row>
    <row r="24" spans="1:58" ht="21.95" customHeight="1" x14ac:dyDescent="0.45">
      <c r="A24" s="16">
        <f t="shared" si="0"/>
        <v>22</v>
      </c>
      <c r="B24" s="32"/>
      <c r="C24" s="33"/>
      <c r="D24" s="7">
        <f t="shared" si="1"/>
        <v>0</v>
      </c>
      <c r="E24" s="6"/>
      <c r="F24" s="7">
        <f>IF(E24*30/VLOOKUP(E$1,Sheet2!$A:$B,2,FALSE)&gt;30,30,ROUNDDOWN(E24*30/VLOOKUP(E$1,Sheet2!$A:$B,2,FALSE),0))</f>
        <v>0</v>
      </c>
      <c r="G24" s="6"/>
      <c r="H24" s="7">
        <f>IF(G24*30/VLOOKUP(G$1,Sheet2!$A:$B,2,FALSE)&gt;30,30,ROUNDDOWN(G24*30/VLOOKUP(G$1,Sheet2!$A:$B,2,FALSE),0))</f>
        <v>0</v>
      </c>
      <c r="I24" s="6"/>
      <c r="J24" s="7">
        <f>IF(I24*30/VLOOKUP(I$1,Sheet2!$A:$B,2,FALSE)&gt;30,30,ROUNDDOWN(I24*30/VLOOKUP(I$1,Sheet2!$A:$B,2,FALSE),0))</f>
        <v>0</v>
      </c>
      <c r="K24" s="6"/>
      <c r="L24" s="7">
        <f>IF(K24*30/VLOOKUP(K$1,Sheet2!$A:$B,2,FALSE)&gt;30,30,ROUNDDOWN(K24*30/VLOOKUP(K$1,Sheet2!$A:$B,2,FALSE),0))</f>
        <v>0</v>
      </c>
      <c r="M24" s="6"/>
      <c r="N24" s="7">
        <f>IF(M24*30/VLOOKUP(M$1,Sheet2!$A:$B,2,FALSE)&gt;30,30,ROUNDDOWN(M24*30/VLOOKUP(M$1,Sheet2!$A:$B,2,FALSE),0))</f>
        <v>0</v>
      </c>
      <c r="O24" s="6"/>
      <c r="P24" s="7">
        <f>IF(O24*30/VLOOKUP(O$1,Sheet2!$A:$B,2,FALSE)&gt;30,30,ROUNDDOWN(O24*30/VLOOKUP(O$1,Sheet2!$A:$B,2,FALSE),0))</f>
        <v>0</v>
      </c>
      <c r="Q24" s="6"/>
      <c r="R24" s="7">
        <f>IF(Q24*30/VLOOKUP(Q$1,Sheet2!$A:$B,2,FALSE)&gt;30,30,ROUNDDOWN(Q24*30/VLOOKUP(Q$1,Sheet2!$A:$B,2,FALSE),0))</f>
        <v>0</v>
      </c>
      <c r="S24" s="6"/>
      <c r="T24" s="7">
        <f>IF(S24*30/VLOOKUP(S$1,Sheet2!$A:$B,2,FALSE)&gt;30,30,ROUNDDOWN(S24*30/VLOOKUP(S$1,Sheet2!$A:$B,2,FALSE),0))</f>
        <v>0</v>
      </c>
      <c r="U24" s="6"/>
      <c r="V24" s="7">
        <f>IF(U24*30/VLOOKUP(U$1,Sheet2!$A:$B,2,FALSE)&gt;30,30,ROUNDDOWN(U24*30/VLOOKUP(U$1,Sheet2!$A:$B,2,FALSE),0))</f>
        <v>0</v>
      </c>
      <c r="W24" s="6"/>
      <c r="X24" s="7">
        <f>IF(W24*30/VLOOKUP(W$1,Sheet2!$A:$B,2,FALSE)&gt;30,30,ROUNDDOWN(W24*30/VLOOKUP(W$1,Sheet2!$A:$B,2,FALSE),0))</f>
        <v>0</v>
      </c>
      <c r="Y24" s="6"/>
      <c r="Z24" s="7">
        <f>IF(Y24*30/VLOOKUP(Y$1,Sheet2!$A:$B,2,FALSE)&gt;30,30,ROUNDDOWN(Y24*30/VLOOKUP(Y$1,Sheet2!$A:$B,2,FALSE),0))</f>
        <v>0</v>
      </c>
      <c r="AA24" s="6"/>
      <c r="AB24" s="7">
        <f>IF(AA24*30/VLOOKUP(AA$1,Sheet2!$A:$B,2,FALSE)&gt;30,30,ROUNDDOWN(AA24*30/VLOOKUP(AA$1,Sheet2!$A:$B,2,FALSE),0))</f>
        <v>0</v>
      </c>
      <c r="AC24" s="6"/>
      <c r="AD24" s="7">
        <f>IF(AC24*30/VLOOKUP(AC$1,Sheet2!$A:$B,2,FALSE)&gt;30,30,ROUNDDOWN(AC24*30/VLOOKUP(AC$1,Sheet2!$A:$B,2,FALSE),0))</f>
        <v>0</v>
      </c>
      <c r="AE24" s="6"/>
      <c r="AF24" s="7">
        <f>IF(AE24*30/VLOOKUP(AE$1,Sheet2!$A:$B,2,FALSE)&gt;30,30,ROUNDDOWN(AE24*30/VLOOKUP(AE$1,Sheet2!$A:$B,2,FALSE),0))</f>
        <v>0</v>
      </c>
      <c r="AG24" s="6"/>
      <c r="AH24" s="7">
        <f>IF(AG24*30/VLOOKUP(AG$1,Sheet2!$A:$B,2,FALSE)&gt;30,30,ROUNDDOWN(AG24*30/VLOOKUP(AG$1,Sheet2!$A:$B,2,FALSE),0))</f>
        <v>0</v>
      </c>
      <c r="AI24" s="6"/>
      <c r="AJ24" s="7">
        <f>IF(AI24*30/VLOOKUP(AI$1,Sheet2!$A:$B,2,FALSE)&gt;30,30,ROUNDDOWN(AI24*30/VLOOKUP(AI$1,Sheet2!$A:$B,2,FALSE),0))</f>
        <v>0</v>
      </c>
      <c r="AK24" s="6"/>
      <c r="AL24" s="7">
        <f>IF(AK24*30/VLOOKUP(AK$1,Sheet2!$A:$B,2,FALSE)&gt;30,30,ROUNDDOWN(AK24*30/VLOOKUP(AK$1,Sheet2!$A:$B,2,FALSE),0))</f>
        <v>0</v>
      </c>
      <c r="AM24" s="6"/>
      <c r="AN24" s="7">
        <f>IF(AM24*30/VLOOKUP(AM$1,Sheet2!$A:$B,2,FALSE)&gt;30,30,ROUNDDOWN(AM24*30/VLOOKUP(AM$1,Sheet2!$A:$B,2,FALSE),0))</f>
        <v>0</v>
      </c>
      <c r="AO24" s="6"/>
      <c r="AP24" s="7">
        <f>IF(AO24*30/VLOOKUP(AO$1,Sheet2!$A:$B,2,FALSE)&gt;30,30,ROUNDDOWN(AO24*30/VLOOKUP(AO$1,Sheet2!$A:$B,2,FALSE),0))</f>
        <v>0</v>
      </c>
      <c r="AQ24" s="6"/>
      <c r="AR24" s="7">
        <f>IF(AQ24*30/VLOOKUP(AQ$1,Sheet2!$A:$B,2,FALSE)&gt;30,30,ROUNDDOWN(AQ24*30/VLOOKUP(AQ$1,Sheet2!$A:$B,2,FALSE),0))</f>
        <v>0</v>
      </c>
      <c r="AS24" s="6"/>
      <c r="AT24" s="7">
        <f>IF(AS24*30/VLOOKUP(AS$1,Sheet2!$A:$B,2,FALSE)&gt;30,30,ROUNDDOWN(AS24*30/VLOOKUP(AS$1,Sheet2!$A:$B,2,FALSE),0))</f>
        <v>0</v>
      </c>
      <c r="AU24" s="6"/>
      <c r="AV24" s="7">
        <f>IF(AU24*30/VLOOKUP(AU$1,Sheet2!$A:$B,2,FALSE)&gt;30,30,ROUNDDOWN(AU24*30/VLOOKUP(AU$1,Sheet2!$A:$B,2,FALSE),0))</f>
        <v>0</v>
      </c>
      <c r="AW24" s="6"/>
      <c r="AX24" s="7">
        <f>IF(AW24*30/VLOOKUP(AW$1,Sheet2!$A:$B,2,FALSE)&gt;30,30,ROUNDDOWN(AW24*30/VLOOKUP(AW$1,Sheet2!$A:$B,2,FALSE),0))</f>
        <v>0</v>
      </c>
      <c r="AY24" s="6"/>
      <c r="AZ24" s="7">
        <f>IF(AY24*30/VLOOKUP(AY$1,Sheet2!$A:$B,2,FALSE)&gt;30,30,ROUNDDOWN(AY24*30/VLOOKUP(AY$1,Sheet2!$A:$B,2,FALSE),0))</f>
        <v>0</v>
      </c>
      <c r="BA24" s="6"/>
      <c r="BB24" s="7">
        <f>IF(BA24*30/VLOOKUP(BA$1,Sheet2!$A:$B,2,FALSE)&gt;30,30,ROUNDDOWN(BA24*30/VLOOKUP(BA$1,Sheet2!$A:$B,2,FALSE),0))</f>
        <v>0</v>
      </c>
      <c r="BC24" s="6"/>
      <c r="BD24" s="7">
        <f>IF(BC24*30/VLOOKUP(BC$1,Sheet2!$A:$B,2,FALSE)&gt;30,30,ROUNDDOWN(BC24*30/VLOOKUP(BC$1,Sheet2!$A:$B,2,FALSE),0))</f>
        <v>0</v>
      </c>
      <c r="BE24" s="6"/>
      <c r="BF24" s="7">
        <f>IF(BE24*30/VLOOKUP(BE$1,Sheet2!$A:$B,2,FALSE)&gt;30,30,ROUNDDOWN(BE24*30/VLOOKUP(BE$1,Sheet2!$A:$B,2,FALSE),0))</f>
        <v>0</v>
      </c>
    </row>
    <row r="25" spans="1:58" ht="21.95" customHeight="1" x14ac:dyDescent="0.45">
      <c r="A25" s="16">
        <f t="shared" si="0"/>
        <v>23</v>
      </c>
      <c r="B25" s="32"/>
      <c r="C25" s="33"/>
      <c r="D25" s="7">
        <f t="shared" si="1"/>
        <v>0</v>
      </c>
      <c r="E25" s="6"/>
      <c r="F25" s="7">
        <f>IF(E25*30/VLOOKUP(E$1,Sheet2!$A:$B,2,FALSE)&gt;30,30,ROUNDDOWN(E25*30/VLOOKUP(E$1,Sheet2!$A:$B,2,FALSE),0))</f>
        <v>0</v>
      </c>
      <c r="G25" s="6"/>
      <c r="H25" s="7">
        <f>IF(G25*30/VLOOKUP(G$1,Sheet2!$A:$B,2,FALSE)&gt;30,30,ROUNDDOWN(G25*30/VLOOKUP(G$1,Sheet2!$A:$B,2,FALSE),0))</f>
        <v>0</v>
      </c>
      <c r="I25" s="6"/>
      <c r="J25" s="7">
        <f>IF(I25*30/VLOOKUP(I$1,Sheet2!$A:$B,2,FALSE)&gt;30,30,ROUNDDOWN(I25*30/VLOOKUP(I$1,Sheet2!$A:$B,2,FALSE),0))</f>
        <v>0</v>
      </c>
      <c r="K25" s="6"/>
      <c r="L25" s="7">
        <f>IF(K25*30/VLOOKUP(K$1,Sheet2!$A:$B,2,FALSE)&gt;30,30,ROUNDDOWN(K25*30/VLOOKUP(K$1,Sheet2!$A:$B,2,FALSE),0))</f>
        <v>0</v>
      </c>
      <c r="M25" s="6"/>
      <c r="N25" s="7">
        <f>IF(M25*30/VLOOKUP(M$1,Sheet2!$A:$B,2,FALSE)&gt;30,30,ROUNDDOWN(M25*30/VLOOKUP(M$1,Sheet2!$A:$B,2,FALSE),0))</f>
        <v>0</v>
      </c>
      <c r="O25" s="6"/>
      <c r="P25" s="7">
        <f>IF(O25*30/VLOOKUP(O$1,Sheet2!$A:$B,2,FALSE)&gt;30,30,ROUNDDOWN(O25*30/VLOOKUP(O$1,Sheet2!$A:$B,2,FALSE),0))</f>
        <v>0</v>
      </c>
      <c r="Q25" s="6"/>
      <c r="R25" s="7">
        <f>IF(Q25*30/VLOOKUP(Q$1,Sheet2!$A:$B,2,FALSE)&gt;30,30,ROUNDDOWN(Q25*30/VLOOKUP(Q$1,Sheet2!$A:$B,2,FALSE),0))</f>
        <v>0</v>
      </c>
      <c r="S25" s="6"/>
      <c r="T25" s="7">
        <f>IF(S25*30/VLOOKUP(S$1,Sheet2!$A:$B,2,FALSE)&gt;30,30,ROUNDDOWN(S25*30/VLOOKUP(S$1,Sheet2!$A:$B,2,FALSE),0))</f>
        <v>0</v>
      </c>
      <c r="U25" s="6"/>
      <c r="V25" s="7">
        <f>IF(U25*30/VLOOKUP(U$1,Sheet2!$A:$B,2,FALSE)&gt;30,30,ROUNDDOWN(U25*30/VLOOKUP(U$1,Sheet2!$A:$B,2,FALSE),0))</f>
        <v>0</v>
      </c>
      <c r="W25" s="6"/>
      <c r="X25" s="7">
        <f>IF(W25*30/VLOOKUP(W$1,Sheet2!$A:$B,2,FALSE)&gt;30,30,ROUNDDOWN(W25*30/VLOOKUP(W$1,Sheet2!$A:$B,2,FALSE),0))</f>
        <v>0</v>
      </c>
      <c r="Y25" s="6"/>
      <c r="Z25" s="7">
        <f>IF(Y25*30/VLOOKUP(Y$1,Sheet2!$A:$B,2,FALSE)&gt;30,30,ROUNDDOWN(Y25*30/VLOOKUP(Y$1,Sheet2!$A:$B,2,FALSE),0))</f>
        <v>0</v>
      </c>
      <c r="AA25" s="6"/>
      <c r="AB25" s="7">
        <f>IF(AA25*30/VLOOKUP(AA$1,Sheet2!$A:$B,2,FALSE)&gt;30,30,ROUNDDOWN(AA25*30/VLOOKUP(AA$1,Sheet2!$A:$B,2,FALSE),0))</f>
        <v>0</v>
      </c>
      <c r="AC25" s="6"/>
      <c r="AD25" s="7">
        <f>IF(AC25*30/VLOOKUP(AC$1,Sheet2!$A:$B,2,FALSE)&gt;30,30,ROUNDDOWN(AC25*30/VLOOKUP(AC$1,Sheet2!$A:$B,2,FALSE),0))</f>
        <v>0</v>
      </c>
      <c r="AE25" s="6"/>
      <c r="AF25" s="7">
        <f>IF(AE25*30/VLOOKUP(AE$1,Sheet2!$A:$B,2,FALSE)&gt;30,30,ROUNDDOWN(AE25*30/VLOOKUP(AE$1,Sheet2!$A:$B,2,FALSE),0))</f>
        <v>0</v>
      </c>
      <c r="AG25" s="6"/>
      <c r="AH25" s="7">
        <f>IF(AG25*30/VLOOKUP(AG$1,Sheet2!$A:$B,2,FALSE)&gt;30,30,ROUNDDOWN(AG25*30/VLOOKUP(AG$1,Sheet2!$A:$B,2,FALSE),0))</f>
        <v>0</v>
      </c>
      <c r="AI25" s="6"/>
      <c r="AJ25" s="7">
        <f>IF(AI25*30/VLOOKUP(AI$1,Sheet2!$A:$B,2,FALSE)&gt;30,30,ROUNDDOWN(AI25*30/VLOOKUP(AI$1,Sheet2!$A:$B,2,FALSE),0))</f>
        <v>0</v>
      </c>
      <c r="AK25" s="6"/>
      <c r="AL25" s="7">
        <f>IF(AK25*30/VLOOKUP(AK$1,Sheet2!$A:$B,2,FALSE)&gt;30,30,ROUNDDOWN(AK25*30/VLOOKUP(AK$1,Sheet2!$A:$B,2,FALSE),0))</f>
        <v>0</v>
      </c>
      <c r="AM25" s="6"/>
      <c r="AN25" s="7">
        <f>IF(AM25*30/VLOOKUP(AM$1,Sheet2!$A:$B,2,FALSE)&gt;30,30,ROUNDDOWN(AM25*30/VLOOKUP(AM$1,Sheet2!$A:$B,2,FALSE),0))</f>
        <v>0</v>
      </c>
      <c r="AO25" s="6"/>
      <c r="AP25" s="7">
        <f>IF(AO25*30/VLOOKUP(AO$1,Sheet2!$A:$B,2,FALSE)&gt;30,30,ROUNDDOWN(AO25*30/VLOOKUP(AO$1,Sheet2!$A:$B,2,FALSE),0))</f>
        <v>0</v>
      </c>
      <c r="AQ25" s="6"/>
      <c r="AR25" s="7">
        <f>IF(AQ25*30/VLOOKUP(AQ$1,Sheet2!$A:$B,2,FALSE)&gt;30,30,ROUNDDOWN(AQ25*30/VLOOKUP(AQ$1,Sheet2!$A:$B,2,FALSE),0))</f>
        <v>0</v>
      </c>
      <c r="AS25" s="6"/>
      <c r="AT25" s="7">
        <f>IF(AS25*30/VLOOKUP(AS$1,Sheet2!$A:$B,2,FALSE)&gt;30,30,ROUNDDOWN(AS25*30/VLOOKUP(AS$1,Sheet2!$A:$B,2,FALSE),0))</f>
        <v>0</v>
      </c>
      <c r="AU25" s="6"/>
      <c r="AV25" s="7">
        <f>IF(AU25*30/VLOOKUP(AU$1,Sheet2!$A:$B,2,FALSE)&gt;30,30,ROUNDDOWN(AU25*30/VLOOKUP(AU$1,Sheet2!$A:$B,2,FALSE),0))</f>
        <v>0</v>
      </c>
      <c r="AW25" s="6"/>
      <c r="AX25" s="7">
        <f>IF(AW25*30/VLOOKUP(AW$1,Sheet2!$A:$B,2,FALSE)&gt;30,30,ROUNDDOWN(AW25*30/VLOOKUP(AW$1,Sheet2!$A:$B,2,FALSE),0))</f>
        <v>0</v>
      </c>
      <c r="AY25" s="6"/>
      <c r="AZ25" s="7">
        <f>IF(AY25*30/VLOOKUP(AY$1,Sheet2!$A:$B,2,FALSE)&gt;30,30,ROUNDDOWN(AY25*30/VLOOKUP(AY$1,Sheet2!$A:$B,2,FALSE),0))</f>
        <v>0</v>
      </c>
      <c r="BA25" s="6"/>
      <c r="BB25" s="7">
        <f>IF(BA25*30/VLOOKUP(BA$1,Sheet2!$A:$B,2,FALSE)&gt;30,30,ROUNDDOWN(BA25*30/VLOOKUP(BA$1,Sheet2!$A:$B,2,FALSE),0))</f>
        <v>0</v>
      </c>
      <c r="BC25" s="6"/>
      <c r="BD25" s="7">
        <f>IF(BC25*30/VLOOKUP(BC$1,Sheet2!$A:$B,2,FALSE)&gt;30,30,ROUNDDOWN(BC25*30/VLOOKUP(BC$1,Sheet2!$A:$B,2,FALSE),0))</f>
        <v>0</v>
      </c>
      <c r="BE25" s="6"/>
      <c r="BF25" s="7">
        <f>IF(BE25*30/VLOOKUP(BE$1,Sheet2!$A:$B,2,FALSE)&gt;30,30,ROUNDDOWN(BE25*30/VLOOKUP(BE$1,Sheet2!$A:$B,2,FALSE),0))</f>
        <v>0</v>
      </c>
    </row>
    <row r="26" spans="1:58" ht="21.95" customHeight="1" x14ac:dyDescent="0.45">
      <c r="A26" s="16">
        <f t="shared" si="0"/>
        <v>24</v>
      </c>
      <c r="B26" s="32"/>
      <c r="C26" s="33"/>
      <c r="D26" s="7">
        <f t="shared" si="1"/>
        <v>0</v>
      </c>
      <c r="E26" s="6"/>
      <c r="F26" s="7">
        <f>IF(E26*30/VLOOKUP(E$1,Sheet2!$A:$B,2,FALSE)&gt;30,30,ROUNDDOWN(E26*30/VLOOKUP(E$1,Sheet2!$A:$B,2,FALSE),0))</f>
        <v>0</v>
      </c>
      <c r="G26" s="6"/>
      <c r="H26" s="7">
        <f>IF(G26*30/VLOOKUP(G$1,Sheet2!$A:$B,2,FALSE)&gt;30,30,ROUNDDOWN(G26*30/VLOOKUP(G$1,Sheet2!$A:$B,2,FALSE),0))</f>
        <v>0</v>
      </c>
      <c r="I26" s="6"/>
      <c r="J26" s="7">
        <f>IF(I26*30/VLOOKUP(I$1,Sheet2!$A:$B,2,FALSE)&gt;30,30,ROUNDDOWN(I26*30/VLOOKUP(I$1,Sheet2!$A:$B,2,FALSE),0))</f>
        <v>0</v>
      </c>
      <c r="K26" s="6"/>
      <c r="L26" s="7">
        <f>IF(K26*30/VLOOKUP(K$1,Sheet2!$A:$B,2,FALSE)&gt;30,30,ROUNDDOWN(K26*30/VLOOKUP(K$1,Sheet2!$A:$B,2,FALSE),0))</f>
        <v>0</v>
      </c>
      <c r="M26" s="6"/>
      <c r="N26" s="7">
        <f>IF(M26*30/VLOOKUP(M$1,Sheet2!$A:$B,2,FALSE)&gt;30,30,ROUNDDOWN(M26*30/VLOOKUP(M$1,Sheet2!$A:$B,2,FALSE),0))</f>
        <v>0</v>
      </c>
      <c r="O26" s="6"/>
      <c r="P26" s="7">
        <f>IF(O26*30/VLOOKUP(O$1,Sheet2!$A:$B,2,FALSE)&gt;30,30,ROUNDDOWN(O26*30/VLOOKUP(O$1,Sheet2!$A:$B,2,FALSE),0))</f>
        <v>0</v>
      </c>
      <c r="Q26" s="6"/>
      <c r="R26" s="7">
        <f>IF(Q26*30/VLOOKUP(Q$1,Sheet2!$A:$B,2,FALSE)&gt;30,30,ROUNDDOWN(Q26*30/VLOOKUP(Q$1,Sheet2!$A:$B,2,FALSE),0))</f>
        <v>0</v>
      </c>
      <c r="S26" s="6"/>
      <c r="T26" s="7">
        <f>IF(S26*30/VLOOKUP(S$1,Sheet2!$A:$B,2,FALSE)&gt;30,30,ROUNDDOWN(S26*30/VLOOKUP(S$1,Sheet2!$A:$B,2,FALSE),0))</f>
        <v>0</v>
      </c>
      <c r="U26" s="6"/>
      <c r="V26" s="7">
        <f>IF(U26*30/VLOOKUP(U$1,Sheet2!$A:$B,2,FALSE)&gt;30,30,ROUNDDOWN(U26*30/VLOOKUP(U$1,Sheet2!$A:$B,2,FALSE),0))</f>
        <v>0</v>
      </c>
      <c r="W26" s="6"/>
      <c r="X26" s="7">
        <f>IF(W26*30/VLOOKUP(W$1,Sheet2!$A:$B,2,FALSE)&gt;30,30,ROUNDDOWN(W26*30/VLOOKUP(W$1,Sheet2!$A:$B,2,FALSE),0))</f>
        <v>0</v>
      </c>
      <c r="Y26" s="6"/>
      <c r="Z26" s="7">
        <f>IF(Y26*30/VLOOKUP(Y$1,Sheet2!$A:$B,2,FALSE)&gt;30,30,ROUNDDOWN(Y26*30/VLOOKUP(Y$1,Sheet2!$A:$B,2,FALSE),0))</f>
        <v>0</v>
      </c>
      <c r="AA26" s="6"/>
      <c r="AB26" s="7">
        <f>IF(AA26*30/VLOOKUP(AA$1,Sheet2!$A:$B,2,FALSE)&gt;30,30,ROUNDDOWN(AA26*30/VLOOKUP(AA$1,Sheet2!$A:$B,2,FALSE),0))</f>
        <v>0</v>
      </c>
      <c r="AC26" s="6"/>
      <c r="AD26" s="7">
        <f>IF(AC26*30/VLOOKUP(AC$1,Sheet2!$A:$B,2,FALSE)&gt;30,30,ROUNDDOWN(AC26*30/VLOOKUP(AC$1,Sheet2!$A:$B,2,FALSE),0))</f>
        <v>0</v>
      </c>
      <c r="AE26" s="6"/>
      <c r="AF26" s="7">
        <f>IF(AE26*30/VLOOKUP(AE$1,Sheet2!$A:$B,2,FALSE)&gt;30,30,ROUNDDOWN(AE26*30/VLOOKUP(AE$1,Sheet2!$A:$B,2,FALSE),0))</f>
        <v>0</v>
      </c>
      <c r="AG26" s="6"/>
      <c r="AH26" s="7">
        <f>IF(AG26*30/VLOOKUP(AG$1,Sheet2!$A:$B,2,FALSE)&gt;30,30,ROUNDDOWN(AG26*30/VLOOKUP(AG$1,Sheet2!$A:$B,2,FALSE),0))</f>
        <v>0</v>
      </c>
      <c r="AI26" s="6"/>
      <c r="AJ26" s="7">
        <f>IF(AI26*30/VLOOKUP(AI$1,Sheet2!$A:$B,2,FALSE)&gt;30,30,ROUNDDOWN(AI26*30/VLOOKUP(AI$1,Sheet2!$A:$B,2,FALSE),0))</f>
        <v>0</v>
      </c>
      <c r="AK26" s="6"/>
      <c r="AL26" s="7">
        <f>IF(AK26*30/VLOOKUP(AK$1,Sheet2!$A:$B,2,FALSE)&gt;30,30,ROUNDDOWN(AK26*30/VLOOKUP(AK$1,Sheet2!$A:$B,2,FALSE),0))</f>
        <v>0</v>
      </c>
      <c r="AM26" s="6"/>
      <c r="AN26" s="7">
        <f>IF(AM26*30/VLOOKUP(AM$1,Sheet2!$A:$B,2,FALSE)&gt;30,30,ROUNDDOWN(AM26*30/VLOOKUP(AM$1,Sheet2!$A:$B,2,FALSE),0))</f>
        <v>0</v>
      </c>
      <c r="AO26" s="6"/>
      <c r="AP26" s="7">
        <f>IF(AO26*30/VLOOKUP(AO$1,Sheet2!$A:$B,2,FALSE)&gt;30,30,ROUNDDOWN(AO26*30/VLOOKUP(AO$1,Sheet2!$A:$B,2,FALSE),0))</f>
        <v>0</v>
      </c>
      <c r="AQ26" s="6"/>
      <c r="AR26" s="7">
        <f>IF(AQ26*30/VLOOKUP(AQ$1,Sheet2!$A:$B,2,FALSE)&gt;30,30,ROUNDDOWN(AQ26*30/VLOOKUP(AQ$1,Sheet2!$A:$B,2,FALSE),0))</f>
        <v>0</v>
      </c>
      <c r="AS26" s="6"/>
      <c r="AT26" s="7">
        <f>IF(AS26*30/VLOOKUP(AS$1,Sheet2!$A:$B,2,FALSE)&gt;30,30,ROUNDDOWN(AS26*30/VLOOKUP(AS$1,Sheet2!$A:$B,2,FALSE),0))</f>
        <v>0</v>
      </c>
      <c r="AU26" s="6"/>
      <c r="AV26" s="7">
        <f>IF(AU26*30/VLOOKUP(AU$1,Sheet2!$A:$B,2,FALSE)&gt;30,30,ROUNDDOWN(AU26*30/VLOOKUP(AU$1,Sheet2!$A:$B,2,FALSE),0))</f>
        <v>0</v>
      </c>
      <c r="AW26" s="6"/>
      <c r="AX26" s="7">
        <f>IF(AW26*30/VLOOKUP(AW$1,Sheet2!$A:$B,2,FALSE)&gt;30,30,ROUNDDOWN(AW26*30/VLOOKUP(AW$1,Sheet2!$A:$B,2,FALSE),0))</f>
        <v>0</v>
      </c>
      <c r="AY26" s="6"/>
      <c r="AZ26" s="7">
        <f>IF(AY26*30/VLOOKUP(AY$1,Sheet2!$A:$B,2,FALSE)&gt;30,30,ROUNDDOWN(AY26*30/VLOOKUP(AY$1,Sheet2!$A:$B,2,FALSE),0))</f>
        <v>0</v>
      </c>
      <c r="BA26" s="6"/>
      <c r="BB26" s="7">
        <f>IF(BA26*30/VLOOKUP(BA$1,Sheet2!$A:$B,2,FALSE)&gt;30,30,ROUNDDOWN(BA26*30/VLOOKUP(BA$1,Sheet2!$A:$B,2,FALSE),0))</f>
        <v>0</v>
      </c>
      <c r="BC26" s="6"/>
      <c r="BD26" s="7">
        <f>IF(BC26*30/VLOOKUP(BC$1,Sheet2!$A:$B,2,FALSE)&gt;30,30,ROUNDDOWN(BC26*30/VLOOKUP(BC$1,Sheet2!$A:$B,2,FALSE),0))</f>
        <v>0</v>
      </c>
      <c r="BE26" s="6"/>
      <c r="BF26" s="7">
        <f>IF(BE26*30/VLOOKUP(BE$1,Sheet2!$A:$B,2,FALSE)&gt;30,30,ROUNDDOWN(BE26*30/VLOOKUP(BE$1,Sheet2!$A:$B,2,FALSE),0))</f>
        <v>0</v>
      </c>
    </row>
    <row r="27" spans="1:58" ht="21.95" customHeight="1" x14ac:dyDescent="0.45">
      <c r="A27" s="16">
        <f t="shared" si="0"/>
        <v>25</v>
      </c>
      <c r="B27" s="32"/>
      <c r="C27" s="33"/>
      <c r="D27" s="7">
        <f t="shared" si="1"/>
        <v>0</v>
      </c>
      <c r="E27" s="6"/>
      <c r="F27" s="7">
        <f>IF(E27*30/VLOOKUP(E$1,Sheet2!$A:$B,2,FALSE)&gt;30,30,ROUNDDOWN(E27*30/VLOOKUP(E$1,Sheet2!$A:$B,2,FALSE),0))</f>
        <v>0</v>
      </c>
      <c r="G27" s="6"/>
      <c r="H27" s="7">
        <f>IF(G27*30/VLOOKUP(G$1,Sheet2!$A:$B,2,FALSE)&gt;30,30,ROUNDDOWN(G27*30/VLOOKUP(G$1,Sheet2!$A:$B,2,FALSE),0))</f>
        <v>0</v>
      </c>
      <c r="I27" s="6"/>
      <c r="J27" s="7">
        <f>IF(I27*30/VLOOKUP(I$1,Sheet2!$A:$B,2,FALSE)&gt;30,30,ROUNDDOWN(I27*30/VLOOKUP(I$1,Sheet2!$A:$B,2,FALSE),0))</f>
        <v>0</v>
      </c>
      <c r="K27" s="6"/>
      <c r="L27" s="7">
        <f>IF(K27*30/VLOOKUP(K$1,Sheet2!$A:$B,2,FALSE)&gt;30,30,ROUNDDOWN(K27*30/VLOOKUP(K$1,Sheet2!$A:$B,2,FALSE),0))</f>
        <v>0</v>
      </c>
      <c r="M27" s="6"/>
      <c r="N27" s="7">
        <f>IF(M27*30/VLOOKUP(M$1,Sheet2!$A:$B,2,FALSE)&gt;30,30,ROUNDDOWN(M27*30/VLOOKUP(M$1,Sheet2!$A:$B,2,FALSE),0))</f>
        <v>0</v>
      </c>
      <c r="O27" s="6"/>
      <c r="P27" s="7">
        <f>IF(O27*30/VLOOKUP(O$1,Sheet2!$A:$B,2,FALSE)&gt;30,30,ROUNDDOWN(O27*30/VLOOKUP(O$1,Sheet2!$A:$B,2,FALSE),0))</f>
        <v>0</v>
      </c>
      <c r="Q27" s="6"/>
      <c r="R27" s="7">
        <f>IF(Q27*30/VLOOKUP(Q$1,Sheet2!$A:$B,2,FALSE)&gt;30,30,ROUNDDOWN(Q27*30/VLOOKUP(Q$1,Sheet2!$A:$B,2,FALSE),0))</f>
        <v>0</v>
      </c>
      <c r="S27" s="6"/>
      <c r="T27" s="7">
        <f>IF(S27*30/VLOOKUP(S$1,Sheet2!$A:$B,2,FALSE)&gt;30,30,ROUNDDOWN(S27*30/VLOOKUP(S$1,Sheet2!$A:$B,2,FALSE),0))</f>
        <v>0</v>
      </c>
      <c r="U27" s="6"/>
      <c r="V27" s="7">
        <f>IF(U27*30/VLOOKUP(U$1,Sheet2!$A:$B,2,FALSE)&gt;30,30,ROUNDDOWN(U27*30/VLOOKUP(U$1,Sheet2!$A:$B,2,FALSE),0))</f>
        <v>0</v>
      </c>
      <c r="W27" s="6"/>
      <c r="X27" s="7">
        <f>IF(W27*30/VLOOKUP(W$1,Sheet2!$A:$B,2,FALSE)&gt;30,30,ROUNDDOWN(W27*30/VLOOKUP(W$1,Sheet2!$A:$B,2,FALSE),0))</f>
        <v>0</v>
      </c>
      <c r="Y27" s="6"/>
      <c r="Z27" s="7">
        <f>IF(Y27*30/VLOOKUP(Y$1,Sheet2!$A:$B,2,FALSE)&gt;30,30,ROUNDDOWN(Y27*30/VLOOKUP(Y$1,Sheet2!$A:$B,2,FALSE),0))</f>
        <v>0</v>
      </c>
      <c r="AA27" s="6"/>
      <c r="AB27" s="7">
        <f>IF(AA27*30/VLOOKUP(AA$1,Sheet2!$A:$B,2,FALSE)&gt;30,30,ROUNDDOWN(AA27*30/VLOOKUP(AA$1,Sheet2!$A:$B,2,FALSE),0))</f>
        <v>0</v>
      </c>
      <c r="AC27" s="6"/>
      <c r="AD27" s="7">
        <f>IF(AC27*30/VLOOKUP(AC$1,Sheet2!$A:$B,2,FALSE)&gt;30,30,ROUNDDOWN(AC27*30/VLOOKUP(AC$1,Sheet2!$A:$B,2,FALSE),0))</f>
        <v>0</v>
      </c>
      <c r="AE27" s="6"/>
      <c r="AF27" s="7">
        <f>IF(AE27*30/VLOOKUP(AE$1,Sheet2!$A:$B,2,FALSE)&gt;30,30,ROUNDDOWN(AE27*30/VLOOKUP(AE$1,Sheet2!$A:$B,2,FALSE),0))</f>
        <v>0</v>
      </c>
      <c r="AG27" s="6"/>
      <c r="AH27" s="7">
        <f>IF(AG27*30/VLOOKUP(AG$1,Sheet2!$A:$B,2,FALSE)&gt;30,30,ROUNDDOWN(AG27*30/VLOOKUP(AG$1,Sheet2!$A:$B,2,FALSE),0))</f>
        <v>0</v>
      </c>
      <c r="AI27" s="6"/>
      <c r="AJ27" s="7">
        <f>IF(AI27*30/VLOOKUP(AI$1,Sheet2!$A:$B,2,FALSE)&gt;30,30,ROUNDDOWN(AI27*30/VLOOKUP(AI$1,Sheet2!$A:$B,2,FALSE),0))</f>
        <v>0</v>
      </c>
      <c r="AK27" s="6"/>
      <c r="AL27" s="7">
        <f>IF(AK27*30/VLOOKUP(AK$1,Sheet2!$A:$B,2,FALSE)&gt;30,30,ROUNDDOWN(AK27*30/VLOOKUP(AK$1,Sheet2!$A:$B,2,FALSE),0))</f>
        <v>0</v>
      </c>
      <c r="AM27" s="6"/>
      <c r="AN27" s="7">
        <f>IF(AM27*30/VLOOKUP(AM$1,Sheet2!$A:$B,2,FALSE)&gt;30,30,ROUNDDOWN(AM27*30/VLOOKUP(AM$1,Sheet2!$A:$B,2,FALSE),0))</f>
        <v>0</v>
      </c>
      <c r="AO27" s="6"/>
      <c r="AP27" s="7">
        <f>IF(AO27*30/VLOOKUP(AO$1,Sheet2!$A:$B,2,FALSE)&gt;30,30,ROUNDDOWN(AO27*30/VLOOKUP(AO$1,Sheet2!$A:$B,2,FALSE),0))</f>
        <v>0</v>
      </c>
      <c r="AQ27" s="6"/>
      <c r="AR27" s="7">
        <f>IF(AQ27*30/VLOOKUP(AQ$1,Sheet2!$A:$B,2,FALSE)&gt;30,30,ROUNDDOWN(AQ27*30/VLOOKUP(AQ$1,Sheet2!$A:$B,2,FALSE),0))</f>
        <v>0</v>
      </c>
      <c r="AS27" s="6"/>
      <c r="AT27" s="7">
        <f>IF(AS27*30/VLOOKUP(AS$1,Sheet2!$A:$B,2,FALSE)&gt;30,30,ROUNDDOWN(AS27*30/VLOOKUP(AS$1,Sheet2!$A:$B,2,FALSE),0))</f>
        <v>0</v>
      </c>
      <c r="AU27" s="6"/>
      <c r="AV27" s="7">
        <f>IF(AU27*30/VLOOKUP(AU$1,Sheet2!$A:$B,2,FALSE)&gt;30,30,ROUNDDOWN(AU27*30/VLOOKUP(AU$1,Sheet2!$A:$B,2,FALSE),0))</f>
        <v>0</v>
      </c>
      <c r="AW27" s="6"/>
      <c r="AX27" s="7">
        <f>IF(AW27*30/VLOOKUP(AW$1,Sheet2!$A:$B,2,FALSE)&gt;30,30,ROUNDDOWN(AW27*30/VLOOKUP(AW$1,Sheet2!$A:$B,2,FALSE),0))</f>
        <v>0</v>
      </c>
      <c r="AY27" s="6"/>
      <c r="AZ27" s="7">
        <f>IF(AY27*30/VLOOKUP(AY$1,Sheet2!$A:$B,2,FALSE)&gt;30,30,ROUNDDOWN(AY27*30/VLOOKUP(AY$1,Sheet2!$A:$B,2,FALSE),0))</f>
        <v>0</v>
      </c>
      <c r="BA27" s="6"/>
      <c r="BB27" s="7">
        <f>IF(BA27*30/VLOOKUP(BA$1,Sheet2!$A:$B,2,FALSE)&gt;30,30,ROUNDDOWN(BA27*30/VLOOKUP(BA$1,Sheet2!$A:$B,2,FALSE),0))</f>
        <v>0</v>
      </c>
      <c r="BC27" s="6"/>
      <c r="BD27" s="7">
        <f>IF(BC27*30/VLOOKUP(BC$1,Sheet2!$A:$B,2,FALSE)&gt;30,30,ROUNDDOWN(BC27*30/VLOOKUP(BC$1,Sheet2!$A:$B,2,FALSE),0))</f>
        <v>0</v>
      </c>
      <c r="BE27" s="6"/>
      <c r="BF27" s="7">
        <f>IF(BE27*30/VLOOKUP(BE$1,Sheet2!$A:$B,2,FALSE)&gt;30,30,ROUNDDOWN(BE27*30/VLOOKUP(BE$1,Sheet2!$A:$B,2,FALSE),0))</f>
        <v>0</v>
      </c>
    </row>
    <row r="28" spans="1:58" ht="21.95" customHeight="1" x14ac:dyDescent="0.45">
      <c r="A28" s="16">
        <f t="shared" si="0"/>
        <v>26</v>
      </c>
      <c r="B28" s="32"/>
      <c r="C28" s="33"/>
      <c r="D28" s="7">
        <f t="shared" si="1"/>
        <v>0</v>
      </c>
      <c r="E28" s="6"/>
      <c r="F28" s="7">
        <f>IF(E28*30/VLOOKUP(E$1,Sheet2!$A:$B,2,FALSE)&gt;30,30,ROUNDDOWN(E28*30/VLOOKUP(E$1,Sheet2!$A:$B,2,FALSE),0))</f>
        <v>0</v>
      </c>
      <c r="G28" s="6"/>
      <c r="H28" s="7">
        <f>IF(G28*30/VLOOKUP(G$1,Sheet2!$A:$B,2,FALSE)&gt;30,30,ROUNDDOWN(G28*30/VLOOKUP(G$1,Sheet2!$A:$B,2,FALSE),0))</f>
        <v>0</v>
      </c>
      <c r="I28" s="6"/>
      <c r="J28" s="7">
        <f>IF(I28*30/VLOOKUP(I$1,Sheet2!$A:$B,2,FALSE)&gt;30,30,ROUNDDOWN(I28*30/VLOOKUP(I$1,Sheet2!$A:$B,2,FALSE),0))</f>
        <v>0</v>
      </c>
      <c r="K28" s="6"/>
      <c r="L28" s="7">
        <f>IF(K28*30/VLOOKUP(K$1,Sheet2!$A:$B,2,FALSE)&gt;30,30,ROUNDDOWN(K28*30/VLOOKUP(K$1,Sheet2!$A:$B,2,FALSE),0))</f>
        <v>0</v>
      </c>
      <c r="M28" s="6"/>
      <c r="N28" s="7">
        <f>IF(M28*30/VLOOKUP(M$1,Sheet2!$A:$B,2,FALSE)&gt;30,30,ROUNDDOWN(M28*30/VLOOKUP(M$1,Sheet2!$A:$B,2,FALSE),0))</f>
        <v>0</v>
      </c>
      <c r="O28" s="6"/>
      <c r="P28" s="7">
        <f>IF(O28*30/VLOOKUP(O$1,Sheet2!$A:$B,2,FALSE)&gt;30,30,ROUNDDOWN(O28*30/VLOOKUP(O$1,Sheet2!$A:$B,2,FALSE),0))</f>
        <v>0</v>
      </c>
      <c r="Q28" s="6"/>
      <c r="R28" s="7">
        <f>IF(Q28*30/VLOOKUP(Q$1,Sheet2!$A:$B,2,FALSE)&gt;30,30,ROUNDDOWN(Q28*30/VLOOKUP(Q$1,Sheet2!$A:$B,2,FALSE),0))</f>
        <v>0</v>
      </c>
      <c r="S28" s="6"/>
      <c r="T28" s="7">
        <f>IF(S28*30/VLOOKUP(S$1,Sheet2!$A:$B,2,FALSE)&gt;30,30,ROUNDDOWN(S28*30/VLOOKUP(S$1,Sheet2!$A:$B,2,FALSE),0))</f>
        <v>0</v>
      </c>
      <c r="U28" s="6"/>
      <c r="V28" s="7">
        <f>IF(U28*30/VLOOKUP(U$1,Sheet2!$A:$B,2,FALSE)&gt;30,30,ROUNDDOWN(U28*30/VLOOKUP(U$1,Sheet2!$A:$B,2,FALSE),0))</f>
        <v>0</v>
      </c>
      <c r="W28" s="6"/>
      <c r="X28" s="7">
        <f>IF(W28*30/VLOOKUP(W$1,Sheet2!$A:$B,2,FALSE)&gt;30,30,ROUNDDOWN(W28*30/VLOOKUP(W$1,Sheet2!$A:$B,2,FALSE),0))</f>
        <v>0</v>
      </c>
      <c r="Y28" s="6"/>
      <c r="Z28" s="7">
        <f>IF(Y28*30/VLOOKUP(Y$1,Sheet2!$A:$B,2,FALSE)&gt;30,30,ROUNDDOWN(Y28*30/VLOOKUP(Y$1,Sheet2!$A:$B,2,FALSE),0))</f>
        <v>0</v>
      </c>
      <c r="AA28" s="6"/>
      <c r="AB28" s="7">
        <f>IF(AA28*30/VLOOKUP(AA$1,Sheet2!$A:$B,2,FALSE)&gt;30,30,ROUNDDOWN(AA28*30/VLOOKUP(AA$1,Sheet2!$A:$B,2,FALSE),0))</f>
        <v>0</v>
      </c>
      <c r="AC28" s="6"/>
      <c r="AD28" s="7">
        <f>IF(AC28*30/VLOOKUP(AC$1,Sheet2!$A:$B,2,FALSE)&gt;30,30,ROUNDDOWN(AC28*30/VLOOKUP(AC$1,Sheet2!$A:$B,2,FALSE),0))</f>
        <v>0</v>
      </c>
      <c r="AE28" s="6"/>
      <c r="AF28" s="7">
        <f>IF(AE28*30/VLOOKUP(AE$1,Sheet2!$A:$B,2,FALSE)&gt;30,30,ROUNDDOWN(AE28*30/VLOOKUP(AE$1,Sheet2!$A:$B,2,FALSE),0))</f>
        <v>0</v>
      </c>
      <c r="AG28" s="6"/>
      <c r="AH28" s="7">
        <f>IF(AG28*30/VLOOKUP(AG$1,Sheet2!$A:$B,2,FALSE)&gt;30,30,ROUNDDOWN(AG28*30/VLOOKUP(AG$1,Sheet2!$A:$B,2,FALSE),0))</f>
        <v>0</v>
      </c>
      <c r="AI28" s="6"/>
      <c r="AJ28" s="7">
        <f>IF(AI28*30/VLOOKUP(AI$1,Sheet2!$A:$B,2,FALSE)&gt;30,30,ROUNDDOWN(AI28*30/VLOOKUP(AI$1,Sheet2!$A:$B,2,FALSE),0))</f>
        <v>0</v>
      </c>
      <c r="AK28" s="6"/>
      <c r="AL28" s="7">
        <f>IF(AK28*30/VLOOKUP(AK$1,Sheet2!$A:$B,2,FALSE)&gt;30,30,ROUNDDOWN(AK28*30/VLOOKUP(AK$1,Sheet2!$A:$B,2,FALSE),0))</f>
        <v>0</v>
      </c>
      <c r="AM28" s="6"/>
      <c r="AN28" s="7">
        <f>IF(AM28*30/VLOOKUP(AM$1,Sheet2!$A:$B,2,FALSE)&gt;30,30,ROUNDDOWN(AM28*30/VLOOKUP(AM$1,Sheet2!$A:$B,2,FALSE),0))</f>
        <v>0</v>
      </c>
      <c r="AO28" s="6"/>
      <c r="AP28" s="7">
        <f>IF(AO28*30/VLOOKUP(AO$1,Sheet2!$A:$B,2,FALSE)&gt;30,30,ROUNDDOWN(AO28*30/VLOOKUP(AO$1,Sheet2!$A:$B,2,FALSE),0))</f>
        <v>0</v>
      </c>
      <c r="AQ28" s="6"/>
      <c r="AR28" s="7">
        <f>IF(AQ28*30/VLOOKUP(AQ$1,Sheet2!$A:$B,2,FALSE)&gt;30,30,ROUNDDOWN(AQ28*30/VLOOKUP(AQ$1,Sheet2!$A:$B,2,FALSE),0))</f>
        <v>0</v>
      </c>
      <c r="AS28" s="6"/>
      <c r="AT28" s="7">
        <f>IF(AS28*30/VLOOKUP(AS$1,Sheet2!$A:$B,2,FALSE)&gt;30,30,ROUNDDOWN(AS28*30/VLOOKUP(AS$1,Sheet2!$A:$B,2,FALSE),0))</f>
        <v>0</v>
      </c>
      <c r="AU28" s="6"/>
      <c r="AV28" s="7">
        <f>IF(AU28*30/VLOOKUP(AU$1,Sheet2!$A:$B,2,FALSE)&gt;30,30,ROUNDDOWN(AU28*30/VLOOKUP(AU$1,Sheet2!$A:$B,2,FALSE),0))</f>
        <v>0</v>
      </c>
      <c r="AW28" s="6"/>
      <c r="AX28" s="7">
        <f>IF(AW28*30/VLOOKUP(AW$1,Sheet2!$A:$B,2,FALSE)&gt;30,30,ROUNDDOWN(AW28*30/VLOOKUP(AW$1,Sheet2!$A:$B,2,FALSE),0))</f>
        <v>0</v>
      </c>
      <c r="AY28" s="6"/>
      <c r="AZ28" s="7">
        <f>IF(AY28*30/VLOOKUP(AY$1,Sheet2!$A:$B,2,FALSE)&gt;30,30,ROUNDDOWN(AY28*30/VLOOKUP(AY$1,Sheet2!$A:$B,2,FALSE),0))</f>
        <v>0</v>
      </c>
      <c r="BA28" s="6"/>
      <c r="BB28" s="7">
        <f>IF(BA28*30/VLOOKUP(BA$1,Sheet2!$A:$B,2,FALSE)&gt;30,30,ROUNDDOWN(BA28*30/VLOOKUP(BA$1,Sheet2!$A:$B,2,FALSE),0))</f>
        <v>0</v>
      </c>
      <c r="BC28" s="6"/>
      <c r="BD28" s="7">
        <f>IF(BC28*30/VLOOKUP(BC$1,Sheet2!$A:$B,2,FALSE)&gt;30,30,ROUNDDOWN(BC28*30/VLOOKUP(BC$1,Sheet2!$A:$B,2,FALSE),0))</f>
        <v>0</v>
      </c>
      <c r="BE28" s="6"/>
      <c r="BF28" s="7">
        <f>IF(BE28*30/VLOOKUP(BE$1,Sheet2!$A:$B,2,FALSE)&gt;30,30,ROUNDDOWN(BE28*30/VLOOKUP(BE$1,Sheet2!$A:$B,2,FALSE),0))</f>
        <v>0</v>
      </c>
    </row>
    <row r="29" spans="1:58" ht="21.95" customHeight="1" x14ac:dyDescent="0.45">
      <c r="A29" s="16">
        <f t="shared" si="0"/>
        <v>27</v>
      </c>
      <c r="B29" s="32"/>
      <c r="C29" s="33"/>
      <c r="D29" s="7">
        <f t="shared" si="1"/>
        <v>0</v>
      </c>
      <c r="E29" s="6"/>
      <c r="F29" s="7">
        <f>IF(E29*30/VLOOKUP(E$1,Sheet2!$A:$B,2,FALSE)&gt;30,30,ROUNDDOWN(E29*30/VLOOKUP(E$1,Sheet2!$A:$B,2,FALSE),0))</f>
        <v>0</v>
      </c>
      <c r="G29" s="6"/>
      <c r="H29" s="7">
        <f>IF(G29*30/VLOOKUP(G$1,Sheet2!$A:$B,2,FALSE)&gt;30,30,ROUNDDOWN(G29*30/VLOOKUP(G$1,Sheet2!$A:$B,2,FALSE),0))</f>
        <v>0</v>
      </c>
      <c r="I29" s="6"/>
      <c r="J29" s="7">
        <f>IF(I29*30/VLOOKUP(I$1,Sheet2!$A:$B,2,FALSE)&gt;30,30,ROUNDDOWN(I29*30/VLOOKUP(I$1,Sheet2!$A:$B,2,FALSE),0))</f>
        <v>0</v>
      </c>
      <c r="K29" s="6"/>
      <c r="L29" s="7">
        <f>IF(K29*30/VLOOKUP(K$1,Sheet2!$A:$B,2,FALSE)&gt;30,30,ROUNDDOWN(K29*30/VLOOKUP(K$1,Sheet2!$A:$B,2,FALSE),0))</f>
        <v>0</v>
      </c>
      <c r="M29" s="6"/>
      <c r="N29" s="7">
        <f>IF(M29*30/VLOOKUP(M$1,Sheet2!$A:$B,2,FALSE)&gt;30,30,ROUNDDOWN(M29*30/VLOOKUP(M$1,Sheet2!$A:$B,2,FALSE),0))</f>
        <v>0</v>
      </c>
      <c r="O29" s="6"/>
      <c r="P29" s="7">
        <f>IF(O29*30/VLOOKUP(O$1,Sheet2!$A:$B,2,FALSE)&gt;30,30,ROUNDDOWN(O29*30/VLOOKUP(O$1,Sheet2!$A:$B,2,FALSE),0))</f>
        <v>0</v>
      </c>
      <c r="Q29" s="6"/>
      <c r="R29" s="7">
        <f>IF(Q29*30/VLOOKUP(Q$1,Sheet2!$A:$B,2,FALSE)&gt;30,30,ROUNDDOWN(Q29*30/VLOOKUP(Q$1,Sheet2!$A:$B,2,FALSE),0))</f>
        <v>0</v>
      </c>
      <c r="S29" s="6"/>
      <c r="T29" s="7">
        <f>IF(S29*30/VLOOKUP(S$1,Sheet2!$A:$B,2,FALSE)&gt;30,30,ROUNDDOWN(S29*30/VLOOKUP(S$1,Sheet2!$A:$B,2,FALSE),0))</f>
        <v>0</v>
      </c>
      <c r="U29" s="6"/>
      <c r="V29" s="7">
        <f>IF(U29*30/VLOOKUP(U$1,Sheet2!$A:$B,2,FALSE)&gt;30,30,ROUNDDOWN(U29*30/VLOOKUP(U$1,Sheet2!$A:$B,2,FALSE),0))</f>
        <v>0</v>
      </c>
      <c r="W29" s="6"/>
      <c r="X29" s="7">
        <f>IF(W29*30/VLOOKUP(W$1,Sheet2!$A:$B,2,FALSE)&gt;30,30,ROUNDDOWN(W29*30/VLOOKUP(W$1,Sheet2!$A:$B,2,FALSE),0))</f>
        <v>0</v>
      </c>
      <c r="Y29" s="6"/>
      <c r="Z29" s="7">
        <f>IF(Y29*30/VLOOKUP(Y$1,Sheet2!$A:$B,2,FALSE)&gt;30,30,ROUNDDOWN(Y29*30/VLOOKUP(Y$1,Sheet2!$A:$B,2,FALSE),0))</f>
        <v>0</v>
      </c>
      <c r="AA29" s="6"/>
      <c r="AB29" s="7">
        <f>IF(AA29*30/VLOOKUP(AA$1,Sheet2!$A:$B,2,FALSE)&gt;30,30,ROUNDDOWN(AA29*30/VLOOKUP(AA$1,Sheet2!$A:$B,2,FALSE),0))</f>
        <v>0</v>
      </c>
      <c r="AC29" s="6"/>
      <c r="AD29" s="7">
        <f>IF(AC29*30/VLOOKUP(AC$1,Sheet2!$A:$B,2,FALSE)&gt;30,30,ROUNDDOWN(AC29*30/VLOOKUP(AC$1,Sheet2!$A:$B,2,FALSE),0))</f>
        <v>0</v>
      </c>
      <c r="AE29" s="6"/>
      <c r="AF29" s="7">
        <f>IF(AE29*30/VLOOKUP(AE$1,Sheet2!$A:$B,2,FALSE)&gt;30,30,ROUNDDOWN(AE29*30/VLOOKUP(AE$1,Sheet2!$A:$B,2,FALSE),0))</f>
        <v>0</v>
      </c>
      <c r="AG29" s="6"/>
      <c r="AH29" s="7">
        <f>IF(AG29*30/VLOOKUP(AG$1,Sheet2!$A:$B,2,FALSE)&gt;30,30,ROUNDDOWN(AG29*30/VLOOKUP(AG$1,Sheet2!$A:$B,2,FALSE),0))</f>
        <v>0</v>
      </c>
      <c r="AI29" s="6"/>
      <c r="AJ29" s="7">
        <f>IF(AI29*30/VLOOKUP(AI$1,Sheet2!$A:$B,2,FALSE)&gt;30,30,ROUNDDOWN(AI29*30/VLOOKUP(AI$1,Sheet2!$A:$B,2,FALSE),0))</f>
        <v>0</v>
      </c>
      <c r="AK29" s="6"/>
      <c r="AL29" s="7">
        <f>IF(AK29*30/VLOOKUP(AK$1,Sheet2!$A:$B,2,FALSE)&gt;30,30,ROUNDDOWN(AK29*30/VLOOKUP(AK$1,Sheet2!$A:$B,2,FALSE),0))</f>
        <v>0</v>
      </c>
      <c r="AM29" s="6"/>
      <c r="AN29" s="7">
        <f>IF(AM29*30/VLOOKUP(AM$1,Sheet2!$A:$B,2,FALSE)&gt;30,30,ROUNDDOWN(AM29*30/VLOOKUP(AM$1,Sheet2!$A:$B,2,FALSE),0))</f>
        <v>0</v>
      </c>
      <c r="AO29" s="6"/>
      <c r="AP29" s="7">
        <f>IF(AO29*30/VLOOKUP(AO$1,Sheet2!$A:$B,2,FALSE)&gt;30,30,ROUNDDOWN(AO29*30/VLOOKUP(AO$1,Sheet2!$A:$B,2,FALSE),0))</f>
        <v>0</v>
      </c>
      <c r="AQ29" s="6"/>
      <c r="AR29" s="7">
        <f>IF(AQ29*30/VLOOKUP(AQ$1,Sheet2!$A:$B,2,FALSE)&gt;30,30,ROUNDDOWN(AQ29*30/VLOOKUP(AQ$1,Sheet2!$A:$B,2,FALSE),0))</f>
        <v>0</v>
      </c>
      <c r="AS29" s="6"/>
      <c r="AT29" s="7">
        <f>IF(AS29*30/VLOOKUP(AS$1,Sheet2!$A:$B,2,FALSE)&gt;30,30,ROUNDDOWN(AS29*30/VLOOKUP(AS$1,Sheet2!$A:$B,2,FALSE),0))</f>
        <v>0</v>
      </c>
      <c r="AU29" s="6"/>
      <c r="AV29" s="7">
        <f>IF(AU29*30/VLOOKUP(AU$1,Sheet2!$A:$B,2,FALSE)&gt;30,30,ROUNDDOWN(AU29*30/VLOOKUP(AU$1,Sheet2!$A:$B,2,FALSE),0))</f>
        <v>0</v>
      </c>
      <c r="AW29" s="6"/>
      <c r="AX29" s="7">
        <f>IF(AW29*30/VLOOKUP(AW$1,Sheet2!$A:$B,2,FALSE)&gt;30,30,ROUNDDOWN(AW29*30/VLOOKUP(AW$1,Sheet2!$A:$B,2,FALSE),0))</f>
        <v>0</v>
      </c>
      <c r="AY29" s="6"/>
      <c r="AZ29" s="7">
        <f>IF(AY29*30/VLOOKUP(AY$1,Sheet2!$A:$B,2,FALSE)&gt;30,30,ROUNDDOWN(AY29*30/VLOOKUP(AY$1,Sheet2!$A:$B,2,FALSE),0))</f>
        <v>0</v>
      </c>
      <c r="BA29" s="6"/>
      <c r="BB29" s="7">
        <f>IF(BA29*30/VLOOKUP(BA$1,Sheet2!$A:$B,2,FALSE)&gt;30,30,ROUNDDOWN(BA29*30/VLOOKUP(BA$1,Sheet2!$A:$B,2,FALSE),0))</f>
        <v>0</v>
      </c>
      <c r="BC29" s="6"/>
      <c r="BD29" s="7">
        <f>IF(BC29*30/VLOOKUP(BC$1,Sheet2!$A:$B,2,FALSE)&gt;30,30,ROUNDDOWN(BC29*30/VLOOKUP(BC$1,Sheet2!$A:$B,2,FALSE),0))</f>
        <v>0</v>
      </c>
      <c r="BE29" s="6"/>
      <c r="BF29" s="7">
        <f>IF(BE29*30/VLOOKUP(BE$1,Sheet2!$A:$B,2,FALSE)&gt;30,30,ROUNDDOWN(BE29*30/VLOOKUP(BE$1,Sheet2!$A:$B,2,FALSE),0))</f>
        <v>0</v>
      </c>
    </row>
    <row r="30" spans="1:58" ht="21.95" customHeight="1" x14ac:dyDescent="0.45">
      <c r="A30" s="16">
        <f t="shared" si="0"/>
        <v>28</v>
      </c>
      <c r="B30" s="32"/>
      <c r="C30" s="33"/>
      <c r="D30" s="7">
        <f t="shared" si="1"/>
        <v>0</v>
      </c>
      <c r="E30" s="6"/>
      <c r="F30" s="7">
        <f>IF(E30*30/VLOOKUP(E$1,Sheet2!$A:$B,2,FALSE)&gt;30,30,ROUNDDOWN(E30*30/VLOOKUP(E$1,Sheet2!$A:$B,2,FALSE),0))</f>
        <v>0</v>
      </c>
      <c r="G30" s="6"/>
      <c r="H30" s="7">
        <f>IF(G30*30/VLOOKUP(G$1,Sheet2!$A:$B,2,FALSE)&gt;30,30,ROUNDDOWN(G30*30/VLOOKUP(G$1,Sheet2!$A:$B,2,FALSE),0))</f>
        <v>0</v>
      </c>
      <c r="I30" s="6"/>
      <c r="J30" s="7">
        <f>IF(I30*30/VLOOKUP(I$1,Sheet2!$A:$B,2,FALSE)&gt;30,30,ROUNDDOWN(I30*30/VLOOKUP(I$1,Sheet2!$A:$B,2,FALSE),0))</f>
        <v>0</v>
      </c>
      <c r="K30" s="6"/>
      <c r="L30" s="7">
        <f>IF(K30*30/VLOOKUP(K$1,Sheet2!$A:$B,2,FALSE)&gt;30,30,ROUNDDOWN(K30*30/VLOOKUP(K$1,Sheet2!$A:$B,2,FALSE),0))</f>
        <v>0</v>
      </c>
      <c r="M30" s="6"/>
      <c r="N30" s="7">
        <f>IF(M30*30/VLOOKUP(M$1,Sheet2!$A:$B,2,FALSE)&gt;30,30,ROUNDDOWN(M30*30/VLOOKUP(M$1,Sheet2!$A:$B,2,FALSE),0))</f>
        <v>0</v>
      </c>
      <c r="O30" s="6"/>
      <c r="P30" s="7">
        <f>IF(O30*30/VLOOKUP(O$1,Sheet2!$A:$B,2,FALSE)&gt;30,30,ROUNDDOWN(O30*30/VLOOKUP(O$1,Sheet2!$A:$B,2,FALSE),0))</f>
        <v>0</v>
      </c>
      <c r="Q30" s="6"/>
      <c r="R30" s="7">
        <f>IF(Q30*30/VLOOKUP(Q$1,Sheet2!$A:$B,2,FALSE)&gt;30,30,ROUNDDOWN(Q30*30/VLOOKUP(Q$1,Sheet2!$A:$B,2,FALSE),0))</f>
        <v>0</v>
      </c>
      <c r="S30" s="6"/>
      <c r="T30" s="7">
        <f>IF(S30*30/VLOOKUP(S$1,Sheet2!$A:$B,2,FALSE)&gt;30,30,ROUNDDOWN(S30*30/VLOOKUP(S$1,Sheet2!$A:$B,2,FALSE),0))</f>
        <v>0</v>
      </c>
      <c r="U30" s="6"/>
      <c r="V30" s="7">
        <f>IF(U30*30/VLOOKUP(U$1,Sheet2!$A:$B,2,FALSE)&gt;30,30,ROUNDDOWN(U30*30/VLOOKUP(U$1,Sheet2!$A:$B,2,FALSE),0))</f>
        <v>0</v>
      </c>
      <c r="W30" s="6"/>
      <c r="X30" s="7">
        <f>IF(W30*30/VLOOKUP(W$1,Sheet2!$A:$B,2,FALSE)&gt;30,30,ROUNDDOWN(W30*30/VLOOKUP(W$1,Sheet2!$A:$B,2,FALSE),0))</f>
        <v>0</v>
      </c>
      <c r="Y30" s="6"/>
      <c r="Z30" s="7">
        <f>IF(Y30*30/VLOOKUP(Y$1,Sheet2!$A:$B,2,FALSE)&gt;30,30,ROUNDDOWN(Y30*30/VLOOKUP(Y$1,Sheet2!$A:$B,2,FALSE),0))</f>
        <v>0</v>
      </c>
      <c r="AA30" s="6"/>
      <c r="AB30" s="7">
        <f>IF(AA30*30/VLOOKUP(AA$1,Sheet2!$A:$B,2,FALSE)&gt;30,30,ROUNDDOWN(AA30*30/VLOOKUP(AA$1,Sheet2!$A:$B,2,FALSE),0))</f>
        <v>0</v>
      </c>
      <c r="AC30" s="6"/>
      <c r="AD30" s="7">
        <f>IF(AC30*30/VLOOKUP(AC$1,Sheet2!$A:$B,2,FALSE)&gt;30,30,ROUNDDOWN(AC30*30/VLOOKUP(AC$1,Sheet2!$A:$B,2,FALSE),0))</f>
        <v>0</v>
      </c>
      <c r="AE30" s="6"/>
      <c r="AF30" s="7">
        <f>IF(AE30*30/VLOOKUP(AE$1,Sheet2!$A:$B,2,FALSE)&gt;30,30,ROUNDDOWN(AE30*30/VLOOKUP(AE$1,Sheet2!$A:$B,2,FALSE),0))</f>
        <v>0</v>
      </c>
      <c r="AG30" s="6"/>
      <c r="AH30" s="7">
        <f>IF(AG30*30/VLOOKUP(AG$1,Sheet2!$A:$B,2,FALSE)&gt;30,30,ROUNDDOWN(AG30*30/VLOOKUP(AG$1,Sheet2!$A:$B,2,FALSE),0))</f>
        <v>0</v>
      </c>
      <c r="AI30" s="6"/>
      <c r="AJ30" s="7">
        <f>IF(AI30*30/VLOOKUP(AI$1,Sheet2!$A:$B,2,FALSE)&gt;30,30,ROUNDDOWN(AI30*30/VLOOKUP(AI$1,Sheet2!$A:$B,2,FALSE),0))</f>
        <v>0</v>
      </c>
      <c r="AK30" s="6"/>
      <c r="AL30" s="7">
        <f>IF(AK30*30/VLOOKUP(AK$1,Sheet2!$A:$B,2,FALSE)&gt;30,30,ROUNDDOWN(AK30*30/VLOOKUP(AK$1,Sheet2!$A:$B,2,FALSE),0))</f>
        <v>0</v>
      </c>
      <c r="AM30" s="6"/>
      <c r="AN30" s="7">
        <f>IF(AM30*30/VLOOKUP(AM$1,Sheet2!$A:$B,2,FALSE)&gt;30,30,ROUNDDOWN(AM30*30/VLOOKUP(AM$1,Sheet2!$A:$B,2,FALSE),0))</f>
        <v>0</v>
      </c>
      <c r="AO30" s="6"/>
      <c r="AP30" s="7">
        <f>IF(AO30*30/VLOOKUP(AO$1,Sheet2!$A:$B,2,FALSE)&gt;30,30,ROUNDDOWN(AO30*30/VLOOKUP(AO$1,Sheet2!$A:$B,2,FALSE),0))</f>
        <v>0</v>
      </c>
      <c r="AQ30" s="6"/>
      <c r="AR30" s="7">
        <f>IF(AQ30*30/VLOOKUP(AQ$1,Sheet2!$A:$B,2,FALSE)&gt;30,30,ROUNDDOWN(AQ30*30/VLOOKUP(AQ$1,Sheet2!$A:$B,2,FALSE),0))</f>
        <v>0</v>
      </c>
      <c r="AS30" s="6"/>
      <c r="AT30" s="7">
        <f>IF(AS30*30/VLOOKUP(AS$1,Sheet2!$A:$B,2,FALSE)&gt;30,30,ROUNDDOWN(AS30*30/VLOOKUP(AS$1,Sheet2!$A:$B,2,FALSE),0))</f>
        <v>0</v>
      </c>
      <c r="AU30" s="6"/>
      <c r="AV30" s="7">
        <f>IF(AU30*30/VLOOKUP(AU$1,Sheet2!$A:$B,2,FALSE)&gt;30,30,ROUNDDOWN(AU30*30/VLOOKUP(AU$1,Sheet2!$A:$B,2,FALSE),0))</f>
        <v>0</v>
      </c>
      <c r="AW30" s="6"/>
      <c r="AX30" s="7">
        <f>IF(AW30*30/VLOOKUP(AW$1,Sheet2!$A:$B,2,FALSE)&gt;30,30,ROUNDDOWN(AW30*30/VLOOKUP(AW$1,Sheet2!$A:$B,2,FALSE),0))</f>
        <v>0</v>
      </c>
      <c r="AY30" s="6"/>
      <c r="AZ30" s="7">
        <f>IF(AY30*30/VLOOKUP(AY$1,Sheet2!$A:$B,2,FALSE)&gt;30,30,ROUNDDOWN(AY30*30/VLOOKUP(AY$1,Sheet2!$A:$B,2,FALSE),0))</f>
        <v>0</v>
      </c>
      <c r="BA30" s="6"/>
      <c r="BB30" s="7">
        <f>IF(BA30*30/VLOOKUP(BA$1,Sheet2!$A:$B,2,FALSE)&gt;30,30,ROUNDDOWN(BA30*30/VLOOKUP(BA$1,Sheet2!$A:$B,2,FALSE),0))</f>
        <v>0</v>
      </c>
      <c r="BC30" s="6"/>
      <c r="BD30" s="7">
        <f>IF(BC30*30/VLOOKUP(BC$1,Sheet2!$A:$B,2,FALSE)&gt;30,30,ROUNDDOWN(BC30*30/VLOOKUP(BC$1,Sheet2!$A:$B,2,FALSE),0))</f>
        <v>0</v>
      </c>
      <c r="BE30" s="6"/>
      <c r="BF30" s="7">
        <f>IF(BE30*30/VLOOKUP(BE$1,Sheet2!$A:$B,2,FALSE)&gt;30,30,ROUNDDOWN(BE30*30/VLOOKUP(BE$1,Sheet2!$A:$B,2,FALSE),0))</f>
        <v>0</v>
      </c>
    </row>
    <row r="31" spans="1:58" ht="21.95" customHeight="1" x14ac:dyDescent="0.45">
      <c r="A31" s="16">
        <f t="shared" si="0"/>
        <v>29</v>
      </c>
      <c r="B31" s="32"/>
      <c r="C31" s="33"/>
      <c r="D31" s="7">
        <f t="shared" si="1"/>
        <v>0</v>
      </c>
      <c r="E31" s="6"/>
      <c r="F31" s="7">
        <f>IF(E31*30/VLOOKUP(E$1,Sheet2!$A:$B,2,FALSE)&gt;30,30,ROUNDDOWN(E31*30/VLOOKUP(E$1,Sheet2!$A:$B,2,FALSE),0))</f>
        <v>0</v>
      </c>
      <c r="G31" s="6"/>
      <c r="H31" s="7">
        <f>IF(G31*30/VLOOKUP(G$1,Sheet2!$A:$B,2,FALSE)&gt;30,30,ROUNDDOWN(G31*30/VLOOKUP(G$1,Sheet2!$A:$B,2,FALSE),0))</f>
        <v>0</v>
      </c>
      <c r="I31" s="6"/>
      <c r="J31" s="7">
        <f>IF(I31*30/VLOOKUP(I$1,Sheet2!$A:$B,2,FALSE)&gt;30,30,ROUNDDOWN(I31*30/VLOOKUP(I$1,Sheet2!$A:$B,2,FALSE),0))</f>
        <v>0</v>
      </c>
      <c r="K31" s="6"/>
      <c r="L31" s="7">
        <f>IF(K31*30/VLOOKUP(K$1,Sheet2!$A:$B,2,FALSE)&gt;30,30,ROUNDDOWN(K31*30/VLOOKUP(K$1,Sheet2!$A:$B,2,FALSE),0))</f>
        <v>0</v>
      </c>
      <c r="M31" s="6"/>
      <c r="N31" s="7">
        <f>IF(M31*30/VLOOKUP(M$1,Sheet2!$A:$B,2,FALSE)&gt;30,30,ROUNDDOWN(M31*30/VLOOKUP(M$1,Sheet2!$A:$B,2,FALSE),0))</f>
        <v>0</v>
      </c>
      <c r="O31" s="6"/>
      <c r="P31" s="7">
        <f>IF(O31*30/VLOOKUP(O$1,Sheet2!$A:$B,2,FALSE)&gt;30,30,ROUNDDOWN(O31*30/VLOOKUP(O$1,Sheet2!$A:$B,2,FALSE),0))</f>
        <v>0</v>
      </c>
      <c r="Q31" s="6"/>
      <c r="R31" s="7">
        <f>IF(Q31*30/VLOOKUP(Q$1,Sheet2!$A:$B,2,FALSE)&gt;30,30,ROUNDDOWN(Q31*30/VLOOKUP(Q$1,Sheet2!$A:$B,2,FALSE),0))</f>
        <v>0</v>
      </c>
      <c r="S31" s="6"/>
      <c r="T31" s="7">
        <f>IF(S31*30/VLOOKUP(S$1,Sheet2!$A:$B,2,FALSE)&gt;30,30,ROUNDDOWN(S31*30/VLOOKUP(S$1,Sheet2!$A:$B,2,FALSE),0))</f>
        <v>0</v>
      </c>
      <c r="U31" s="6"/>
      <c r="V31" s="7">
        <f>IF(U31*30/VLOOKUP(U$1,Sheet2!$A:$B,2,FALSE)&gt;30,30,ROUNDDOWN(U31*30/VLOOKUP(U$1,Sheet2!$A:$B,2,FALSE),0))</f>
        <v>0</v>
      </c>
      <c r="W31" s="6"/>
      <c r="X31" s="7">
        <f>IF(W31*30/VLOOKUP(W$1,Sheet2!$A:$B,2,FALSE)&gt;30,30,ROUNDDOWN(W31*30/VLOOKUP(W$1,Sheet2!$A:$B,2,FALSE),0))</f>
        <v>0</v>
      </c>
      <c r="Y31" s="6"/>
      <c r="Z31" s="7">
        <f>IF(Y31*30/VLOOKUP(Y$1,Sheet2!$A:$B,2,FALSE)&gt;30,30,ROUNDDOWN(Y31*30/VLOOKUP(Y$1,Sheet2!$A:$B,2,FALSE),0))</f>
        <v>0</v>
      </c>
      <c r="AA31" s="6"/>
      <c r="AB31" s="7">
        <f>IF(AA31*30/VLOOKUP(AA$1,Sheet2!$A:$B,2,FALSE)&gt;30,30,ROUNDDOWN(AA31*30/VLOOKUP(AA$1,Sheet2!$A:$B,2,FALSE),0))</f>
        <v>0</v>
      </c>
      <c r="AC31" s="6"/>
      <c r="AD31" s="7">
        <f>IF(AC31*30/VLOOKUP(AC$1,Sheet2!$A:$B,2,FALSE)&gt;30,30,ROUNDDOWN(AC31*30/VLOOKUP(AC$1,Sheet2!$A:$B,2,FALSE),0))</f>
        <v>0</v>
      </c>
      <c r="AE31" s="6"/>
      <c r="AF31" s="7">
        <f>IF(AE31*30/VLOOKUP(AE$1,Sheet2!$A:$B,2,FALSE)&gt;30,30,ROUNDDOWN(AE31*30/VLOOKUP(AE$1,Sheet2!$A:$B,2,FALSE),0))</f>
        <v>0</v>
      </c>
      <c r="AG31" s="6"/>
      <c r="AH31" s="7">
        <f>IF(AG31*30/VLOOKUP(AG$1,Sheet2!$A:$B,2,FALSE)&gt;30,30,ROUNDDOWN(AG31*30/VLOOKUP(AG$1,Sheet2!$A:$B,2,FALSE),0))</f>
        <v>0</v>
      </c>
      <c r="AI31" s="6"/>
      <c r="AJ31" s="7">
        <f>IF(AI31*30/VLOOKUP(AI$1,Sheet2!$A:$B,2,FALSE)&gt;30,30,ROUNDDOWN(AI31*30/VLOOKUP(AI$1,Sheet2!$A:$B,2,FALSE),0))</f>
        <v>0</v>
      </c>
      <c r="AK31" s="6"/>
      <c r="AL31" s="7">
        <f>IF(AK31*30/VLOOKUP(AK$1,Sheet2!$A:$B,2,FALSE)&gt;30,30,ROUNDDOWN(AK31*30/VLOOKUP(AK$1,Sheet2!$A:$B,2,FALSE),0))</f>
        <v>0</v>
      </c>
      <c r="AM31" s="6"/>
      <c r="AN31" s="7">
        <f>IF(AM31*30/VLOOKUP(AM$1,Sheet2!$A:$B,2,FALSE)&gt;30,30,ROUNDDOWN(AM31*30/VLOOKUP(AM$1,Sheet2!$A:$B,2,FALSE),0))</f>
        <v>0</v>
      </c>
      <c r="AO31" s="6"/>
      <c r="AP31" s="7">
        <f>IF(AO31*30/VLOOKUP(AO$1,Sheet2!$A:$B,2,FALSE)&gt;30,30,ROUNDDOWN(AO31*30/VLOOKUP(AO$1,Sheet2!$A:$B,2,FALSE),0))</f>
        <v>0</v>
      </c>
      <c r="AQ31" s="6"/>
      <c r="AR31" s="7">
        <f>IF(AQ31*30/VLOOKUP(AQ$1,Sheet2!$A:$B,2,FALSE)&gt;30,30,ROUNDDOWN(AQ31*30/VLOOKUP(AQ$1,Sheet2!$A:$B,2,FALSE),0))</f>
        <v>0</v>
      </c>
      <c r="AS31" s="6"/>
      <c r="AT31" s="7">
        <f>IF(AS31*30/VLOOKUP(AS$1,Sheet2!$A:$B,2,FALSE)&gt;30,30,ROUNDDOWN(AS31*30/VLOOKUP(AS$1,Sheet2!$A:$B,2,FALSE),0))</f>
        <v>0</v>
      </c>
      <c r="AU31" s="6"/>
      <c r="AV31" s="7">
        <f>IF(AU31*30/VLOOKUP(AU$1,Sheet2!$A:$B,2,FALSE)&gt;30,30,ROUNDDOWN(AU31*30/VLOOKUP(AU$1,Sheet2!$A:$B,2,FALSE),0))</f>
        <v>0</v>
      </c>
      <c r="AW31" s="6"/>
      <c r="AX31" s="7">
        <f>IF(AW31*30/VLOOKUP(AW$1,Sheet2!$A:$B,2,FALSE)&gt;30,30,ROUNDDOWN(AW31*30/VLOOKUP(AW$1,Sheet2!$A:$B,2,FALSE),0))</f>
        <v>0</v>
      </c>
      <c r="AY31" s="6"/>
      <c r="AZ31" s="7">
        <f>IF(AY31*30/VLOOKUP(AY$1,Sheet2!$A:$B,2,FALSE)&gt;30,30,ROUNDDOWN(AY31*30/VLOOKUP(AY$1,Sheet2!$A:$B,2,FALSE),0))</f>
        <v>0</v>
      </c>
      <c r="BA31" s="6"/>
      <c r="BB31" s="7">
        <f>IF(BA31*30/VLOOKUP(BA$1,Sheet2!$A:$B,2,FALSE)&gt;30,30,ROUNDDOWN(BA31*30/VLOOKUP(BA$1,Sheet2!$A:$B,2,FALSE),0))</f>
        <v>0</v>
      </c>
      <c r="BC31" s="6"/>
      <c r="BD31" s="7">
        <f>IF(BC31*30/VLOOKUP(BC$1,Sheet2!$A:$B,2,FALSE)&gt;30,30,ROUNDDOWN(BC31*30/VLOOKUP(BC$1,Sheet2!$A:$B,2,FALSE),0))</f>
        <v>0</v>
      </c>
      <c r="BE31" s="6"/>
      <c r="BF31" s="7">
        <f>IF(BE31*30/VLOOKUP(BE$1,Sheet2!$A:$B,2,FALSE)&gt;30,30,ROUNDDOWN(BE31*30/VLOOKUP(BE$1,Sheet2!$A:$B,2,FALSE),0))</f>
        <v>0</v>
      </c>
    </row>
    <row r="32" spans="1:58" ht="21.95" customHeight="1" x14ac:dyDescent="0.45">
      <c r="A32" s="19">
        <f t="shared" si="0"/>
        <v>30</v>
      </c>
      <c r="B32" s="34"/>
      <c r="C32" s="35"/>
      <c r="D32" s="9">
        <f t="shared" si="1"/>
        <v>0</v>
      </c>
      <c r="E32" s="8"/>
      <c r="F32" s="9">
        <f>IF(E32*30/VLOOKUP(E$1,Sheet2!$A:$B,2,FALSE)&gt;30,30,ROUNDDOWN(E32*30/VLOOKUP(E$1,Sheet2!$A:$B,2,FALSE),0))</f>
        <v>0</v>
      </c>
      <c r="G32" s="8"/>
      <c r="H32" s="9">
        <f>IF(G32*30/VLOOKUP(G$1,Sheet2!$A:$B,2,FALSE)&gt;30,30,ROUNDDOWN(G32*30/VLOOKUP(G$1,Sheet2!$A:$B,2,FALSE),0))</f>
        <v>0</v>
      </c>
      <c r="I32" s="8"/>
      <c r="J32" s="9">
        <f>IF(I32*30/VLOOKUP(I$1,Sheet2!$A:$B,2,FALSE)&gt;30,30,ROUNDDOWN(I32*30/VLOOKUP(I$1,Sheet2!$A:$B,2,FALSE),0))</f>
        <v>0</v>
      </c>
      <c r="K32" s="8"/>
      <c r="L32" s="9">
        <f>IF(K32*30/VLOOKUP(K$1,Sheet2!$A:$B,2,FALSE)&gt;30,30,ROUNDDOWN(K32*30/VLOOKUP(K$1,Sheet2!$A:$B,2,FALSE),0))</f>
        <v>0</v>
      </c>
      <c r="M32" s="8"/>
      <c r="N32" s="9">
        <f>IF(M32*30/VLOOKUP(M$1,Sheet2!$A:$B,2,FALSE)&gt;30,30,ROUNDDOWN(M32*30/VLOOKUP(M$1,Sheet2!$A:$B,2,FALSE),0))</f>
        <v>0</v>
      </c>
      <c r="O32" s="8"/>
      <c r="P32" s="9">
        <f>IF(O32*30/VLOOKUP(O$1,Sheet2!$A:$B,2,FALSE)&gt;30,30,ROUNDDOWN(O32*30/VLOOKUP(O$1,Sheet2!$A:$B,2,FALSE),0))</f>
        <v>0</v>
      </c>
      <c r="Q32" s="8"/>
      <c r="R32" s="9">
        <f>IF(Q32*30/VLOOKUP(Q$1,Sheet2!$A:$B,2,FALSE)&gt;30,30,ROUNDDOWN(Q32*30/VLOOKUP(Q$1,Sheet2!$A:$B,2,FALSE),0))</f>
        <v>0</v>
      </c>
      <c r="S32" s="8"/>
      <c r="T32" s="9">
        <f>IF(S32*30/VLOOKUP(S$1,Sheet2!$A:$B,2,FALSE)&gt;30,30,ROUNDDOWN(S32*30/VLOOKUP(S$1,Sheet2!$A:$B,2,FALSE),0))</f>
        <v>0</v>
      </c>
      <c r="U32" s="8"/>
      <c r="V32" s="9">
        <f>IF(U32*30/VLOOKUP(U$1,Sheet2!$A:$B,2,FALSE)&gt;30,30,ROUNDDOWN(U32*30/VLOOKUP(U$1,Sheet2!$A:$B,2,FALSE),0))</f>
        <v>0</v>
      </c>
      <c r="W32" s="8"/>
      <c r="X32" s="9">
        <f>IF(W32*30/VLOOKUP(W$1,Sheet2!$A:$B,2,FALSE)&gt;30,30,ROUNDDOWN(W32*30/VLOOKUP(W$1,Sheet2!$A:$B,2,FALSE),0))</f>
        <v>0</v>
      </c>
      <c r="Y32" s="8"/>
      <c r="Z32" s="9">
        <f>IF(Y32*30/VLOOKUP(Y$1,Sheet2!$A:$B,2,FALSE)&gt;30,30,ROUNDDOWN(Y32*30/VLOOKUP(Y$1,Sheet2!$A:$B,2,FALSE),0))</f>
        <v>0</v>
      </c>
      <c r="AA32" s="8"/>
      <c r="AB32" s="9">
        <f>IF(AA32*30/VLOOKUP(AA$1,Sheet2!$A:$B,2,FALSE)&gt;30,30,ROUNDDOWN(AA32*30/VLOOKUP(AA$1,Sheet2!$A:$B,2,FALSE),0))</f>
        <v>0</v>
      </c>
      <c r="AC32" s="8"/>
      <c r="AD32" s="9">
        <f>IF(AC32*30/VLOOKUP(AC$1,Sheet2!$A:$B,2,FALSE)&gt;30,30,ROUNDDOWN(AC32*30/VLOOKUP(AC$1,Sheet2!$A:$B,2,FALSE),0))</f>
        <v>0</v>
      </c>
      <c r="AE32" s="8"/>
      <c r="AF32" s="9">
        <f>IF(AE32*30/VLOOKUP(AE$1,Sheet2!$A:$B,2,FALSE)&gt;30,30,ROUNDDOWN(AE32*30/VLOOKUP(AE$1,Sheet2!$A:$B,2,FALSE),0))</f>
        <v>0</v>
      </c>
      <c r="AG32" s="8"/>
      <c r="AH32" s="9">
        <f>IF(AG32*30/VLOOKUP(AG$1,Sheet2!$A:$B,2,FALSE)&gt;30,30,ROUNDDOWN(AG32*30/VLOOKUP(AG$1,Sheet2!$A:$B,2,FALSE),0))</f>
        <v>0</v>
      </c>
      <c r="AI32" s="8"/>
      <c r="AJ32" s="9">
        <f>IF(AI32*30/VLOOKUP(AI$1,Sheet2!$A:$B,2,FALSE)&gt;30,30,ROUNDDOWN(AI32*30/VLOOKUP(AI$1,Sheet2!$A:$B,2,FALSE),0))</f>
        <v>0</v>
      </c>
      <c r="AK32" s="8"/>
      <c r="AL32" s="9">
        <f>IF(AK32*30/VLOOKUP(AK$1,Sheet2!$A:$B,2,FALSE)&gt;30,30,ROUNDDOWN(AK32*30/VLOOKUP(AK$1,Sheet2!$A:$B,2,FALSE),0))</f>
        <v>0</v>
      </c>
      <c r="AM32" s="8"/>
      <c r="AN32" s="9">
        <f>IF(AM32*30/VLOOKUP(AM$1,Sheet2!$A:$B,2,FALSE)&gt;30,30,ROUNDDOWN(AM32*30/VLOOKUP(AM$1,Sheet2!$A:$B,2,FALSE),0))</f>
        <v>0</v>
      </c>
      <c r="AO32" s="8"/>
      <c r="AP32" s="9">
        <f>IF(AO32*30/VLOOKUP(AO$1,Sheet2!$A:$B,2,FALSE)&gt;30,30,ROUNDDOWN(AO32*30/VLOOKUP(AO$1,Sheet2!$A:$B,2,FALSE),0))</f>
        <v>0</v>
      </c>
      <c r="AQ32" s="8"/>
      <c r="AR32" s="9">
        <f>IF(AQ32*30/VLOOKUP(AQ$1,Sheet2!$A:$B,2,FALSE)&gt;30,30,ROUNDDOWN(AQ32*30/VLOOKUP(AQ$1,Sheet2!$A:$B,2,FALSE),0))</f>
        <v>0</v>
      </c>
      <c r="AS32" s="8"/>
      <c r="AT32" s="9">
        <f>IF(AS32*30/VLOOKUP(AS$1,Sheet2!$A:$B,2,FALSE)&gt;30,30,ROUNDDOWN(AS32*30/VLOOKUP(AS$1,Sheet2!$A:$B,2,FALSE),0))</f>
        <v>0</v>
      </c>
      <c r="AU32" s="8"/>
      <c r="AV32" s="9">
        <f>IF(AU32*30/VLOOKUP(AU$1,Sheet2!$A:$B,2,FALSE)&gt;30,30,ROUNDDOWN(AU32*30/VLOOKUP(AU$1,Sheet2!$A:$B,2,FALSE),0))</f>
        <v>0</v>
      </c>
      <c r="AW32" s="8"/>
      <c r="AX32" s="9">
        <f>IF(AW32*30/VLOOKUP(AW$1,Sheet2!$A:$B,2,FALSE)&gt;30,30,ROUNDDOWN(AW32*30/VLOOKUP(AW$1,Sheet2!$A:$B,2,FALSE),0))</f>
        <v>0</v>
      </c>
      <c r="AY32" s="8"/>
      <c r="AZ32" s="9">
        <f>IF(AY32*30/VLOOKUP(AY$1,Sheet2!$A:$B,2,FALSE)&gt;30,30,ROUNDDOWN(AY32*30/VLOOKUP(AY$1,Sheet2!$A:$B,2,FALSE),0))</f>
        <v>0</v>
      </c>
      <c r="BA32" s="8"/>
      <c r="BB32" s="9">
        <f>IF(BA32*30/VLOOKUP(BA$1,Sheet2!$A:$B,2,FALSE)&gt;30,30,ROUNDDOWN(BA32*30/VLOOKUP(BA$1,Sheet2!$A:$B,2,FALSE),0))</f>
        <v>0</v>
      </c>
      <c r="BC32" s="8"/>
      <c r="BD32" s="9">
        <f>IF(BC32*30/VLOOKUP(BC$1,Sheet2!$A:$B,2,FALSE)&gt;30,30,ROUNDDOWN(BC32*30/VLOOKUP(BC$1,Sheet2!$A:$B,2,FALSE),0))</f>
        <v>0</v>
      </c>
      <c r="BE32" s="8"/>
      <c r="BF32" s="9">
        <f>IF(BE32*30/VLOOKUP(BE$1,Sheet2!$A:$B,2,FALSE)&gt;30,30,ROUNDDOWN(BE32*30/VLOOKUP(BE$1,Sheet2!$A:$B,2,FALSE),0))</f>
        <v>0</v>
      </c>
    </row>
    <row r="33" spans="1:58" ht="21.95" customHeight="1" x14ac:dyDescent="0.45">
      <c r="A33" s="29" t="s">
        <v>35</v>
      </c>
      <c r="B33" s="17"/>
      <c r="C33" s="18"/>
      <c r="D33" s="7">
        <f t="shared" ref="D33:D42" si="2">MAX(F33,H33,J33,L33,N33,P33,R33,T33,V33,X33,Z33,AB33,AD33,AF33,AH33,AJ33,AL33,AN33,AP33,AR33,AT33,AV33,AX33,AZ33,BB33,BD33,BF33)</f>
        <v>0</v>
      </c>
      <c r="E33" s="6"/>
      <c r="F33" s="7">
        <f>IF(E33*30/VLOOKUP(E$1,Sheet2!$A:$B,2,FALSE)&gt;30,30,ROUNDDOWN(E33*30/VLOOKUP(E$1,Sheet2!$A:$B,2,FALSE),0))</f>
        <v>0</v>
      </c>
      <c r="G33" s="6"/>
      <c r="H33" s="7">
        <f>IF(G33*30/VLOOKUP(G$1,Sheet2!$A:$B,2,FALSE)&gt;30,30,ROUNDDOWN(G33*30/VLOOKUP(G$1,Sheet2!$A:$B,2,FALSE),0))</f>
        <v>0</v>
      </c>
      <c r="I33" s="6"/>
      <c r="J33" s="7">
        <f>IF(I33*30/VLOOKUP(I$1,Sheet2!$A:$B,2,FALSE)&gt;30,30,ROUNDDOWN(I33*30/VLOOKUP(I$1,Sheet2!$A:$B,2,FALSE),0))</f>
        <v>0</v>
      </c>
      <c r="K33" s="6"/>
      <c r="L33" s="7">
        <f>IF(K33*30/VLOOKUP(K$1,Sheet2!$A:$B,2,FALSE)&gt;30,30,ROUNDDOWN(K33*30/VLOOKUP(K$1,Sheet2!$A:$B,2,FALSE),0))</f>
        <v>0</v>
      </c>
      <c r="M33" s="6"/>
      <c r="N33" s="7">
        <f>IF(M33*30/VLOOKUP(M$1,Sheet2!$A:$B,2,FALSE)&gt;30,30,ROUNDDOWN(M33*30/VLOOKUP(M$1,Sheet2!$A:$B,2,FALSE),0))</f>
        <v>0</v>
      </c>
      <c r="O33" s="6"/>
      <c r="P33" s="7">
        <f>IF(O33*30/VLOOKUP(O$1,Sheet2!$A:$B,2,FALSE)&gt;30,30,ROUNDDOWN(O33*30/VLOOKUP(O$1,Sheet2!$A:$B,2,FALSE),0))</f>
        <v>0</v>
      </c>
      <c r="Q33" s="6"/>
      <c r="R33" s="7">
        <f>IF(Q33*30/VLOOKUP(Q$1,Sheet2!$A:$B,2,FALSE)&gt;30,30,ROUNDDOWN(Q33*30/VLOOKUP(Q$1,Sheet2!$A:$B,2,FALSE),0))</f>
        <v>0</v>
      </c>
      <c r="S33" s="6"/>
      <c r="T33" s="7">
        <f>IF(S33*30/VLOOKUP(S$1,Sheet2!$A:$B,2,FALSE)&gt;30,30,ROUNDDOWN(S33*30/VLOOKUP(S$1,Sheet2!$A:$B,2,FALSE),0))</f>
        <v>0</v>
      </c>
      <c r="U33" s="6"/>
      <c r="V33" s="7">
        <f>IF(U33*30/VLOOKUP(U$1,Sheet2!$A:$B,2,FALSE)&gt;30,30,ROUNDDOWN(U33*30/VLOOKUP(U$1,Sheet2!$A:$B,2,FALSE),0))</f>
        <v>0</v>
      </c>
      <c r="W33" s="6"/>
      <c r="X33" s="7">
        <f>IF(W33*30/VLOOKUP(W$1,Sheet2!$A:$B,2,FALSE)&gt;30,30,ROUNDDOWN(W33*30/VLOOKUP(W$1,Sheet2!$A:$B,2,FALSE),0))</f>
        <v>0</v>
      </c>
      <c r="Y33" s="6"/>
      <c r="Z33" s="7">
        <f>IF(Y33*30/VLOOKUP(Y$1,Sheet2!$A:$B,2,FALSE)&gt;30,30,ROUNDDOWN(Y33*30/VLOOKUP(Y$1,Sheet2!$A:$B,2,FALSE),0))</f>
        <v>0</v>
      </c>
      <c r="AA33" s="6"/>
      <c r="AB33" s="7">
        <f>IF(AA33*30/VLOOKUP(AA$1,Sheet2!$A:$B,2,FALSE)&gt;30,30,ROUNDDOWN(AA33*30/VLOOKUP(AA$1,Sheet2!$A:$B,2,FALSE),0))</f>
        <v>0</v>
      </c>
      <c r="AC33" s="6"/>
      <c r="AD33" s="7">
        <f>IF(AC33*30/VLOOKUP(AC$1,Sheet2!$A:$B,2,FALSE)&gt;30,30,ROUNDDOWN(AC33*30/VLOOKUP(AC$1,Sheet2!$A:$B,2,FALSE),0))</f>
        <v>0</v>
      </c>
      <c r="AE33" s="6"/>
      <c r="AF33" s="7">
        <f>IF(AE33*30/VLOOKUP(AE$1,Sheet2!$A:$B,2,FALSE)&gt;30,30,ROUNDDOWN(AE33*30/VLOOKUP(AE$1,Sheet2!$A:$B,2,FALSE),0))</f>
        <v>0</v>
      </c>
      <c r="AG33" s="6"/>
      <c r="AH33" s="7">
        <f>IF(AG33*30/VLOOKUP(AG$1,Sheet2!$A:$B,2,FALSE)&gt;30,30,ROUNDDOWN(AG33*30/VLOOKUP(AG$1,Sheet2!$A:$B,2,FALSE),0))</f>
        <v>0</v>
      </c>
      <c r="AI33" s="6"/>
      <c r="AJ33" s="7">
        <f>IF(AI33*30/VLOOKUP(AI$1,Sheet2!$A:$B,2,FALSE)&gt;30,30,ROUNDDOWN(AI33*30/VLOOKUP(AI$1,Sheet2!$A:$B,2,FALSE),0))</f>
        <v>0</v>
      </c>
      <c r="AK33" s="6"/>
      <c r="AL33" s="7">
        <f>IF(AK33*30/VLOOKUP(AK$1,Sheet2!$A:$B,2,FALSE)&gt;30,30,ROUNDDOWN(AK33*30/VLOOKUP(AK$1,Sheet2!$A:$B,2,FALSE),0))</f>
        <v>0</v>
      </c>
      <c r="AM33" s="6"/>
      <c r="AN33" s="7">
        <f>IF(AM33*30/VLOOKUP(AM$1,Sheet2!$A:$B,2,FALSE)&gt;30,30,ROUNDDOWN(AM33*30/VLOOKUP(AM$1,Sheet2!$A:$B,2,FALSE),0))</f>
        <v>0</v>
      </c>
      <c r="AO33" s="6"/>
      <c r="AP33" s="7">
        <f>IF(AO33*30/VLOOKUP(AO$1,Sheet2!$A:$B,2,FALSE)&gt;30,30,ROUNDDOWN(AO33*30/VLOOKUP(AO$1,Sheet2!$A:$B,2,FALSE),0))</f>
        <v>0</v>
      </c>
      <c r="AQ33" s="6"/>
      <c r="AR33" s="7">
        <f>IF(AQ33*30/VLOOKUP(AQ$1,Sheet2!$A:$B,2,FALSE)&gt;30,30,ROUNDDOWN(AQ33*30/VLOOKUP(AQ$1,Sheet2!$A:$B,2,FALSE),0))</f>
        <v>0</v>
      </c>
      <c r="AS33" s="6"/>
      <c r="AT33" s="7">
        <f>IF(AS33*30/VLOOKUP(AS$1,Sheet2!$A:$B,2,FALSE)&gt;30,30,ROUNDDOWN(AS33*30/VLOOKUP(AS$1,Sheet2!$A:$B,2,FALSE),0))</f>
        <v>0</v>
      </c>
      <c r="AU33" s="6"/>
      <c r="AV33" s="7">
        <f>IF(AU33*30/VLOOKUP(AU$1,Sheet2!$A:$B,2,FALSE)&gt;30,30,ROUNDDOWN(AU33*30/VLOOKUP(AU$1,Sheet2!$A:$B,2,FALSE),0))</f>
        <v>0</v>
      </c>
      <c r="AW33" s="6"/>
      <c r="AX33" s="7">
        <f>IF(AW33*30/VLOOKUP(AW$1,Sheet2!$A:$B,2,FALSE)&gt;30,30,ROUNDDOWN(AW33*30/VLOOKUP(AW$1,Sheet2!$A:$B,2,FALSE),0))</f>
        <v>0</v>
      </c>
      <c r="AY33" s="6"/>
      <c r="AZ33" s="7">
        <f>IF(AY33*30/VLOOKUP(AY$1,Sheet2!$A:$B,2,FALSE)&gt;30,30,ROUNDDOWN(AY33*30/VLOOKUP(AY$1,Sheet2!$A:$B,2,FALSE),0))</f>
        <v>0</v>
      </c>
      <c r="BA33" s="6"/>
      <c r="BB33" s="7">
        <f>IF(BA33*30/VLOOKUP(BA$1,Sheet2!$A:$B,2,FALSE)&gt;30,30,ROUNDDOWN(BA33*30/VLOOKUP(BA$1,Sheet2!$A:$B,2,FALSE),0))</f>
        <v>0</v>
      </c>
      <c r="BC33" s="6"/>
      <c r="BD33" s="7">
        <f>IF(BC33*30/VLOOKUP(BC$1,Sheet2!$A:$B,2,FALSE)&gt;30,30,ROUNDDOWN(BC33*30/VLOOKUP(BC$1,Sheet2!$A:$B,2,FALSE),0))</f>
        <v>0</v>
      </c>
      <c r="BE33" s="6"/>
      <c r="BF33" s="7">
        <f>IF(BE33*30/VLOOKUP(BE$1,Sheet2!$A:$B,2,FALSE)&gt;30,30,ROUNDDOWN(BE33*30/VLOOKUP(BE$1,Sheet2!$A:$B,2,FALSE),0))</f>
        <v>0</v>
      </c>
    </row>
    <row r="34" spans="1:58" ht="21.95" customHeight="1" x14ac:dyDescent="0.45">
      <c r="A34" s="29" t="s">
        <v>36</v>
      </c>
      <c r="B34" s="17"/>
      <c r="C34" s="18"/>
      <c r="D34" s="7">
        <f t="shared" si="2"/>
        <v>0</v>
      </c>
      <c r="E34" s="6"/>
      <c r="F34" s="7">
        <f>IF(E34*30/VLOOKUP(E$1,Sheet2!$A:$B,2,FALSE)&gt;30,30,ROUNDDOWN(E34*30/VLOOKUP(E$1,Sheet2!$A:$B,2,FALSE),0))</f>
        <v>0</v>
      </c>
      <c r="G34" s="6"/>
      <c r="H34" s="7">
        <f>IF(G34*30/VLOOKUP(G$1,Sheet2!$A:$B,2,FALSE)&gt;30,30,ROUNDDOWN(G34*30/VLOOKUP(G$1,Sheet2!$A:$B,2,FALSE),0))</f>
        <v>0</v>
      </c>
      <c r="I34" s="6"/>
      <c r="J34" s="7">
        <f>IF(I34*30/VLOOKUP(I$1,Sheet2!$A:$B,2,FALSE)&gt;30,30,ROUNDDOWN(I34*30/VLOOKUP(I$1,Sheet2!$A:$B,2,FALSE),0))</f>
        <v>0</v>
      </c>
      <c r="K34" s="6"/>
      <c r="L34" s="7">
        <f>IF(K34*30/VLOOKUP(K$1,Sheet2!$A:$B,2,FALSE)&gt;30,30,ROUNDDOWN(K34*30/VLOOKUP(K$1,Sheet2!$A:$B,2,FALSE),0))</f>
        <v>0</v>
      </c>
      <c r="M34" s="6"/>
      <c r="N34" s="7">
        <f>IF(M34*30/VLOOKUP(M$1,Sheet2!$A:$B,2,FALSE)&gt;30,30,ROUNDDOWN(M34*30/VLOOKUP(M$1,Sheet2!$A:$B,2,FALSE),0))</f>
        <v>0</v>
      </c>
      <c r="O34" s="6"/>
      <c r="P34" s="7">
        <f>IF(O34*30/VLOOKUP(O$1,Sheet2!$A:$B,2,FALSE)&gt;30,30,ROUNDDOWN(O34*30/VLOOKUP(O$1,Sheet2!$A:$B,2,FALSE),0))</f>
        <v>0</v>
      </c>
      <c r="Q34" s="6"/>
      <c r="R34" s="7">
        <f>IF(Q34*30/VLOOKUP(Q$1,Sheet2!$A:$B,2,FALSE)&gt;30,30,ROUNDDOWN(Q34*30/VLOOKUP(Q$1,Sheet2!$A:$B,2,FALSE),0))</f>
        <v>0</v>
      </c>
      <c r="S34" s="6"/>
      <c r="T34" s="7">
        <f>IF(S34*30/VLOOKUP(S$1,Sheet2!$A:$B,2,FALSE)&gt;30,30,ROUNDDOWN(S34*30/VLOOKUP(S$1,Sheet2!$A:$B,2,FALSE),0))</f>
        <v>0</v>
      </c>
      <c r="U34" s="6"/>
      <c r="V34" s="7">
        <f>IF(U34*30/VLOOKUP(U$1,Sheet2!$A:$B,2,FALSE)&gt;30,30,ROUNDDOWN(U34*30/VLOOKUP(U$1,Sheet2!$A:$B,2,FALSE),0))</f>
        <v>0</v>
      </c>
      <c r="W34" s="6"/>
      <c r="X34" s="7">
        <f>IF(W34*30/VLOOKUP(W$1,Sheet2!$A:$B,2,FALSE)&gt;30,30,ROUNDDOWN(W34*30/VLOOKUP(W$1,Sheet2!$A:$B,2,FALSE),0))</f>
        <v>0</v>
      </c>
      <c r="Y34" s="6"/>
      <c r="Z34" s="7">
        <f>IF(Y34*30/VLOOKUP(Y$1,Sheet2!$A:$B,2,FALSE)&gt;30,30,ROUNDDOWN(Y34*30/VLOOKUP(Y$1,Sheet2!$A:$B,2,FALSE),0))</f>
        <v>0</v>
      </c>
      <c r="AA34" s="6"/>
      <c r="AB34" s="7">
        <f>IF(AA34*30/VLOOKUP(AA$1,Sheet2!$A:$B,2,FALSE)&gt;30,30,ROUNDDOWN(AA34*30/VLOOKUP(AA$1,Sheet2!$A:$B,2,FALSE),0))</f>
        <v>0</v>
      </c>
      <c r="AC34" s="6"/>
      <c r="AD34" s="7">
        <f>IF(AC34*30/VLOOKUP(AC$1,Sheet2!$A:$B,2,FALSE)&gt;30,30,ROUNDDOWN(AC34*30/VLOOKUP(AC$1,Sheet2!$A:$B,2,FALSE),0))</f>
        <v>0</v>
      </c>
      <c r="AE34" s="6"/>
      <c r="AF34" s="7">
        <f>IF(AE34*30/VLOOKUP(AE$1,Sheet2!$A:$B,2,FALSE)&gt;30,30,ROUNDDOWN(AE34*30/VLOOKUP(AE$1,Sheet2!$A:$B,2,FALSE),0))</f>
        <v>0</v>
      </c>
      <c r="AG34" s="6"/>
      <c r="AH34" s="7">
        <f>IF(AG34*30/VLOOKUP(AG$1,Sheet2!$A:$B,2,FALSE)&gt;30,30,ROUNDDOWN(AG34*30/VLOOKUP(AG$1,Sheet2!$A:$B,2,FALSE),0))</f>
        <v>0</v>
      </c>
      <c r="AI34" s="6"/>
      <c r="AJ34" s="7">
        <f>IF(AI34*30/VLOOKUP(AI$1,Sheet2!$A:$B,2,FALSE)&gt;30,30,ROUNDDOWN(AI34*30/VLOOKUP(AI$1,Sheet2!$A:$B,2,FALSE),0))</f>
        <v>0</v>
      </c>
      <c r="AK34" s="6"/>
      <c r="AL34" s="7">
        <f>IF(AK34*30/VLOOKUP(AK$1,Sheet2!$A:$B,2,FALSE)&gt;30,30,ROUNDDOWN(AK34*30/VLOOKUP(AK$1,Sheet2!$A:$B,2,FALSE),0))</f>
        <v>0</v>
      </c>
      <c r="AM34" s="6"/>
      <c r="AN34" s="7">
        <f>IF(AM34*30/VLOOKUP(AM$1,Sheet2!$A:$B,2,FALSE)&gt;30,30,ROUNDDOWN(AM34*30/VLOOKUP(AM$1,Sheet2!$A:$B,2,FALSE),0))</f>
        <v>0</v>
      </c>
      <c r="AO34" s="6"/>
      <c r="AP34" s="7">
        <f>IF(AO34*30/VLOOKUP(AO$1,Sheet2!$A:$B,2,FALSE)&gt;30,30,ROUNDDOWN(AO34*30/VLOOKUP(AO$1,Sheet2!$A:$B,2,FALSE),0))</f>
        <v>0</v>
      </c>
      <c r="AQ34" s="6"/>
      <c r="AR34" s="7">
        <f>IF(AQ34*30/VLOOKUP(AQ$1,Sheet2!$A:$B,2,FALSE)&gt;30,30,ROUNDDOWN(AQ34*30/VLOOKUP(AQ$1,Sheet2!$A:$B,2,FALSE),0))</f>
        <v>0</v>
      </c>
      <c r="AS34" s="6"/>
      <c r="AT34" s="7">
        <f>IF(AS34*30/VLOOKUP(AS$1,Sheet2!$A:$B,2,FALSE)&gt;30,30,ROUNDDOWN(AS34*30/VLOOKUP(AS$1,Sheet2!$A:$B,2,FALSE),0))</f>
        <v>0</v>
      </c>
      <c r="AU34" s="6"/>
      <c r="AV34" s="7">
        <f>IF(AU34*30/VLOOKUP(AU$1,Sheet2!$A:$B,2,FALSE)&gt;30,30,ROUNDDOWN(AU34*30/VLOOKUP(AU$1,Sheet2!$A:$B,2,FALSE),0))</f>
        <v>0</v>
      </c>
      <c r="AW34" s="6"/>
      <c r="AX34" s="7">
        <f>IF(AW34*30/VLOOKUP(AW$1,Sheet2!$A:$B,2,FALSE)&gt;30,30,ROUNDDOWN(AW34*30/VLOOKUP(AW$1,Sheet2!$A:$B,2,FALSE),0))</f>
        <v>0</v>
      </c>
      <c r="AY34" s="6"/>
      <c r="AZ34" s="7">
        <f>IF(AY34*30/VLOOKUP(AY$1,Sheet2!$A:$B,2,FALSE)&gt;30,30,ROUNDDOWN(AY34*30/VLOOKUP(AY$1,Sheet2!$A:$B,2,FALSE),0))</f>
        <v>0</v>
      </c>
      <c r="BA34" s="6"/>
      <c r="BB34" s="7">
        <f>IF(BA34*30/VLOOKUP(BA$1,Sheet2!$A:$B,2,FALSE)&gt;30,30,ROUNDDOWN(BA34*30/VLOOKUP(BA$1,Sheet2!$A:$B,2,FALSE),0))</f>
        <v>0</v>
      </c>
      <c r="BC34" s="6"/>
      <c r="BD34" s="7">
        <f>IF(BC34*30/VLOOKUP(BC$1,Sheet2!$A:$B,2,FALSE)&gt;30,30,ROUNDDOWN(BC34*30/VLOOKUP(BC$1,Sheet2!$A:$B,2,FALSE),0))</f>
        <v>0</v>
      </c>
      <c r="BE34" s="6"/>
      <c r="BF34" s="7">
        <f>IF(BE34*30/VLOOKUP(BE$1,Sheet2!$A:$B,2,FALSE)&gt;30,30,ROUNDDOWN(BE34*30/VLOOKUP(BE$1,Sheet2!$A:$B,2,FALSE),0))</f>
        <v>0</v>
      </c>
    </row>
    <row r="35" spans="1:58" ht="21.95" customHeight="1" x14ac:dyDescent="0.45">
      <c r="A35" s="29" t="s">
        <v>37</v>
      </c>
      <c r="B35" s="17"/>
      <c r="C35" s="18"/>
      <c r="D35" s="7">
        <f t="shared" si="2"/>
        <v>0</v>
      </c>
      <c r="E35" s="6"/>
      <c r="F35" s="7">
        <f>IF(E35*30/VLOOKUP(E$1,Sheet2!$A:$B,2,FALSE)&gt;30,30,ROUNDDOWN(E35*30/VLOOKUP(E$1,Sheet2!$A:$B,2,FALSE),0))</f>
        <v>0</v>
      </c>
      <c r="G35" s="6"/>
      <c r="H35" s="7">
        <f>IF(G35*30/VLOOKUP(G$1,Sheet2!$A:$B,2,FALSE)&gt;30,30,ROUNDDOWN(G35*30/VLOOKUP(G$1,Sheet2!$A:$B,2,FALSE),0))</f>
        <v>0</v>
      </c>
      <c r="I35" s="6"/>
      <c r="J35" s="7">
        <f>IF(I35*30/VLOOKUP(I$1,Sheet2!$A:$B,2,FALSE)&gt;30,30,ROUNDDOWN(I35*30/VLOOKUP(I$1,Sheet2!$A:$B,2,FALSE),0))</f>
        <v>0</v>
      </c>
      <c r="K35" s="6"/>
      <c r="L35" s="7">
        <f>IF(K35*30/VLOOKUP(K$1,Sheet2!$A:$B,2,FALSE)&gt;30,30,ROUNDDOWN(K35*30/VLOOKUP(K$1,Sheet2!$A:$B,2,FALSE),0))</f>
        <v>0</v>
      </c>
      <c r="M35" s="6"/>
      <c r="N35" s="7">
        <f>IF(M35*30/VLOOKUP(M$1,Sheet2!$A:$B,2,FALSE)&gt;30,30,ROUNDDOWN(M35*30/VLOOKUP(M$1,Sheet2!$A:$B,2,FALSE),0))</f>
        <v>0</v>
      </c>
      <c r="O35" s="6"/>
      <c r="P35" s="7">
        <f>IF(O35*30/VLOOKUP(O$1,Sheet2!$A:$B,2,FALSE)&gt;30,30,ROUNDDOWN(O35*30/VLOOKUP(O$1,Sheet2!$A:$B,2,FALSE),0))</f>
        <v>0</v>
      </c>
      <c r="Q35" s="6"/>
      <c r="R35" s="7">
        <f>IF(Q35*30/VLOOKUP(Q$1,Sheet2!$A:$B,2,FALSE)&gt;30,30,ROUNDDOWN(Q35*30/VLOOKUP(Q$1,Sheet2!$A:$B,2,FALSE),0))</f>
        <v>0</v>
      </c>
      <c r="S35" s="6"/>
      <c r="T35" s="7">
        <f>IF(S35*30/VLOOKUP(S$1,Sheet2!$A:$B,2,FALSE)&gt;30,30,ROUNDDOWN(S35*30/VLOOKUP(S$1,Sheet2!$A:$B,2,FALSE),0))</f>
        <v>0</v>
      </c>
      <c r="U35" s="6"/>
      <c r="V35" s="7">
        <f>IF(U35*30/VLOOKUP(U$1,Sheet2!$A:$B,2,FALSE)&gt;30,30,ROUNDDOWN(U35*30/VLOOKUP(U$1,Sheet2!$A:$B,2,FALSE),0))</f>
        <v>0</v>
      </c>
      <c r="W35" s="6"/>
      <c r="X35" s="7">
        <f>IF(W35*30/VLOOKUP(W$1,Sheet2!$A:$B,2,FALSE)&gt;30,30,ROUNDDOWN(W35*30/VLOOKUP(W$1,Sheet2!$A:$B,2,FALSE),0))</f>
        <v>0</v>
      </c>
      <c r="Y35" s="6"/>
      <c r="Z35" s="7">
        <f>IF(Y35*30/VLOOKUP(Y$1,Sheet2!$A:$B,2,FALSE)&gt;30,30,ROUNDDOWN(Y35*30/VLOOKUP(Y$1,Sheet2!$A:$B,2,FALSE),0))</f>
        <v>0</v>
      </c>
      <c r="AA35" s="6"/>
      <c r="AB35" s="7">
        <f>IF(AA35*30/VLOOKUP(AA$1,Sheet2!$A:$B,2,FALSE)&gt;30,30,ROUNDDOWN(AA35*30/VLOOKUP(AA$1,Sheet2!$A:$B,2,FALSE),0))</f>
        <v>0</v>
      </c>
      <c r="AC35" s="6"/>
      <c r="AD35" s="7">
        <f>IF(AC35*30/VLOOKUP(AC$1,Sheet2!$A:$B,2,FALSE)&gt;30,30,ROUNDDOWN(AC35*30/VLOOKUP(AC$1,Sheet2!$A:$B,2,FALSE),0))</f>
        <v>0</v>
      </c>
      <c r="AE35" s="6"/>
      <c r="AF35" s="7">
        <f>IF(AE35*30/VLOOKUP(AE$1,Sheet2!$A:$B,2,FALSE)&gt;30,30,ROUNDDOWN(AE35*30/VLOOKUP(AE$1,Sheet2!$A:$B,2,FALSE),0))</f>
        <v>0</v>
      </c>
      <c r="AG35" s="6"/>
      <c r="AH35" s="7">
        <f>IF(AG35*30/VLOOKUP(AG$1,Sheet2!$A:$B,2,FALSE)&gt;30,30,ROUNDDOWN(AG35*30/VLOOKUP(AG$1,Sheet2!$A:$B,2,FALSE),0))</f>
        <v>0</v>
      </c>
      <c r="AI35" s="6"/>
      <c r="AJ35" s="7">
        <f>IF(AI35*30/VLOOKUP(AI$1,Sheet2!$A:$B,2,FALSE)&gt;30,30,ROUNDDOWN(AI35*30/VLOOKUP(AI$1,Sheet2!$A:$B,2,FALSE),0))</f>
        <v>0</v>
      </c>
      <c r="AK35" s="6"/>
      <c r="AL35" s="7">
        <f>IF(AK35*30/VLOOKUP(AK$1,Sheet2!$A:$B,2,FALSE)&gt;30,30,ROUNDDOWN(AK35*30/VLOOKUP(AK$1,Sheet2!$A:$B,2,FALSE),0))</f>
        <v>0</v>
      </c>
      <c r="AM35" s="6"/>
      <c r="AN35" s="7">
        <f>IF(AM35*30/VLOOKUP(AM$1,Sheet2!$A:$B,2,FALSE)&gt;30,30,ROUNDDOWN(AM35*30/VLOOKUP(AM$1,Sheet2!$A:$B,2,FALSE),0))</f>
        <v>0</v>
      </c>
      <c r="AO35" s="6"/>
      <c r="AP35" s="7">
        <f>IF(AO35*30/VLOOKUP(AO$1,Sheet2!$A:$B,2,FALSE)&gt;30,30,ROUNDDOWN(AO35*30/VLOOKUP(AO$1,Sheet2!$A:$B,2,FALSE),0))</f>
        <v>0</v>
      </c>
      <c r="AQ35" s="6"/>
      <c r="AR35" s="7">
        <f>IF(AQ35*30/VLOOKUP(AQ$1,Sheet2!$A:$B,2,FALSE)&gt;30,30,ROUNDDOWN(AQ35*30/VLOOKUP(AQ$1,Sheet2!$A:$B,2,FALSE),0))</f>
        <v>0</v>
      </c>
      <c r="AS35" s="6"/>
      <c r="AT35" s="7">
        <f>IF(AS35*30/VLOOKUP(AS$1,Sheet2!$A:$B,2,FALSE)&gt;30,30,ROUNDDOWN(AS35*30/VLOOKUP(AS$1,Sheet2!$A:$B,2,FALSE),0))</f>
        <v>0</v>
      </c>
      <c r="AU35" s="6"/>
      <c r="AV35" s="7">
        <f>IF(AU35*30/VLOOKUP(AU$1,Sheet2!$A:$B,2,FALSE)&gt;30,30,ROUNDDOWN(AU35*30/VLOOKUP(AU$1,Sheet2!$A:$B,2,FALSE),0))</f>
        <v>0</v>
      </c>
      <c r="AW35" s="6"/>
      <c r="AX35" s="7">
        <f>IF(AW35*30/VLOOKUP(AW$1,Sheet2!$A:$B,2,FALSE)&gt;30,30,ROUNDDOWN(AW35*30/VLOOKUP(AW$1,Sheet2!$A:$B,2,FALSE),0))</f>
        <v>0</v>
      </c>
      <c r="AY35" s="6"/>
      <c r="AZ35" s="7">
        <f>IF(AY35*30/VLOOKUP(AY$1,Sheet2!$A:$B,2,FALSE)&gt;30,30,ROUNDDOWN(AY35*30/VLOOKUP(AY$1,Sheet2!$A:$B,2,FALSE),0))</f>
        <v>0</v>
      </c>
      <c r="BA35" s="6"/>
      <c r="BB35" s="7">
        <f>IF(BA35*30/VLOOKUP(BA$1,Sheet2!$A:$B,2,FALSE)&gt;30,30,ROUNDDOWN(BA35*30/VLOOKUP(BA$1,Sheet2!$A:$B,2,FALSE),0))</f>
        <v>0</v>
      </c>
      <c r="BC35" s="6"/>
      <c r="BD35" s="7">
        <f>IF(BC35*30/VLOOKUP(BC$1,Sheet2!$A:$B,2,FALSE)&gt;30,30,ROUNDDOWN(BC35*30/VLOOKUP(BC$1,Sheet2!$A:$B,2,FALSE),0))</f>
        <v>0</v>
      </c>
      <c r="BE35" s="6"/>
      <c r="BF35" s="7">
        <f>IF(BE35*30/VLOOKUP(BE$1,Sheet2!$A:$B,2,FALSE)&gt;30,30,ROUNDDOWN(BE35*30/VLOOKUP(BE$1,Sheet2!$A:$B,2,FALSE),0))</f>
        <v>0</v>
      </c>
    </row>
    <row r="36" spans="1:58" ht="21.95" customHeight="1" x14ac:dyDescent="0.45">
      <c r="A36" s="29" t="s">
        <v>38</v>
      </c>
      <c r="B36" s="17"/>
      <c r="C36" s="18"/>
      <c r="D36" s="7">
        <f t="shared" si="2"/>
        <v>0</v>
      </c>
      <c r="E36" s="6"/>
      <c r="F36" s="7">
        <f>IF(E36*30/VLOOKUP(E$1,Sheet2!$A:$B,2,FALSE)&gt;30,30,ROUNDDOWN(E36*30/VLOOKUP(E$1,Sheet2!$A:$B,2,FALSE),0))</f>
        <v>0</v>
      </c>
      <c r="G36" s="6"/>
      <c r="H36" s="7">
        <f>IF(G36*30/VLOOKUP(G$1,Sheet2!$A:$B,2,FALSE)&gt;30,30,ROUNDDOWN(G36*30/VLOOKUP(G$1,Sheet2!$A:$B,2,FALSE),0))</f>
        <v>0</v>
      </c>
      <c r="I36" s="6"/>
      <c r="J36" s="7">
        <f>IF(I36*30/VLOOKUP(I$1,Sheet2!$A:$B,2,FALSE)&gt;30,30,ROUNDDOWN(I36*30/VLOOKUP(I$1,Sheet2!$A:$B,2,FALSE),0))</f>
        <v>0</v>
      </c>
      <c r="K36" s="6"/>
      <c r="L36" s="7">
        <f>IF(K36*30/VLOOKUP(K$1,Sheet2!$A:$B,2,FALSE)&gt;30,30,ROUNDDOWN(K36*30/VLOOKUP(K$1,Sheet2!$A:$B,2,FALSE),0))</f>
        <v>0</v>
      </c>
      <c r="M36" s="6"/>
      <c r="N36" s="7">
        <f>IF(M36*30/VLOOKUP(M$1,Sheet2!$A:$B,2,FALSE)&gt;30,30,ROUNDDOWN(M36*30/VLOOKUP(M$1,Sheet2!$A:$B,2,FALSE),0))</f>
        <v>0</v>
      </c>
      <c r="O36" s="6"/>
      <c r="P36" s="7">
        <f>IF(O36*30/VLOOKUP(O$1,Sheet2!$A:$B,2,FALSE)&gt;30,30,ROUNDDOWN(O36*30/VLOOKUP(O$1,Sheet2!$A:$B,2,FALSE),0))</f>
        <v>0</v>
      </c>
      <c r="Q36" s="6"/>
      <c r="R36" s="7">
        <f>IF(Q36*30/VLOOKUP(Q$1,Sheet2!$A:$B,2,FALSE)&gt;30,30,ROUNDDOWN(Q36*30/VLOOKUP(Q$1,Sheet2!$A:$B,2,FALSE),0))</f>
        <v>0</v>
      </c>
      <c r="S36" s="6"/>
      <c r="T36" s="7">
        <f>IF(S36*30/VLOOKUP(S$1,Sheet2!$A:$B,2,FALSE)&gt;30,30,ROUNDDOWN(S36*30/VLOOKUP(S$1,Sheet2!$A:$B,2,FALSE),0))</f>
        <v>0</v>
      </c>
      <c r="U36" s="6"/>
      <c r="V36" s="7">
        <f>IF(U36*30/VLOOKUP(U$1,Sheet2!$A:$B,2,FALSE)&gt;30,30,ROUNDDOWN(U36*30/VLOOKUP(U$1,Sheet2!$A:$B,2,FALSE),0))</f>
        <v>0</v>
      </c>
      <c r="W36" s="6"/>
      <c r="X36" s="7">
        <f>IF(W36*30/VLOOKUP(W$1,Sheet2!$A:$B,2,FALSE)&gt;30,30,ROUNDDOWN(W36*30/VLOOKUP(W$1,Sheet2!$A:$B,2,FALSE),0))</f>
        <v>0</v>
      </c>
      <c r="Y36" s="6"/>
      <c r="Z36" s="7">
        <f>IF(Y36*30/VLOOKUP(Y$1,Sheet2!$A:$B,2,FALSE)&gt;30,30,ROUNDDOWN(Y36*30/VLOOKUP(Y$1,Sheet2!$A:$B,2,FALSE),0))</f>
        <v>0</v>
      </c>
      <c r="AA36" s="6"/>
      <c r="AB36" s="7">
        <f>IF(AA36*30/VLOOKUP(AA$1,Sheet2!$A:$B,2,FALSE)&gt;30,30,ROUNDDOWN(AA36*30/VLOOKUP(AA$1,Sheet2!$A:$B,2,FALSE),0))</f>
        <v>0</v>
      </c>
      <c r="AC36" s="6"/>
      <c r="AD36" s="7">
        <f>IF(AC36*30/VLOOKUP(AC$1,Sheet2!$A:$B,2,FALSE)&gt;30,30,ROUNDDOWN(AC36*30/VLOOKUP(AC$1,Sheet2!$A:$B,2,FALSE),0))</f>
        <v>0</v>
      </c>
      <c r="AE36" s="6"/>
      <c r="AF36" s="7">
        <f>IF(AE36*30/VLOOKUP(AE$1,Sheet2!$A:$B,2,FALSE)&gt;30,30,ROUNDDOWN(AE36*30/VLOOKUP(AE$1,Sheet2!$A:$B,2,FALSE),0))</f>
        <v>0</v>
      </c>
      <c r="AG36" s="6"/>
      <c r="AH36" s="7">
        <f>IF(AG36*30/VLOOKUP(AG$1,Sheet2!$A:$B,2,FALSE)&gt;30,30,ROUNDDOWN(AG36*30/VLOOKUP(AG$1,Sheet2!$A:$B,2,FALSE),0))</f>
        <v>0</v>
      </c>
      <c r="AI36" s="6"/>
      <c r="AJ36" s="7">
        <f>IF(AI36*30/VLOOKUP(AI$1,Sheet2!$A:$B,2,FALSE)&gt;30,30,ROUNDDOWN(AI36*30/VLOOKUP(AI$1,Sheet2!$A:$B,2,FALSE),0))</f>
        <v>0</v>
      </c>
      <c r="AK36" s="6"/>
      <c r="AL36" s="7">
        <f>IF(AK36*30/VLOOKUP(AK$1,Sheet2!$A:$B,2,FALSE)&gt;30,30,ROUNDDOWN(AK36*30/VLOOKUP(AK$1,Sheet2!$A:$B,2,FALSE),0))</f>
        <v>0</v>
      </c>
      <c r="AM36" s="6"/>
      <c r="AN36" s="7">
        <f>IF(AM36*30/VLOOKUP(AM$1,Sheet2!$A:$B,2,FALSE)&gt;30,30,ROUNDDOWN(AM36*30/VLOOKUP(AM$1,Sheet2!$A:$B,2,FALSE),0))</f>
        <v>0</v>
      </c>
      <c r="AO36" s="6"/>
      <c r="AP36" s="7">
        <f>IF(AO36*30/VLOOKUP(AO$1,Sheet2!$A:$B,2,FALSE)&gt;30,30,ROUNDDOWN(AO36*30/VLOOKUP(AO$1,Sheet2!$A:$B,2,FALSE),0))</f>
        <v>0</v>
      </c>
      <c r="AQ36" s="6"/>
      <c r="AR36" s="7">
        <f>IF(AQ36*30/VLOOKUP(AQ$1,Sheet2!$A:$B,2,FALSE)&gt;30,30,ROUNDDOWN(AQ36*30/VLOOKUP(AQ$1,Sheet2!$A:$B,2,FALSE),0))</f>
        <v>0</v>
      </c>
      <c r="AS36" s="6"/>
      <c r="AT36" s="7">
        <f>IF(AS36*30/VLOOKUP(AS$1,Sheet2!$A:$B,2,FALSE)&gt;30,30,ROUNDDOWN(AS36*30/VLOOKUP(AS$1,Sheet2!$A:$B,2,FALSE),0))</f>
        <v>0</v>
      </c>
      <c r="AU36" s="6"/>
      <c r="AV36" s="7">
        <f>IF(AU36*30/VLOOKUP(AU$1,Sheet2!$A:$B,2,FALSE)&gt;30,30,ROUNDDOWN(AU36*30/VLOOKUP(AU$1,Sheet2!$A:$B,2,FALSE),0))</f>
        <v>0</v>
      </c>
      <c r="AW36" s="6"/>
      <c r="AX36" s="7">
        <f>IF(AW36*30/VLOOKUP(AW$1,Sheet2!$A:$B,2,FALSE)&gt;30,30,ROUNDDOWN(AW36*30/VLOOKUP(AW$1,Sheet2!$A:$B,2,FALSE),0))</f>
        <v>0</v>
      </c>
      <c r="AY36" s="6"/>
      <c r="AZ36" s="7">
        <f>IF(AY36*30/VLOOKUP(AY$1,Sheet2!$A:$B,2,FALSE)&gt;30,30,ROUNDDOWN(AY36*30/VLOOKUP(AY$1,Sheet2!$A:$B,2,FALSE),0))</f>
        <v>0</v>
      </c>
      <c r="BA36" s="6"/>
      <c r="BB36" s="7">
        <f>IF(BA36*30/VLOOKUP(BA$1,Sheet2!$A:$B,2,FALSE)&gt;30,30,ROUNDDOWN(BA36*30/VLOOKUP(BA$1,Sheet2!$A:$B,2,FALSE),0))</f>
        <v>0</v>
      </c>
      <c r="BC36" s="6"/>
      <c r="BD36" s="7">
        <f>IF(BC36*30/VLOOKUP(BC$1,Sheet2!$A:$B,2,FALSE)&gt;30,30,ROUNDDOWN(BC36*30/VLOOKUP(BC$1,Sheet2!$A:$B,2,FALSE),0))</f>
        <v>0</v>
      </c>
      <c r="BE36" s="6"/>
      <c r="BF36" s="7">
        <f>IF(BE36*30/VLOOKUP(BE$1,Sheet2!$A:$B,2,FALSE)&gt;30,30,ROUNDDOWN(BE36*30/VLOOKUP(BE$1,Sheet2!$A:$B,2,FALSE),0))</f>
        <v>0</v>
      </c>
    </row>
    <row r="37" spans="1:58" ht="21.95" customHeight="1" x14ac:dyDescent="0.45">
      <c r="A37" s="29" t="s">
        <v>39</v>
      </c>
      <c r="B37" s="17"/>
      <c r="C37" s="18"/>
      <c r="D37" s="7">
        <f t="shared" si="2"/>
        <v>0</v>
      </c>
      <c r="E37" s="6"/>
      <c r="F37" s="7">
        <f>IF(E37*30/VLOOKUP(E$1,Sheet2!$A:$B,2,FALSE)&gt;30,30,ROUNDDOWN(E37*30/VLOOKUP(E$1,Sheet2!$A:$B,2,FALSE),0))</f>
        <v>0</v>
      </c>
      <c r="G37" s="6"/>
      <c r="H37" s="7">
        <f>IF(G37*30/VLOOKUP(G$1,Sheet2!$A:$B,2,FALSE)&gt;30,30,ROUNDDOWN(G37*30/VLOOKUP(G$1,Sheet2!$A:$B,2,FALSE),0))</f>
        <v>0</v>
      </c>
      <c r="I37" s="6"/>
      <c r="J37" s="7">
        <f>IF(I37*30/VLOOKUP(I$1,Sheet2!$A:$B,2,FALSE)&gt;30,30,ROUNDDOWN(I37*30/VLOOKUP(I$1,Sheet2!$A:$B,2,FALSE),0))</f>
        <v>0</v>
      </c>
      <c r="K37" s="6"/>
      <c r="L37" s="7">
        <f>IF(K37*30/VLOOKUP(K$1,Sheet2!$A:$B,2,FALSE)&gt;30,30,ROUNDDOWN(K37*30/VLOOKUP(K$1,Sheet2!$A:$B,2,FALSE),0))</f>
        <v>0</v>
      </c>
      <c r="M37" s="6"/>
      <c r="N37" s="7">
        <f>IF(M37*30/VLOOKUP(M$1,Sheet2!$A:$B,2,FALSE)&gt;30,30,ROUNDDOWN(M37*30/VLOOKUP(M$1,Sheet2!$A:$B,2,FALSE),0))</f>
        <v>0</v>
      </c>
      <c r="O37" s="6"/>
      <c r="P37" s="7">
        <f>IF(O37*30/VLOOKUP(O$1,Sheet2!$A:$B,2,FALSE)&gt;30,30,ROUNDDOWN(O37*30/VLOOKUP(O$1,Sheet2!$A:$B,2,FALSE),0))</f>
        <v>0</v>
      </c>
      <c r="Q37" s="6"/>
      <c r="R37" s="7">
        <f>IF(Q37*30/VLOOKUP(Q$1,Sheet2!$A:$B,2,FALSE)&gt;30,30,ROUNDDOWN(Q37*30/VLOOKUP(Q$1,Sheet2!$A:$B,2,FALSE),0))</f>
        <v>0</v>
      </c>
      <c r="S37" s="6"/>
      <c r="T37" s="7">
        <f>IF(S37*30/VLOOKUP(S$1,Sheet2!$A:$B,2,FALSE)&gt;30,30,ROUNDDOWN(S37*30/VLOOKUP(S$1,Sheet2!$A:$B,2,FALSE),0))</f>
        <v>0</v>
      </c>
      <c r="U37" s="6"/>
      <c r="V37" s="7">
        <f>IF(U37*30/VLOOKUP(U$1,Sheet2!$A:$B,2,FALSE)&gt;30,30,ROUNDDOWN(U37*30/VLOOKUP(U$1,Sheet2!$A:$B,2,FALSE),0))</f>
        <v>0</v>
      </c>
      <c r="W37" s="6"/>
      <c r="X37" s="7">
        <f>IF(W37*30/VLOOKUP(W$1,Sheet2!$A:$B,2,FALSE)&gt;30,30,ROUNDDOWN(W37*30/VLOOKUP(W$1,Sheet2!$A:$B,2,FALSE),0))</f>
        <v>0</v>
      </c>
      <c r="Y37" s="6"/>
      <c r="Z37" s="7">
        <f>IF(Y37*30/VLOOKUP(Y$1,Sheet2!$A:$B,2,FALSE)&gt;30,30,ROUNDDOWN(Y37*30/VLOOKUP(Y$1,Sheet2!$A:$B,2,FALSE),0))</f>
        <v>0</v>
      </c>
      <c r="AA37" s="6"/>
      <c r="AB37" s="7">
        <f>IF(AA37*30/VLOOKUP(AA$1,Sheet2!$A:$B,2,FALSE)&gt;30,30,ROUNDDOWN(AA37*30/VLOOKUP(AA$1,Sheet2!$A:$B,2,FALSE),0))</f>
        <v>0</v>
      </c>
      <c r="AC37" s="6"/>
      <c r="AD37" s="7">
        <f>IF(AC37*30/VLOOKUP(AC$1,Sheet2!$A:$B,2,FALSE)&gt;30,30,ROUNDDOWN(AC37*30/VLOOKUP(AC$1,Sheet2!$A:$B,2,FALSE),0))</f>
        <v>0</v>
      </c>
      <c r="AE37" s="6"/>
      <c r="AF37" s="7">
        <f>IF(AE37*30/VLOOKUP(AE$1,Sheet2!$A:$B,2,FALSE)&gt;30,30,ROUNDDOWN(AE37*30/VLOOKUP(AE$1,Sheet2!$A:$B,2,FALSE),0))</f>
        <v>0</v>
      </c>
      <c r="AG37" s="6"/>
      <c r="AH37" s="7">
        <f>IF(AG37*30/VLOOKUP(AG$1,Sheet2!$A:$B,2,FALSE)&gt;30,30,ROUNDDOWN(AG37*30/VLOOKUP(AG$1,Sheet2!$A:$B,2,FALSE),0))</f>
        <v>0</v>
      </c>
      <c r="AI37" s="6"/>
      <c r="AJ37" s="7">
        <f>IF(AI37*30/VLOOKUP(AI$1,Sheet2!$A:$B,2,FALSE)&gt;30,30,ROUNDDOWN(AI37*30/VLOOKUP(AI$1,Sheet2!$A:$B,2,FALSE),0))</f>
        <v>0</v>
      </c>
      <c r="AK37" s="6"/>
      <c r="AL37" s="7">
        <f>IF(AK37*30/VLOOKUP(AK$1,Sheet2!$A:$B,2,FALSE)&gt;30,30,ROUNDDOWN(AK37*30/VLOOKUP(AK$1,Sheet2!$A:$B,2,FALSE),0))</f>
        <v>0</v>
      </c>
      <c r="AM37" s="6"/>
      <c r="AN37" s="7">
        <f>IF(AM37*30/VLOOKUP(AM$1,Sheet2!$A:$B,2,FALSE)&gt;30,30,ROUNDDOWN(AM37*30/VLOOKUP(AM$1,Sheet2!$A:$B,2,FALSE),0))</f>
        <v>0</v>
      </c>
      <c r="AO37" s="6"/>
      <c r="AP37" s="7">
        <f>IF(AO37*30/VLOOKUP(AO$1,Sheet2!$A:$B,2,FALSE)&gt;30,30,ROUNDDOWN(AO37*30/VLOOKUP(AO$1,Sheet2!$A:$B,2,FALSE),0))</f>
        <v>0</v>
      </c>
      <c r="AQ37" s="6"/>
      <c r="AR37" s="7">
        <f>IF(AQ37*30/VLOOKUP(AQ$1,Sheet2!$A:$B,2,FALSE)&gt;30,30,ROUNDDOWN(AQ37*30/VLOOKUP(AQ$1,Sheet2!$A:$B,2,FALSE),0))</f>
        <v>0</v>
      </c>
      <c r="AS37" s="6"/>
      <c r="AT37" s="7">
        <f>IF(AS37*30/VLOOKUP(AS$1,Sheet2!$A:$B,2,FALSE)&gt;30,30,ROUNDDOWN(AS37*30/VLOOKUP(AS$1,Sheet2!$A:$B,2,FALSE),0))</f>
        <v>0</v>
      </c>
      <c r="AU37" s="6"/>
      <c r="AV37" s="7">
        <f>IF(AU37*30/VLOOKUP(AU$1,Sheet2!$A:$B,2,FALSE)&gt;30,30,ROUNDDOWN(AU37*30/VLOOKUP(AU$1,Sheet2!$A:$B,2,FALSE),0))</f>
        <v>0</v>
      </c>
      <c r="AW37" s="6"/>
      <c r="AX37" s="7">
        <f>IF(AW37*30/VLOOKUP(AW$1,Sheet2!$A:$B,2,FALSE)&gt;30,30,ROUNDDOWN(AW37*30/VLOOKUP(AW$1,Sheet2!$A:$B,2,FALSE),0))</f>
        <v>0</v>
      </c>
      <c r="AY37" s="6"/>
      <c r="AZ37" s="7">
        <f>IF(AY37*30/VLOOKUP(AY$1,Sheet2!$A:$B,2,FALSE)&gt;30,30,ROUNDDOWN(AY37*30/VLOOKUP(AY$1,Sheet2!$A:$B,2,FALSE),0))</f>
        <v>0</v>
      </c>
      <c r="BA37" s="6"/>
      <c r="BB37" s="7">
        <f>IF(BA37*30/VLOOKUP(BA$1,Sheet2!$A:$B,2,FALSE)&gt;30,30,ROUNDDOWN(BA37*30/VLOOKUP(BA$1,Sheet2!$A:$B,2,FALSE),0))</f>
        <v>0</v>
      </c>
      <c r="BC37" s="6"/>
      <c r="BD37" s="7">
        <f>IF(BC37*30/VLOOKUP(BC$1,Sheet2!$A:$B,2,FALSE)&gt;30,30,ROUNDDOWN(BC37*30/VLOOKUP(BC$1,Sheet2!$A:$B,2,FALSE),0))</f>
        <v>0</v>
      </c>
      <c r="BE37" s="6"/>
      <c r="BF37" s="7">
        <f>IF(BE37*30/VLOOKUP(BE$1,Sheet2!$A:$B,2,FALSE)&gt;30,30,ROUNDDOWN(BE37*30/VLOOKUP(BE$1,Sheet2!$A:$B,2,FALSE),0))</f>
        <v>0</v>
      </c>
    </row>
    <row r="38" spans="1:58" ht="21.95" customHeight="1" x14ac:dyDescent="0.45">
      <c r="A38" s="29" t="s">
        <v>40</v>
      </c>
      <c r="B38" s="17"/>
      <c r="C38" s="18"/>
      <c r="D38" s="7">
        <f t="shared" si="2"/>
        <v>0</v>
      </c>
      <c r="E38" s="6"/>
      <c r="F38" s="7">
        <f>IF(E38*30/VLOOKUP(E$1,Sheet2!$A:$B,2,FALSE)&gt;30,30,ROUNDDOWN(E38*30/VLOOKUP(E$1,Sheet2!$A:$B,2,FALSE),0))</f>
        <v>0</v>
      </c>
      <c r="G38" s="6"/>
      <c r="H38" s="7">
        <f>IF(G38*30/VLOOKUP(G$1,Sheet2!$A:$B,2,FALSE)&gt;30,30,ROUNDDOWN(G38*30/VLOOKUP(G$1,Sheet2!$A:$B,2,FALSE),0))</f>
        <v>0</v>
      </c>
      <c r="I38" s="6"/>
      <c r="J38" s="7">
        <f>IF(I38*30/VLOOKUP(I$1,Sheet2!$A:$B,2,FALSE)&gt;30,30,ROUNDDOWN(I38*30/VLOOKUP(I$1,Sheet2!$A:$B,2,FALSE),0))</f>
        <v>0</v>
      </c>
      <c r="K38" s="6"/>
      <c r="L38" s="7">
        <f>IF(K38*30/VLOOKUP(K$1,Sheet2!$A:$B,2,FALSE)&gt;30,30,ROUNDDOWN(K38*30/VLOOKUP(K$1,Sheet2!$A:$B,2,FALSE),0))</f>
        <v>0</v>
      </c>
      <c r="M38" s="6"/>
      <c r="N38" s="7">
        <f>IF(M38*30/VLOOKUP(M$1,Sheet2!$A:$B,2,FALSE)&gt;30,30,ROUNDDOWN(M38*30/VLOOKUP(M$1,Sheet2!$A:$B,2,FALSE),0))</f>
        <v>0</v>
      </c>
      <c r="O38" s="6"/>
      <c r="P38" s="7">
        <f>IF(O38*30/VLOOKUP(O$1,Sheet2!$A:$B,2,FALSE)&gt;30,30,ROUNDDOWN(O38*30/VLOOKUP(O$1,Sheet2!$A:$B,2,FALSE),0))</f>
        <v>0</v>
      </c>
      <c r="Q38" s="6"/>
      <c r="R38" s="7">
        <f>IF(Q38*30/VLOOKUP(Q$1,Sheet2!$A:$B,2,FALSE)&gt;30,30,ROUNDDOWN(Q38*30/VLOOKUP(Q$1,Sheet2!$A:$B,2,FALSE),0))</f>
        <v>0</v>
      </c>
      <c r="S38" s="6"/>
      <c r="T38" s="7">
        <f>IF(S38*30/VLOOKUP(S$1,Sheet2!$A:$B,2,FALSE)&gt;30,30,ROUNDDOWN(S38*30/VLOOKUP(S$1,Sheet2!$A:$B,2,FALSE),0))</f>
        <v>0</v>
      </c>
      <c r="U38" s="6"/>
      <c r="V38" s="7">
        <f>IF(U38*30/VLOOKUP(U$1,Sheet2!$A:$B,2,FALSE)&gt;30,30,ROUNDDOWN(U38*30/VLOOKUP(U$1,Sheet2!$A:$B,2,FALSE),0))</f>
        <v>0</v>
      </c>
      <c r="W38" s="6"/>
      <c r="X38" s="7">
        <f>IF(W38*30/VLOOKUP(W$1,Sheet2!$A:$B,2,FALSE)&gt;30,30,ROUNDDOWN(W38*30/VLOOKUP(W$1,Sheet2!$A:$B,2,FALSE),0))</f>
        <v>0</v>
      </c>
      <c r="Y38" s="6"/>
      <c r="Z38" s="7">
        <f>IF(Y38*30/VLOOKUP(Y$1,Sheet2!$A:$B,2,FALSE)&gt;30,30,ROUNDDOWN(Y38*30/VLOOKUP(Y$1,Sheet2!$A:$B,2,FALSE),0))</f>
        <v>0</v>
      </c>
      <c r="AA38" s="6"/>
      <c r="AB38" s="7">
        <f>IF(AA38*30/VLOOKUP(AA$1,Sheet2!$A:$B,2,FALSE)&gt;30,30,ROUNDDOWN(AA38*30/VLOOKUP(AA$1,Sheet2!$A:$B,2,FALSE),0))</f>
        <v>0</v>
      </c>
      <c r="AC38" s="6"/>
      <c r="AD38" s="7">
        <f>IF(AC38*30/VLOOKUP(AC$1,Sheet2!$A:$B,2,FALSE)&gt;30,30,ROUNDDOWN(AC38*30/VLOOKUP(AC$1,Sheet2!$A:$B,2,FALSE),0))</f>
        <v>0</v>
      </c>
      <c r="AE38" s="6"/>
      <c r="AF38" s="7">
        <f>IF(AE38*30/VLOOKUP(AE$1,Sheet2!$A:$B,2,FALSE)&gt;30,30,ROUNDDOWN(AE38*30/VLOOKUP(AE$1,Sheet2!$A:$B,2,FALSE),0))</f>
        <v>0</v>
      </c>
      <c r="AG38" s="6"/>
      <c r="AH38" s="7">
        <f>IF(AG38*30/VLOOKUP(AG$1,Sheet2!$A:$B,2,FALSE)&gt;30,30,ROUNDDOWN(AG38*30/VLOOKUP(AG$1,Sheet2!$A:$B,2,FALSE),0))</f>
        <v>0</v>
      </c>
      <c r="AI38" s="6"/>
      <c r="AJ38" s="7">
        <f>IF(AI38*30/VLOOKUP(AI$1,Sheet2!$A:$B,2,FALSE)&gt;30,30,ROUNDDOWN(AI38*30/VLOOKUP(AI$1,Sheet2!$A:$B,2,FALSE),0))</f>
        <v>0</v>
      </c>
      <c r="AK38" s="6"/>
      <c r="AL38" s="7">
        <f>IF(AK38*30/VLOOKUP(AK$1,Sheet2!$A:$B,2,FALSE)&gt;30,30,ROUNDDOWN(AK38*30/VLOOKUP(AK$1,Sheet2!$A:$B,2,FALSE),0))</f>
        <v>0</v>
      </c>
      <c r="AM38" s="6"/>
      <c r="AN38" s="7">
        <f>IF(AM38*30/VLOOKUP(AM$1,Sheet2!$A:$B,2,FALSE)&gt;30,30,ROUNDDOWN(AM38*30/VLOOKUP(AM$1,Sheet2!$A:$B,2,FALSE),0))</f>
        <v>0</v>
      </c>
      <c r="AO38" s="6"/>
      <c r="AP38" s="7">
        <f>IF(AO38*30/VLOOKUP(AO$1,Sheet2!$A:$B,2,FALSE)&gt;30,30,ROUNDDOWN(AO38*30/VLOOKUP(AO$1,Sheet2!$A:$B,2,FALSE),0))</f>
        <v>0</v>
      </c>
      <c r="AQ38" s="6"/>
      <c r="AR38" s="7">
        <f>IF(AQ38*30/VLOOKUP(AQ$1,Sheet2!$A:$B,2,FALSE)&gt;30,30,ROUNDDOWN(AQ38*30/VLOOKUP(AQ$1,Sheet2!$A:$B,2,FALSE),0))</f>
        <v>0</v>
      </c>
      <c r="AS38" s="6"/>
      <c r="AT38" s="7">
        <f>IF(AS38*30/VLOOKUP(AS$1,Sheet2!$A:$B,2,FALSE)&gt;30,30,ROUNDDOWN(AS38*30/VLOOKUP(AS$1,Sheet2!$A:$B,2,FALSE),0))</f>
        <v>0</v>
      </c>
      <c r="AU38" s="6"/>
      <c r="AV38" s="7">
        <f>IF(AU38*30/VLOOKUP(AU$1,Sheet2!$A:$B,2,FALSE)&gt;30,30,ROUNDDOWN(AU38*30/VLOOKUP(AU$1,Sheet2!$A:$B,2,FALSE),0))</f>
        <v>0</v>
      </c>
      <c r="AW38" s="6"/>
      <c r="AX38" s="7">
        <f>IF(AW38*30/VLOOKUP(AW$1,Sheet2!$A:$B,2,FALSE)&gt;30,30,ROUNDDOWN(AW38*30/VLOOKUP(AW$1,Sheet2!$A:$B,2,FALSE),0))</f>
        <v>0</v>
      </c>
      <c r="AY38" s="6"/>
      <c r="AZ38" s="7">
        <f>IF(AY38*30/VLOOKUP(AY$1,Sheet2!$A:$B,2,FALSE)&gt;30,30,ROUNDDOWN(AY38*30/VLOOKUP(AY$1,Sheet2!$A:$B,2,FALSE),0))</f>
        <v>0</v>
      </c>
      <c r="BA38" s="6"/>
      <c r="BB38" s="7">
        <f>IF(BA38*30/VLOOKUP(BA$1,Sheet2!$A:$B,2,FALSE)&gt;30,30,ROUNDDOWN(BA38*30/VLOOKUP(BA$1,Sheet2!$A:$B,2,FALSE),0))</f>
        <v>0</v>
      </c>
      <c r="BC38" s="6"/>
      <c r="BD38" s="7">
        <f>IF(BC38*30/VLOOKUP(BC$1,Sheet2!$A:$B,2,FALSE)&gt;30,30,ROUNDDOWN(BC38*30/VLOOKUP(BC$1,Sheet2!$A:$B,2,FALSE),0))</f>
        <v>0</v>
      </c>
      <c r="BE38" s="6"/>
      <c r="BF38" s="7">
        <f>IF(BE38*30/VLOOKUP(BE$1,Sheet2!$A:$B,2,FALSE)&gt;30,30,ROUNDDOWN(BE38*30/VLOOKUP(BE$1,Sheet2!$A:$B,2,FALSE),0))</f>
        <v>0</v>
      </c>
    </row>
    <row r="39" spans="1:58" ht="21.95" customHeight="1" x14ac:dyDescent="0.45">
      <c r="A39" s="29" t="s">
        <v>41</v>
      </c>
      <c r="B39" s="17"/>
      <c r="C39" s="18"/>
      <c r="D39" s="7">
        <f t="shared" si="2"/>
        <v>0</v>
      </c>
      <c r="E39" s="6"/>
      <c r="F39" s="7">
        <f>IF(E39*30/VLOOKUP(E$1,Sheet2!$A:$B,2,FALSE)&gt;30,30,ROUNDDOWN(E39*30/VLOOKUP(E$1,Sheet2!$A:$B,2,FALSE),0))</f>
        <v>0</v>
      </c>
      <c r="G39" s="6"/>
      <c r="H39" s="7">
        <f>IF(G39*30/VLOOKUP(G$1,Sheet2!$A:$B,2,FALSE)&gt;30,30,ROUNDDOWN(G39*30/VLOOKUP(G$1,Sheet2!$A:$B,2,FALSE),0))</f>
        <v>0</v>
      </c>
      <c r="I39" s="6"/>
      <c r="J39" s="7">
        <f>IF(I39*30/VLOOKUP(I$1,Sheet2!$A:$B,2,FALSE)&gt;30,30,ROUNDDOWN(I39*30/VLOOKUP(I$1,Sheet2!$A:$B,2,FALSE),0))</f>
        <v>0</v>
      </c>
      <c r="K39" s="6"/>
      <c r="L39" s="7">
        <f>IF(K39*30/VLOOKUP(K$1,Sheet2!$A:$B,2,FALSE)&gt;30,30,ROUNDDOWN(K39*30/VLOOKUP(K$1,Sheet2!$A:$B,2,FALSE),0))</f>
        <v>0</v>
      </c>
      <c r="M39" s="6"/>
      <c r="N39" s="7">
        <f>IF(M39*30/VLOOKUP(M$1,Sheet2!$A:$B,2,FALSE)&gt;30,30,ROUNDDOWN(M39*30/VLOOKUP(M$1,Sheet2!$A:$B,2,FALSE),0))</f>
        <v>0</v>
      </c>
      <c r="O39" s="6"/>
      <c r="P39" s="7">
        <f>IF(O39*30/VLOOKUP(O$1,Sheet2!$A:$B,2,FALSE)&gt;30,30,ROUNDDOWN(O39*30/VLOOKUP(O$1,Sheet2!$A:$B,2,FALSE),0))</f>
        <v>0</v>
      </c>
      <c r="Q39" s="6"/>
      <c r="R39" s="7">
        <f>IF(Q39*30/VLOOKUP(Q$1,Sheet2!$A:$B,2,FALSE)&gt;30,30,ROUNDDOWN(Q39*30/VLOOKUP(Q$1,Sheet2!$A:$B,2,FALSE),0))</f>
        <v>0</v>
      </c>
      <c r="S39" s="6"/>
      <c r="T39" s="7">
        <f>IF(S39*30/VLOOKUP(S$1,Sheet2!$A:$B,2,FALSE)&gt;30,30,ROUNDDOWN(S39*30/VLOOKUP(S$1,Sheet2!$A:$B,2,FALSE),0))</f>
        <v>0</v>
      </c>
      <c r="U39" s="6"/>
      <c r="V39" s="7">
        <f>IF(U39*30/VLOOKUP(U$1,Sheet2!$A:$B,2,FALSE)&gt;30,30,ROUNDDOWN(U39*30/VLOOKUP(U$1,Sheet2!$A:$B,2,FALSE),0))</f>
        <v>0</v>
      </c>
      <c r="W39" s="6"/>
      <c r="X39" s="7">
        <f>IF(W39*30/VLOOKUP(W$1,Sheet2!$A:$B,2,FALSE)&gt;30,30,ROUNDDOWN(W39*30/VLOOKUP(W$1,Sheet2!$A:$B,2,FALSE),0))</f>
        <v>0</v>
      </c>
      <c r="Y39" s="6"/>
      <c r="Z39" s="7">
        <f>IF(Y39*30/VLOOKUP(Y$1,Sheet2!$A:$B,2,FALSE)&gt;30,30,ROUNDDOWN(Y39*30/VLOOKUP(Y$1,Sheet2!$A:$B,2,FALSE),0))</f>
        <v>0</v>
      </c>
      <c r="AA39" s="6"/>
      <c r="AB39" s="7">
        <f>IF(AA39*30/VLOOKUP(AA$1,Sheet2!$A:$B,2,FALSE)&gt;30,30,ROUNDDOWN(AA39*30/VLOOKUP(AA$1,Sheet2!$A:$B,2,FALSE),0))</f>
        <v>0</v>
      </c>
      <c r="AC39" s="6"/>
      <c r="AD39" s="7">
        <f>IF(AC39*30/VLOOKUP(AC$1,Sheet2!$A:$B,2,FALSE)&gt;30,30,ROUNDDOWN(AC39*30/VLOOKUP(AC$1,Sheet2!$A:$B,2,FALSE),0))</f>
        <v>0</v>
      </c>
      <c r="AE39" s="6"/>
      <c r="AF39" s="7">
        <f>IF(AE39*30/VLOOKUP(AE$1,Sheet2!$A:$B,2,FALSE)&gt;30,30,ROUNDDOWN(AE39*30/VLOOKUP(AE$1,Sheet2!$A:$B,2,FALSE),0))</f>
        <v>0</v>
      </c>
      <c r="AG39" s="6"/>
      <c r="AH39" s="7">
        <f>IF(AG39*30/VLOOKUP(AG$1,Sheet2!$A:$B,2,FALSE)&gt;30,30,ROUNDDOWN(AG39*30/VLOOKUP(AG$1,Sheet2!$A:$B,2,FALSE),0))</f>
        <v>0</v>
      </c>
      <c r="AI39" s="6"/>
      <c r="AJ39" s="7">
        <f>IF(AI39*30/VLOOKUP(AI$1,Sheet2!$A:$B,2,FALSE)&gt;30,30,ROUNDDOWN(AI39*30/VLOOKUP(AI$1,Sheet2!$A:$B,2,FALSE),0))</f>
        <v>0</v>
      </c>
      <c r="AK39" s="6"/>
      <c r="AL39" s="7">
        <f>IF(AK39*30/VLOOKUP(AK$1,Sheet2!$A:$B,2,FALSE)&gt;30,30,ROUNDDOWN(AK39*30/VLOOKUP(AK$1,Sheet2!$A:$B,2,FALSE),0))</f>
        <v>0</v>
      </c>
      <c r="AM39" s="6"/>
      <c r="AN39" s="7">
        <f>IF(AM39*30/VLOOKUP(AM$1,Sheet2!$A:$B,2,FALSE)&gt;30,30,ROUNDDOWN(AM39*30/VLOOKUP(AM$1,Sheet2!$A:$B,2,FALSE),0))</f>
        <v>0</v>
      </c>
      <c r="AO39" s="6"/>
      <c r="AP39" s="7">
        <f>IF(AO39*30/VLOOKUP(AO$1,Sheet2!$A:$B,2,FALSE)&gt;30,30,ROUNDDOWN(AO39*30/VLOOKUP(AO$1,Sheet2!$A:$B,2,FALSE),0))</f>
        <v>0</v>
      </c>
      <c r="AQ39" s="6"/>
      <c r="AR39" s="7">
        <f>IF(AQ39*30/VLOOKUP(AQ$1,Sheet2!$A:$B,2,FALSE)&gt;30,30,ROUNDDOWN(AQ39*30/VLOOKUP(AQ$1,Sheet2!$A:$B,2,FALSE),0))</f>
        <v>0</v>
      </c>
      <c r="AS39" s="6"/>
      <c r="AT39" s="7">
        <f>IF(AS39*30/VLOOKUP(AS$1,Sheet2!$A:$B,2,FALSE)&gt;30,30,ROUNDDOWN(AS39*30/VLOOKUP(AS$1,Sheet2!$A:$B,2,FALSE),0))</f>
        <v>0</v>
      </c>
      <c r="AU39" s="6"/>
      <c r="AV39" s="7">
        <f>IF(AU39*30/VLOOKUP(AU$1,Sheet2!$A:$B,2,FALSE)&gt;30,30,ROUNDDOWN(AU39*30/VLOOKUP(AU$1,Sheet2!$A:$B,2,FALSE),0))</f>
        <v>0</v>
      </c>
      <c r="AW39" s="6"/>
      <c r="AX39" s="7">
        <f>IF(AW39*30/VLOOKUP(AW$1,Sheet2!$A:$B,2,FALSE)&gt;30,30,ROUNDDOWN(AW39*30/VLOOKUP(AW$1,Sheet2!$A:$B,2,FALSE),0))</f>
        <v>0</v>
      </c>
      <c r="AY39" s="6"/>
      <c r="AZ39" s="7">
        <f>IF(AY39*30/VLOOKUP(AY$1,Sheet2!$A:$B,2,FALSE)&gt;30,30,ROUNDDOWN(AY39*30/VLOOKUP(AY$1,Sheet2!$A:$B,2,FALSE),0))</f>
        <v>0</v>
      </c>
      <c r="BA39" s="6"/>
      <c r="BB39" s="7">
        <f>IF(BA39*30/VLOOKUP(BA$1,Sheet2!$A:$B,2,FALSE)&gt;30,30,ROUNDDOWN(BA39*30/VLOOKUP(BA$1,Sheet2!$A:$B,2,FALSE),0))</f>
        <v>0</v>
      </c>
      <c r="BC39" s="6"/>
      <c r="BD39" s="7">
        <f>IF(BC39*30/VLOOKUP(BC$1,Sheet2!$A:$B,2,FALSE)&gt;30,30,ROUNDDOWN(BC39*30/VLOOKUP(BC$1,Sheet2!$A:$B,2,FALSE),0))</f>
        <v>0</v>
      </c>
      <c r="BE39" s="6"/>
      <c r="BF39" s="7">
        <f>IF(BE39*30/VLOOKUP(BE$1,Sheet2!$A:$B,2,FALSE)&gt;30,30,ROUNDDOWN(BE39*30/VLOOKUP(BE$1,Sheet2!$A:$B,2,FALSE),0))</f>
        <v>0</v>
      </c>
    </row>
    <row r="40" spans="1:58" ht="21.95" customHeight="1" x14ac:dyDescent="0.45">
      <c r="A40" s="29" t="s">
        <v>42</v>
      </c>
      <c r="B40" s="17"/>
      <c r="C40" s="18"/>
      <c r="D40" s="7">
        <f t="shared" si="2"/>
        <v>0</v>
      </c>
      <c r="E40" s="6"/>
      <c r="F40" s="7">
        <f>IF(E40*30/VLOOKUP(E$1,Sheet2!$A:$B,2,FALSE)&gt;30,30,ROUNDDOWN(E40*30/VLOOKUP(E$1,Sheet2!$A:$B,2,FALSE),0))</f>
        <v>0</v>
      </c>
      <c r="G40" s="6"/>
      <c r="H40" s="7">
        <f>IF(G40*30/VLOOKUP(G$1,Sheet2!$A:$B,2,FALSE)&gt;30,30,ROUNDDOWN(G40*30/VLOOKUP(G$1,Sheet2!$A:$B,2,FALSE),0))</f>
        <v>0</v>
      </c>
      <c r="I40" s="6"/>
      <c r="J40" s="7">
        <f>IF(I40*30/VLOOKUP(I$1,Sheet2!$A:$B,2,FALSE)&gt;30,30,ROUNDDOWN(I40*30/VLOOKUP(I$1,Sheet2!$A:$B,2,FALSE),0))</f>
        <v>0</v>
      </c>
      <c r="K40" s="6"/>
      <c r="L40" s="7">
        <f>IF(K40*30/VLOOKUP(K$1,Sheet2!$A:$B,2,FALSE)&gt;30,30,ROUNDDOWN(K40*30/VLOOKUP(K$1,Sheet2!$A:$B,2,FALSE),0))</f>
        <v>0</v>
      </c>
      <c r="M40" s="6"/>
      <c r="N40" s="7">
        <f>IF(M40*30/VLOOKUP(M$1,Sheet2!$A:$B,2,FALSE)&gt;30,30,ROUNDDOWN(M40*30/VLOOKUP(M$1,Sheet2!$A:$B,2,FALSE),0))</f>
        <v>0</v>
      </c>
      <c r="O40" s="6"/>
      <c r="P40" s="7">
        <f>IF(O40*30/VLOOKUP(O$1,Sheet2!$A:$B,2,FALSE)&gt;30,30,ROUNDDOWN(O40*30/VLOOKUP(O$1,Sheet2!$A:$B,2,FALSE),0))</f>
        <v>0</v>
      </c>
      <c r="Q40" s="6"/>
      <c r="R40" s="7">
        <f>IF(Q40*30/VLOOKUP(Q$1,Sheet2!$A:$B,2,FALSE)&gt;30,30,ROUNDDOWN(Q40*30/VLOOKUP(Q$1,Sheet2!$A:$B,2,FALSE),0))</f>
        <v>0</v>
      </c>
      <c r="S40" s="6"/>
      <c r="T40" s="7">
        <f>IF(S40*30/VLOOKUP(S$1,Sheet2!$A:$B,2,FALSE)&gt;30,30,ROUNDDOWN(S40*30/VLOOKUP(S$1,Sheet2!$A:$B,2,FALSE),0))</f>
        <v>0</v>
      </c>
      <c r="U40" s="6"/>
      <c r="V40" s="7">
        <f>IF(U40*30/VLOOKUP(U$1,Sheet2!$A:$B,2,FALSE)&gt;30,30,ROUNDDOWN(U40*30/VLOOKUP(U$1,Sheet2!$A:$B,2,FALSE),0))</f>
        <v>0</v>
      </c>
      <c r="W40" s="6"/>
      <c r="X40" s="7">
        <f>IF(W40*30/VLOOKUP(W$1,Sheet2!$A:$B,2,FALSE)&gt;30,30,ROUNDDOWN(W40*30/VLOOKUP(W$1,Sheet2!$A:$B,2,FALSE),0))</f>
        <v>0</v>
      </c>
      <c r="Y40" s="6"/>
      <c r="Z40" s="7">
        <f>IF(Y40*30/VLOOKUP(Y$1,Sheet2!$A:$B,2,FALSE)&gt;30,30,ROUNDDOWN(Y40*30/VLOOKUP(Y$1,Sheet2!$A:$B,2,FALSE),0))</f>
        <v>0</v>
      </c>
      <c r="AA40" s="6"/>
      <c r="AB40" s="7">
        <f>IF(AA40*30/VLOOKUP(AA$1,Sheet2!$A:$B,2,FALSE)&gt;30,30,ROUNDDOWN(AA40*30/VLOOKUP(AA$1,Sheet2!$A:$B,2,FALSE),0))</f>
        <v>0</v>
      </c>
      <c r="AC40" s="6"/>
      <c r="AD40" s="7">
        <f>IF(AC40*30/VLOOKUP(AC$1,Sheet2!$A:$B,2,FALSE)&gt;30,30,ROUNDDOWN(AC40*30/VLOOKUP(AC$1,Sheet2!$A:$B,2,FALSE),0))</f>
        <v>0</v>
      </c>
      <c r="AE40" s="6"/>
      <c r="AF40" s="7">
        <f>IF(AE40*30/VLOOKUP(AE$1,Sheet2!$A:$B,2,FALSE)&gt;30,30,ROUNDDOWN(AE40*30/VLOOKUP(AE$1,Sheet2!$A:$B,2,FALSE),0))</f>
        <v>0</v>
      </c>
      <c r="AG40" s="6"/>
      <c r="AH40" s="7">
        <f>IF(AG40*30/VLOOKUP(AG$1,Sheet2!$A:$B,2,FALSE)&gt;30,30,ROUNDDOWN(AG40*30/VLOOKUP(AG$1,Sheet2!$A:$B,2,FALSE),0))</f>
        <v>0</v>
      </c>
      <c r="AI40" s="6"/>
      <c r="AJ40" s="7">
        <f>IF(AI40*30/VLOOKUP(AI$1,Sheet2!$A:$B,2,FALSE)&gt;30,30,ROUNDDOWN(AI40*30/VLOOKUP(AI$1,Sheet2!$A:$B,2,FALSE),0))</f>
        <v>0</v>
      </c>
      <c r="AK40" s="6"/>
      <c r="AL40" s="7">
        <f>IF(AK40*30/VLOOKUP(AK$1,Sheet2!$A:$B,2,FALSE)&gt;30,30,ROUNDDOWN(AK40*30/VLOOKUP(AK$1,Sheet2!$A:$B,2,FALSE),0))</f>
        <v>0</v>
      </c>
      <c r="AM40" s="6"/>
      <c r="AN40" s="7">
        <f>IF(AM40*30/VLOOKUP(AM$1,Sheet2!$A:$B,2,FALSE)&gt;30,30,ROUNDDOWN(AM40*30/VLOOKUP(AM$1,Sheet2!$A:$B,2,FALSE),0))</f>
        <v>0</v>
      </c>
      <c r="AO40" s="6"/>
      <c r="AP40" s="7">
        <f>IF(AO40*30/VLOOKUP(AO$1,Sheet2!$A:$B,2,FALSE)&gt;30,30,ROUNDDOWN(AO40*30/VLOOKUP(AO$1,Sheet2!$A:$B,2,FALSE),0))</f>
        <v>0</v>
      </c>
      <c r="AQ40" s="6"/>
      <c r="AR40" s="7">
        <f>IF(AQ40*30/VLOOKUP(AQ$1,Sheet2!$A:$B,2,FALSE)&gt;30,30,ROUNDDOWN(AQ40*30/VLOOKUP(AQ$1,Sheet2!$A:$B,2,FALSE),0))</f>
        <v>0</v>
      </c>
      <c r="AS40" s="6"/>
      <c r="AT40" s="7">
        <f>IF(AS40*30/VLOOKUP(AS$1,Sheet2!$A:$B,2,FALSE)&gt;30,30,ROUNDDOWN(AS40*30/VLOOKUP(AS$1,Sheet2!$A:$B,2,FALSE),0))</f>
        <v>0</v>
      </c>
      <c r="AU40" s="6"/>
      <c r="AV40" s="7">
        <f>IF(AU40*30/VLOOKUP(AU$1,Sheet2!$A:$B,2,FALSE)&gt;30,30,ROUNDDOWN(AU40*30/VLOOKUP(AU$1,Sheet2!$A:$B,2,FALSE),0))</f>
        <v>0</v>
      </c>
      <c r="AW40" s="6"/>
      <c r="AX40" s="7">
        <f>IF(AW40*30/VLOOKUP(AW$1,Sheet2!$A:$B,2,FALSE)&gt;30,30,ROUNDDOWN(AW40*30/VLOOKUP(AW$1,Sheet2!$A:$B,2,FALSE),0))</f>
        <v>0</v>
      </c>
      <c r="AY40" s="6"/>
      <c r="AZ40" s="7">
        <f>IF(AY40*30/VLOOKUP(AY$1,Sheet2!$A:$B,2,FALSE)&gt;30,30,ROUNDDOWN(AY40*30/VLOOKUP(AY$1,Sheet2!$A:$B,2,FALSE),0))</f>
        <v>0</v>
      </c>
      <c r="BA40" s="6"/>
      <c r="BB40" s="7">
        <f>IF(BA40*30/VLOOKUP(BA$1,Sheet2!$A:$B,2,FALSE)&gt;30,30,ROUNDDOWN(BA40*30/VLOOKUP(BA$1,Sheet2!$A:$B,2,FALSE),0))</f>
        <v>0</v>
      </c>
      <c r="BC40" s="6"/>
      <c r="BD40" s="7">
        <f>IF(BC40*30/VLOOKUP(BC$1,Sheet2!$A:$B,2,FALSE)&gt;30,30,ROUNDDOWN(BC40*30/VLOOKUP(BC$1,Sheet2!$A:$B,2,FALSE),0))</f>
        <v>0</v>
      </c>
      <c r="BE40" s="6"/>
      <c r="BF40" s="7">
        <f>IF(BE40*30/VLOOKUP(BE$1,Sheet2!$A:$B,2,FALSE)&gt;30,30,ROUNDDOWN(BE40*30/VLOOKUP(BE$1,Sheet2!$A:$B,2,FALSE),0))</f>
        <v>0</v>
      </c>
    </row>
    <row r="41" spans="1:58" ht="21.95" customHeight="1" x14ac:dyDescent="0.45">
      <c r="A41" s="29" t="s">
        <v>43</v>
      </c>
      <c r="B41" s="17"/>
      <c r="C41" s="18"/>
      <c r="D41" s="7">
        <f t="shared" si="2"/>
        <v>0</v>
      </c>
      <c r="E41" s="6"/>
      <c r="F41" s="7">
        <f>IF(E41*30/VLOOKUP(E$1,Sheet2!$A:$B,2,FALSE)&gt;30,30,ROUNDDOWN(E41*30/VLOOKUP(E$1,Sheet2!$A:$B,2,FALSE),0))</f>
        <v>0</v>
      </c>
      <c r="G41" s="6"/>
      <c r="H41" s="7">
        <f>IF(G41*30/VLOOKUP(G$1,Sheet2!$A:$B,2,FALSE)&gt;30,30,ROUNDDOWN(G41*30/VLOOKUP(G$1,Sheet2!$A:$B,2,FALSE),0))</f>
        <v>0</v>
      </c>
      <c r="I41" s="6"/>
      <c r="J41" s="7">
        <f>IF(I41*30/VLOOKUP(I$1,Sheet2!$A:$B,2,FALSE)&gt;30,30,ROUNDDOWN(I41*30/VLOOKUP(I$1,Sheet2!$A:$B,2,FALSE),0))</f>
        <v>0</v>
      </c>
      <c r="K41" s="6"/>
      <c r="L41" s="7">
        <f>IF(K41*30/VLOOKUP(K$1,Sheet2!$A:$B,2,FALSE)&gt;30,30,ROUNDDOWN(K41*30/VLOOKUP(K$1,Sheet2!$A:$B,2,FALSE),0))</f>
        <v>0</v>
      </c>
      <c r="M41" s="6"/>
      <c r="N41" s="7">
        <f>IF(M41*30/VLOOKUP(M$1,Sheet2!$A:$B,2,FALSE)&gt;30,30,ROUNDDOWN(M41*30/VLOOKUP(M$1,Sheet2!$A:$B,2,FALSE),0))</f>
        <v>0</v>
      </c>
      <c r="O41" s="6"/>
      <c r="P41" s="7">
        <f>IF(O41*30/VLOOKUP(O$1,Sheet2!$A:$B,2,FALSE)&gt;30,30,ROUNDDOWN(O41*30/VLOOKUP(O$1,Sheet2!$A:$B,2,FALSE),0))</f>
        <v>0</v>
      </c>
      <c r="Q41" s="6"/>
      <c r="R41" s="7">
        <f>IF(Q41*30/VLOOKUP(Q$1,Sheet2!$A:$B,2,FALSE)&gt;30,30,ROUNDDOWN(Q41*30/VLOOKUP(Q$1,Sheet2!$A:$B,2,FALSE),0))</f>
        <v>0</v>
      </c>
      <c r="S41" s="6"/>
      <c r="T41" s="7">
        <f>IF(S41*30/VLOOKUP(S$1,Sheet2!$A:$B,2,FALSE)&gt;30,30,ROUNDDOWN(S41*30/VLOOKUP(S$1,Sheet2!$A:$B,2,FALSE),0))</f>
        <v>0</v>
      </c>
      <c r="U41" s="6"/>
      <c r="V41" s="7">
        <f>IF(U41*30/VLOOKUP(U$1,Sheet2!$A:$B,2,FALSE)&gt;30,30,ROUNDDOWN(U41*30/VLOOKUP(U$1,Sheet2!$A:$B,2,FALSE),0))</f>
        <v>0</v>
      </c>
      <c r="W41" s="6"/>
      <c r="X41" s="7">
        <f>IF(W41*30/VLOOKUP(W$1,Sheet2!$A:$B,2,FALSE)&gt;30,30,ROUNDDOWN(W41*30/VLOOKUP(W$1,Sheet2!$A:$B,2,FALSE),0))</f>
        <v>0</v>
      </c>
      <c r="Y41" s="6"/>
      <c r="Z41" s="7">
        <f>IF(Y41*30/VLOOKUP(Y$1,Sheet2!$A:$B,2,FALSE)&gt;30,30,ROUNDDOWN(Y41*30/VLOOKUP(Y$1,Sheet2!$A:$B,2,FALSE),0))</f>
        <v>0</v>
      </c>
      <c r="AA41" s="6"/>
      <c r="AB41" s="7">
        <f>IF(AA41*30/VLOOKUP(AA$1,Sheet2!$A:$B,2,FALSE)&gt;30,30,ROUNDDOWN(AA41*30/VLOOKUP(AA$1,Sheet2!$A:$B,2,FALSE),0))</f>
        <v>0</v>
      </c>
      <c r="AC41" s="6"/>
      <c r="AD41" s="7">
        <f>IF(AC41*30/VLOOKUP(AC$1,Sheet2!$A:$B,2,FALSE)&gt;30,30,ROUNDDOWN(AC41*30/VLOOKUP(AC$1,Sheet2!$A:$B,2,FALSE),0))</f>
        <v>0</v>
      </c>
      <c r="AE41" s="6"/>
      <c r="AF41" s="7">
        <f>IF(AE41*30/VLOOKUP(AE$1,Sheet2!$A:$B,2,FALSE)&gt;30,30,ROUNDDOWN(AE41*30/VLOOKUP(AE$1,Sheet2!$A:$B,2,FALSE),0))</f>
        <v>0</v>
      </c>
      <c r="AG41" s="6"/>
      <c r="AH41" s="7">
        <f>IF(AG41*30/VLOOKUP(AG$1,Sheet2!$A:$B,2,FALSE)&gt;30,30,ROUNDDOWN(AG41*30/VLOOKUP(AG$1,Sheet2!$A:$B,2,FALSE),0))</f>
        <v>0</v>
      </c>
      <c r="AI41" s="6"/>
      <c r="AJ41" s="7">
        <f>IF(AI41*30/VLOOKUP(AI$1,Sheet2!$A:$B,2,FALSE)&gt;30,30,ROUNDDOWN(AI41*30/VLOOKUP(AI$1,Sheet2!$A:$B,2,FALSE),0))</f>
        <v>0</v>
      </c>
      <c r="AK41" s="6"/>
      <c r="AL41" s="7">
        <f>IF(AK41*30/VLOOKUP(AK$1,Sheet2!$A:$B,2,FALSE)&gt;30,30,ROUNDDOWN(AK41*30/VLOOKUP(AK$1,Sheet2!$A:$B,2,FALSE),0))</f>
        <v>0</v>
      </c>
      <c r="AM41" s="6"/>
      <c r="AN41" s="7">
        <f>IF(AM41*30/VLOOKUP(AM$1,Sheet2!$A:$B,2,FALSE)&gt;30,30,ROUNDDOWN(AM41*30/VLOOKUP(AM$1,Sheet2!$A:$B,2,FALSE),0))</f>
        <v>0</v>
      </c>
      <c r="AO41" s="6"/>
      <c r="AP41" s="7">
        <f>IF(AO41*30/VLOOKUP(AO$1,Sheet2!$A:$B,2,FALSE)&gt;30,30,ROUNDDOWN(AO41*30/VLOOKUP(AO$1,Sheet2!$A:$B,2,FALSE),0))</f>
        <v>0</v>
      </c>
      <c r="AQ41" s="6"/>
      <c r="AR41" s="7">
        <f>IF(AQ41*30/VLOOKUP(AQ$1,Sheet2!$A:$B,2,FALSE)&gt;30,30,ROUNDDOWN(AQ41*30/VLOOKUP(AQ$1,Sheet2!$A:$B,2,FALSE),0))</f>
        <v>0</v>
      </c>
      <c r="AS41" s="6"/>
      <c r="AT41" s="7">
        <f>IF(AS41*30/VLOOKUP(AS$1,Sheet2!$A:$B,2,FALSE)&gt;30,30,ROUNDDOWN(AS41*30/VLOOKUP(AS$1,Sheet2!$A:$B,2,FALSE),0))</f>
        <v>0</v>
      </c>
      <c r="AU41" s="6"/>
      <c r="AV41" s="7">
        <f>IF(AU41*30/VLOOKUP(AU$1,Sheet2!$A:$B,2,FALSE)&gt;30,30,ROUNDDOWN(AU41*30/VLOOKUP(AU$1,Sheet2!$A:$B,2,FALSE),0))</f>
        <v>0</v>
      </c>
      <c r="AW41" s="6"/>
      <c r="AX41" s="7">
        <f>IF(AW41*30/VLOOKUP(AW$1,Sheet2!$A:$B,2,FALSE)&gt;30,30,ROUNDDOWN(AW41*30/VLOOKUP(AW$1,Sheet2!$A:$B,2,FALSE),0))</f>
        <v>0</v>
      </c>
      <c r="AY41" s="6"/>
      <c r="AZ41" s="7">
        <f>IF(AY41*30/VLOOKUP(AY$1,Sheet2!$A:$B,2,FALSE)&gt;30,30,ROUNDDOWN(AY41*30/VLOOKUP(AY$1,Sheet2!$A:$B,2,FALSE),0))</f>
        <v>0</v>
      </c>
      <c r="BA41" s="6"/>
      <c r="BB41" s="7">
        <f>IF(BA41*30/VLOOKUP(BA$1,Sheet2!$A:$B,2,FALSE)&gt;30,30,ROUNDDOWN(BA41*30/VLOOKUP(BA$1,Sheet2!$A:$B,2,FALSE),0))</f>
        <v>0</v>
      </c>
      <c r="BC41" s="6"/>
      <c r="BD41" s="7">
        <f>IF(BC41*30/VLOOKUP(BC$1,Sheet2!$A:$B,2,FALSE)&gt;30,30,ROUNDDOWN(BC41*30/VLOOKUP(BC$1,Sheet2!$A:$B,2,FALSE),0))</f>
        <v>0</v>
      </c>
      <c r="BE41" s="6"/>
      <c r="BF41" s="7">
        <f>IF(BE41*30/VLOOKUP(BE$1,Sheet2!$A:$B,2,FALSE)&gt;30,30,ROUNDDOWN(BE41*30/VLOOKUP(BE$1,Sheet2!$A:$B,2,FALSE),0))</f>
        <v>0</v>
      </c>
    </row>
    <row r="42" spans="1:58" ht="21.95" customHeight="1" thickBot="1" x14ac:dyDescent="0.5">
      <c r="A42" s="36" t="s">
        <v>44</v>
      </c>
      <c r="B42" s="37"/>
      <c r="C42" s="38"/>
      <c r="D42" s="39">
        <f t="shared" si="2"/>
        <v>0</v>
      </c>
      <c r="E42" s="8"/>
      <c r="F42" s="9">
        <f>IF(E42*30/VLOOKUP(E$1,Sheet2!$A:$B,2,FALSE)&gt;30,30,ROUNDDOWN(E42*30/VLOOKUP(E$1,Sheet2!$A:$B,2,FALSE),0))</f>
        <v>0</v>
      </c>
      <c r="G42" s="8"/>
      <c r="H42" s="9">
        <f>IF(G42*30/VLOOKUP(G$1,Sheet2!$A:$B,2,FALSE)&gt;30,30,ROUNDDOWN(G42*30/VLOOKUP(G$1,Sheet2!$A:$B,2,FALSE),0))</f>
        <v>0</v>
      </c>
      <c r="I42" s="8"/>
      <c r="J42" s="9">
        <f>IF(I42*30/VLOOKUP(I$1,Sheet2!$A:$B,2,FALSE)&gt;30,30,ROUNDDOWN(I42*30/VLOOKUP(I$1,Sheet2!$A:$B,2,FALSE),0))</f>
        <v>0</v>
      </c>
      <c r="K42" s="8"/>
      <c r="L42" s="9">
        <f>IF(K42*30/VLOOKUP(K$1,Sheet2!$A:$B,2,FALSE)&gt;30,30,ROUNDDOWN(K42*30/VLOOKUP(K$1,Sheet2!$A:$B,2,FALSE),0))</f>
        <v>0</v>
      </c>
      <c r="M42" s="8"/>
      <c r="N42" s="9">
        <f>IF(M42*30/VLOOKUP(M$1,Sheet2!$A:$B,2,FALSE)&gt;30,30,ROUNDDOWN(M42*30/VLOOKUP(M$1,Sheet2!$A:$B,2,FALSE),0))</f>
        <v>0</v>
      </c>
      <c r="O42" s="8"/>
      <c r="P42" s="9">
        <f>IF(O42*30/VLOOKUP(O$1,Sheet2!$A:$B,2,FALSE)&gt;30,30,ROUNDDOWN(O42*30/VLOOKUP(O$1,Sheet2!$A:$B,2,FALSE),0))</f>
        <v>0</v>
      </c>
      <c r="Q42" s="8"/>
      <c r="R42" s="9">
        <f>IF(Q42*30/VLOOKUP(Q$1,Sheet2!$A:$B,2,FALSE)&gt;30,30,ROUNDDOWN(Q42*30/VLOOKUP(Q$1,Sheet2!$A:$B,2,FALSE),0))</f>
        <v>0</v>
      </c>
      <c r="S42" s="8"/>
      <c r="T42" s="9">
        <f>IF(S42*30/VLOOKUP(S$1,Sheet2!$A:$B,2,FALSE)&gt;30,30,ROUNDDOWN(S42*30/VLOOKUP(S$1,Sheet2!$A:$B,2,FALSE),0))</f>
        <v>0</v>
      </c>
      <c r="U42" s="8"/>
      <c r="V42" s="9">
        <f>IF(U42*30/VLOOKUP(U$1,Sheet2!$A:$B,2,FALSE)&gt;30,30,ROUNDDOWN(U42*30/VLOOKUP(U$1,Sheet2!$A:$B,2,FALSE),0))</f>
        <v>0</v>
      </c>
      <c r="W42" s="8"/>
      <c r="X42" s="9">
        <f>IF(W42*30/VLOOKUP(W$1,Sheet2!$A:$B,2,FALSE)&gt;30,30,ROUNDDOWN(W42*30/VLOOKUP(W$1,Sheet2!$A:$B,2,FALSE),0))</f>
        <v>0</v>
      </c>
      <c r="Y42" s="8"/>
      <c r="Z42" s="9">
        <f>IF(Y42*30/VLOOKUP(Y$1,Sheet2!$A:$B,2,FALSE)&gt;30,30,ROUNDDOWN(Y42*30/VLOOKUP(Y$1,Sheet2!$A:$B,2,FALSE),0))</f>
        <v>0</v>
      </c>
      <c r="AA42" s="8"/>
      <c r="AB42" s="9">
        <f>IF(AA42*30/VLOOKUP(AA$1,Sheet2!$A:$B,2,FALSE)&gt;30,30,ROUNDDOWN(AA42*30/VLOOKUP(AA$1,Sheet2!$A:$B,2,FALSE),0))</f>
        <v>0</v>
      </c>
      <c r="AC42" s="8"/>
      <c r="AD42" s="9">
        <f>IF(AC42*30/VLOOKUP(AC$1,Sheet2!$A:$B,2,FALSE)&gt;30,30,ROUNDDOWN(AC42*30/VLOOKUP(AC$1,Sheet2!$A:$B,2,FALSE),0))</f>
        <v>0</v>
      </c>
      <c r="AE42" s="8"/>
      <c r="AF42" s="9">
        <f>IF(AE42*30/VLOOKUP(AE$1,Sheet2!$A:$B,2,FALSE)&gt;30,30,ROUNDDOWN(AE42*30/VLOOKUP(AE$1,Sheet2!$A:$B,2,FALSE),0))</f>
        <v>0</v>
      </c>
      <c r="AG42" s="8"/>
      <c r="AH42" s="9">
        <f>IF(AG42*30/VLOOKUP(AG$1,Sheet2!$A:$B,2,FALSE)&gt;30,30,ROUNDDOWN(AG42*30/VLOOKUP(AG$1,Sheet2!$A:$B,2,FALSE),0))</f>
        <v>0</v>
      </c>
      <c r="AI42" s="8"/>
      <c r="AJ42" s="9">
        <f>IF(AI42*30/VLOOKUP(AI$1,Sheet2!$A:$B,2,FALSE)&gt;30,30,ROUNDDOWN(AI42*30/VLOOKUP(AI$1,Sheet2!$A:$B,2,FALSE),0))</f>
        <v>0</v>
      </c>
      <c r="AK42" s="8"/>
      <c r="AL42" s="9">
        <f>IF(AK42*30/VLOOKUP(AK$1,Sheet2!$A:$B,2,FALSE)&gt;30,30,ROUNDDOWN(AK42*30/VLOOKUP(AK$1,Sheet2!$A:$B,2,FALSE),0))</f>
        <v>0</v>
      </c>
      <c r="AM42" s="8"/>
      <c r="AN42" s="9">
        <f>IF(AM42*30/VLOOKUP(AM$1,Sheet2!$A:$B,2,FALSE)&gt;30,30,ROUNDDOWN(AM42*30/VLOOKUP(AM$1,Sheet2!$A:$B,2,FALSE),0))</f>
        <v>0</v>
      </c>
      <c r="AO42" s="8"/>
      <c r="AP42" s="9">
        <f>IF(AO42*30/VLOOKUP(AO$1,Sheet2!$A:$B,2,FALSE)&gt;30,30,ROUNDDOWN(AO42*30/VLOOKUP(AO$1,Sheet2!$A:$B,2,FALSE),0))</f>
        <v>0</v>
      </c>
      <c r="AQ42" s="8"/>
      <c r="AR42" s="9">
        <f>IF(AQ42*30/VLOOKUP(AQ$1,Sheet2!$A:$B,2,FALSE)&gt;30,30,ROUNDDOWN(AQ42*30/VLOOKUP(AQ$1,Sheet2!$A:$B,2,FALSE),0))</f>
        <v>0</v>
      </c>
      <c r="AS42" s="8"/>
      <c r="AT42" s="9">
        <f>IF(AS42*30/VLOOKUP(AS$1,Sheet2!$A:$B,2,FALSE)&gt;30,30,ROUNDDOWN(AS42*30/VLOOKUP(AS$1,Sheet2!$A:$B,2,FALSE),0))</f>
        <v>0</v>
      </c>
      <c r="AU42" s="8"/>
      <c r="AV42" s="9">
        <f>IF(AU42*30/VLOOKUP(AU$1,Sheet2!$A:$B,2,FALSE)&gt;30,30,ROUNDDOWN(AU42*30/VLOOKUP(AU$1,Sheet2!$A:$B,2,FALSE),0))</f>
        <v>0</v>
      </c>
      <c r="AW42" s="8"/>
      <c r="AX42" s="9">
        <f>IF(AW42*30/VLOOKUP(AW$1,Sheet2!$A:$B,2,FALSE)&gt;30,30,ROUNDDOWN(AW42*30/VLOOKUP(AW$1,Sheet2!$A:$B,2,FALSE),0))</f>
        <v>0</v>
      </c>
      <c r="AY42" s="8"/>
      <c r="AZ42" s="9">
        <f>IF(AY42*30/VLOOKUP(AY$1,Sheet2!$A:$B,2,FALSE)&gt;30,30,ROUNDDOWN(AY42*30/VLOOKUP(AY$1,Sheet2!$A:$B,2,FALSE),0))</f>
        <v>0</v>
      </c>
      <c r="BA42" s="8"/>
      <c r="BB42" s="9">
        <f>IF(BA42*30/VLOOKUP(BA$1,Sheet2!$A:$B,2,FALSE)&gt;30,30,ROUNDDOWN(BA42*30/VLOOKUP(BA$1,Sheet2!$A:$B,2,FALSE),0))</f>
        <v>0</v>
      </c>
      <c r="BC42" s="8"/>
      <c r="BD42" s="9">
        <f>IF(BC42*30/VLOOKUP(BC$1,Sheet2!$A:$B,2,FALSE)&gt;30,30,ROUNDDOWN(BC42*30/VLOOKUP(BC$1,Sheet2!$A:$B,2,FALSE),0))</f>
        <v>0</v>
      </c>
      <c r="BE42" s="8"/>
      <c r="BF42" s="9">
        <f>IF(BE42*30/VLOOKUP(BE$1,Sheet2!$A:$B,2,FALSE)&gt;30,30,ROUNDDOWN(BE42*30/VLOOKUP(BE$1,Sheet2!$A:$B,2,FALSE),0))</f>
        <v>0</v>
      </c>
    </row>
    <row r="43" spans="1:58" ht="21.95" customHeight="1" thickBot="1" x14ac:dyDescent="0.5">
      <c r="A43" s="40"/>
      <c r="B43" s="41"/>
      <c r="C43" s="42" t="s">
        <v>45</v>
      </c>
      <c r="D43" s="43">
        <f>SUM(D3:D42)</f>
        <v>0</v>
      </c>
    </row>
  </sheetData>
  <phoneticPr fontId="1"/>
  <pageMargins left="0.51181102362204722" right="0.11811023622047245" top="0.74803149606299213" bottom="0.74803149606299213" header="0.51181102362204722" footer="0.31496062992125984"/>
  <pageSetup paperSize="8" scale="63" fitToWidth="0" fitToHeight="0" orientation="landscape" r:id="rId1"/>
  <headerFooter>
    <oddHeader>&amp;C&amp;14ＣＰＤ単位算出補助表</oddHeader>
    <oddFooter>&amp;L※　通番1～30は，技術職員名簿記載の者について記載すること。（氏名及び生年月日の記入は要しない）
※　通番#1～#10は，技術職員名簿に記載しない技術者（２級施工管理技士補等）について，氏名及び生年月日を含め記入すること。&amp;R&amp;P / &amp;N</oddFoot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3"/>
  <sheetViews>
    <sheetView showZeros="0" view="pageBreakPreview" zoomScale="55" zoomScaleNormal="100" zoomScaleSheetLayoutView="55" workbookViewId="0">
      <pane xSplit="2" ySplit="2" topLeftCell="D21" activePane="bottomRight" state="frozen"/>
      <selection pane="topRight" activeCell="C1" sqref="C1"/>
      <selection pane="bottomLeft" activeCell="A3" sqref="A3"/>
      <selection pane="bottomRight" activeCell="AH7" sqref="AH7"/>
    </sheetView>
  </sheetViews>
  <sheetFormatPr defaultRowHeight="18.75" x14ac:dyDescent="0.45"/>
  <cols>
    <col min="1" max="1" width="4.88671875" style="88" customWidth="1"/>
    <col min="2" max="2" width="11.6640625" bestFit="1" customWidth="1"/>
    <col min="3" max="3" width="16.44140625" style="4" bestFit="1" customWidth="1"/>
    <col min="4" max="4" width="8.88671875" style="88"/>
    <col min="5" max="32" width="7.77734375" style="1" customWidth="1"/>
    <col min="33" max="33" width="4.88671875" customWidth="1"/>
    <col min="34" max="34" width="11.6640625" bestFit="1" customWidth="1"/>
    <col min="35" max="35" width="16.44140625" style="4" bestFit="1" customWidth="1"/>
    <col min="37" max="62" width="7.77734375" style="1" customWidth="1"/>
  </cols>
  <sheetData>
    <row r="1" spans="1:62" ht="56.25" x14ac:dyDescent="0.45">
      <c r="A1" s="44"/>
      <c r="B1" s="22"/>
      <c r="C1" s="23"/>
      <c r="D1" s="45"/>
      <c r="E1" s="12" t="s">
        <v>0</v>
      </c>
      <c r="F1" s="13"/>
      <c r="G1" s="12" t="s">
        <v>1</v>
      </c>
      <c r="H1" s="13"/>
      <c r="I1" s="12" t="s">
        <v>2</v>
      </c>
      <c r="J1" s="13"/>
      <c r="K1" s="12" t="s">
        <v>3</v>
      </c>
      <c r="L1" s="13"/>
      <c r="M1" s="12" t="s">
        <v>4</v>
      </c>
      <c r="N1" s="13"/>
      <c r="O1" s="12" t="s">
        <v>5</v>
      </c>
      <c r="P1" s="13"/>
      <c r="Q1" s="12" t="s">
        <v>6</v>
      </c>
      <c r="R1" s="13"/>
      <c r="S1" s="12" t="s">
        <v>7</v>
      </c>
      <c r="T1" s="13"/>
      <c r="U1" s="12" t="s">
        <v>8</v>
      </c>
      <c r="V1" s="13"/>
      <c r="W1" s="12" t="s">
        <v>9</v>
      </c>
      <c r="X1" s="13"/>
      <c r="Y1" s="12" t="s">
        <v>10</v>
      </c>
      <c r="Z1" s="13"/>
      <c r="AA1" s="12" t="s">
        <v>11</v>
      </c>
      <c r="AB1" s="13"/>
      <c r="AC1" s="12" t="s">
        <v>12</v>
      </c>
      <c r="AD1" s="13"/>
      <c r="AE1" s="12" t="s">
        <v>13</v>
      </c>
      <c r="AF1" s="13"/>
      <c r="AG1" s="21"/>
      <c r="AH1" s="22"/>
      <c r="AI1" s="23"/>
      <c r="AJ1" s="24"/>
      <c r="AK1" s="12" t="s">
        <v>14</v>
      </c>
      <c r="AL1" s="13"/>
      <c r="AM1" s="12" t="s">
        <v>15</v>
      </c>
      <c r="AN1" s="13"/>
      <c r="AO1" s="12" t="s">
        <v>34</v>
      </c>
      <c r="AP1" s="13"/>
      <c r="AQ1" s="12" t="s">
        <v>16</v>
      </c>
      <c r="AR1" s="13"/>
      <c r="AS1" s="12" t="s">
        <v>17</v>
      </c>
      <c r="AT1" s="13"/>
      <c r="AU1" s="12" t="s">
        <v>18</v>
      </c>
      <c r="AV1" s="13"/>
      <c r="AW1" s="12" t="s">
        <v>19</v>
      </c>
      <c r="AX1" s="13"/>
      <c r="AY1" s="12" t="s">
        <v>20</v>
      </c>
      <c r="AZ1" s="13"/>
      <c r="BA1" s="12" t="s">
        <v>21</v>
      </c>
      <c r="BB1" s="13"/>
      <c r="BC1" s="12" t="s">
        <v>22</v>
      </c>
      <c r="BD1" s="13"/>
      <c r="BE1" s="12" t="s">
        <v>23</v>
      </c>
      <c r="BF1" s="13"/>
      <c r="BG1" s="12" t="s">
        <v>24</v>
      </c>
      <c r="BH1" s="13"/>
      <c r="BI1" s="12" t="s">
        <v>25</v>
      </c>
      <c r="BJ1" s="13"/>
    </row>
    <row r="2" spans="1:62" s="5" customFormat="1" ht="21.95" customHeight="1" thickBot="1" x14ac:dyDescent="0.5">
      <c r="A2" s="46" t="s">
        <v>28</v>
      </c>
      <c r="B2" s="47" t="s">
        <v>29</v>
      </c>
      <c r="C2" s="48" t="s">
        <v>31</v>
      </c>
      <c r="D2" s="49" t="s">
        <v>30</v>
      </c>
      <c r="E2" s="14" t="s">
        <v>26</v>
      </c>
      <c r="F2" s="15" t="s">
        <v>27</v>
      </c>
      <c r="G2" s="14" t="s">
        <v>26</v>
      </c>
      <c r="H2" s="15" t="s">
        <v>27</v>
      </c>
      <c r="I2" s="14" t="s">
        <v>26</v>
      </c>
      <c r="J2" s="15" t="s">
        <v>27</v>
      </c>
      <c r="K2" s="14" t="s">
        <v>26</v>
      </c>
      <c r="L2" s="15" t="s">
        <v>27</v>
      </c>
      <c r="M2" s="14" t="s">
        <v>26</v>
      </c>
      <c r="N2" s="15" t="s">
        <v>27</v>
      </c>
      <c r="O2" s="14" t="s">
        <v>26</v>
      </c>
      <c r="P2" s="15" t="s">
        <v>27</v>
      </c>
      <c r="Q2" s="14" t="s">
        <v>26</v>
      </c>
      <c r="R2" s="15" t="s">
        <v>27</v>
      </c>
      <c r="S2" s="14" t="s">
        <v>26</v>
      </c>
      <c r="T2" s="15" t="s">
        <v>27</v>
      </c>
      <c r="U2" s="14" t="s">
        <v>26</v>
      </c>
      <c r="V2" s="15" t="s">
        <v>27</v>
      </c>
      <c r="W2" s="14" t="s">
        <v>26</v>
      </c>
      <c r="X2" s="15" t="s">
        <v>27</v>
      </c>
      <c r="Y2" s="14" t="s">
        <v>26</v>
      </c>
      <c r="Z2" s="15" t="s">
        <v>27</v>
      </c>
      <c r="AA2" s="14" t="s">
        <v>26</v>
      </c>
      <c r="AB2" s="15" t="s">
        <v>27</v>
      </c>
      <c r="AC2" s="14" t="s">
        <v>26</v>
      </c>
      <c r="AD2" s="15" t="s">
        <v>27</v>
      </c>
      <c r="AE2" s="14" t="s">
        <v>26</v>
      </c>
      <c r="AF2" s="15" t="s">
        <v>27</v>
      </c>
      <c r="AG2" s="25" t="s">
        <v>28</v>
      </c>
      <c r="AH2" s="47" t="s">
        <v>29</v>
      </c>
      <c r="AI2" s="48" t="s">
        <v>31</v>
      </c>
      <c r="AJ2" s="50" t="s">
        <v>30</v>
      </c>
      <c r="AK2" s="14" t="s">
        <v>26</v>
      </c>
      <c r="AL2" s="15" t="s">
        <v>27</v>
      </c>
      <c r="AM2" s="14" t="s">
        <v>26</v>
      </c>
      <c r="AN2" s="15" t="s">
        <v>27</v>
      </c>
      <c r="AO2" s="14" t="s">
        <v>26</v>
      </c>
      <c r="AP2" s="15" t="s">
        <v>27</v>
      </c>
      <c r="AQ2" s="14" t="s">
        <v>26</v>
      </c>
      <c r="AR2" s="15" t="s">
        <v>27</v>
      </c>
      <c r="AS2" s="14" t="s">
        <v>26</v>
      </c>
      <c r="AT2" s="15" t="s">
        <v>27</v>
      </c>
      <c r="AU2" s="14" t="s">
        <v>26</v>
      </c>
      <c r="AV2" s="15" t="s">
        <v>27</v>
      </c>
      <c r="AW2" s="14" t="s">
        <v>26</v>
      </c>
      <c r="AX2" s="15" t="s">
        <v>27</v>
      </c>
      <c r="AY2" s="14" t="s">
        <v>26</v>
      </c>
      <c r="AZ2" s="15" t="s">
        <v>27</v>
      </c>
      <c r="BA2" s="14" t="s">
        <v>26</v>
      </c>
      <c r="BB2" s="15" t="s">
        <v>27</v>
      </c>
      <c r="BC2" s="14" t="s">
        <v>26</v>
      </c>
      <c r="BD2" s="15" t="s">
        <v>27</v>
      </c>
      <c r="BE2" s="14" t="s">
        <v>26</v>
      </c>
      <c r="BF2" s="15" t="s">
        <v>27</v>
      </c>
      <c r="BG2" s="14" t="s">
        <v>26</v>
      </c>
      <c r="BH2" s="15" t="s">
        <v>27</v>
      </c>
      <c r="BI2" s="14" t="s">
        <v>26</v>
      </c>
      <c r="BJ2" s="15" t="s">
        <v>27</v>
      </c>
    </row>
    <row r="3" spans="1:62" ht="21.95" customHeight="1" thickTop="1" x14ac:dyDescent="0.45">
      <c r="A3" s="51">
        <f>ROW()-2</f>
        <v>1</v>
      </c>
      <c r="B3" s="52" t="s">
        <v>47</v>
      </c>
      <c r="C3" s="53">
        <v>32905</v>
      </c>
      <c r="D3" s="54">
        <f>MAX(F3,H3,J3,L3,N3,P3,R3,T3,V3,X3,Z3,AB3,AD3,AF3,AL3,AN3,AP3,AR3,AT3,AV3,AX3,AZ3,BB3,BD3,BF3,BH3,BJ3)</f>
        <v>9</v>
      </c>
      <c r="E3" s="55"/>
      <c r="F3" s="11">
        <f>ROUNDDOWN(E3*30/VLOOKUP(E$1,[1]Sheet2!$A:$B,2,FALSE),0)</f>
        <v>0</v>
      </c>
      <c r="G3" s="10"/>
      <c r="H3" s="11">
        <f>ROUNDDOWN(G3*30/VLOOKUP(G$1,[1]Sheet2!$A:$B,2,FALSE),0)</f>
        <v>0</v>
      </c>
      <c r="I3" s="10"/>
      <c r="J3" s="11">
        <f>ROUNDDOWN(I3*30/VLOOKUP(I$1,[1]Sheet2!$A:$B,2,FALSE),0)</f>
        <v>0</v>
      </c>
      <c r="K3" s="10"/>
      <c r="L3" s="11">
        <f>ROUNDDOWN(K3*30/VLOOKUP(K$1,[1]Sheet2!$A:$B,2,FALSE),0)</f>
        <v>0</v>
      </c>
      <c r="M3" s="10"/>
      <c r="N3" s="11">
        <f>ROUNDDOWN(M3*30/VLOOKUP(M$1,[1]Sheet2!$A:$B,2,FALSE),0)</f>
        <v>0</v>
      </c>
      <c r="O3" s="10"/>
      <c r="P3" s="11">
        <f>ROUNDDOWN(O3*30/VLOOKUP(O$1,[1]Sheet2!$A:$B,2,FALSE),0)</f>
        <v>0</v>
      </c>
      <c r="Q3" s="10"/>
      <c r="R3" s="11">
        <f>ROUNDDOWN(Q3*30/VLOOKUP(Q$1,[1]Sheet2!$A:$B,2,FALSE),0)</f>
        <v>0</v>
      </c>
      <c r="S3" s="10"/>
      <c r="T3" s="11">
        <f>ROUNDDOWN(S3*30/VLOOKUP(S$1,[1]Sheet2!$A:$B,2,FALSE),0)</f>
        <v>0</v>
      </c>
      <c r="U3" s="10">
        <v>6</v>
      </c>
      <c r="V3" s="11">
        <f>ROUNDDOWN(U3*30/VLOOKUP(U$1,[1]Sheet2!$A:$B,2,FALSE),0)</f>
        <v>9</v>
      </c>
      <c r="W3" s="10"/>
      <c r="X3" s="11">
        <f>ROUNDDOWN(W3*30/VLOOKUP(W$1,[1]Sheet2!$A:$B,2,FALSE),0)</f>
        <v>0</v>
      </c>
      <c r="Y3" s="10"/>
      <c r="Z3" s="11">
        <f>ROUNDDOWN(Y3*30/VLOOKUP(Y$1,[1]Sheet2!$A:$B,2,FALSE),0)</f>
        <v>0</v>
      </c>
      <c r="AA3" s="10"/>
      <c r="AB3" s="11">
        <f>ROUNDDOWN(AA3*30/VLOOKUP(AA$1,[1]Sheet2!$A:$B,2,FALSE),0)</f>
        <v>0</v>
      </c>
      <c r="AC3" s="10"/>
      <c r="AD3" s="11">
        <f>ROUNDDOWN(AC3*30/VLOOKUP(AC$1,[1]Sheet2!$A:$B,2,FALSE),0)</f>
        <v>0</v>
      </c>
      <c r="AE3" s="10"/>
      <c r="AF3" s="11">
        <f>ROUNDDOWN(AE3*30/VLOOKUP(AE$1,[1]Sheet2!$A:$B,2,FALSE),0)</f>
        <v>0</v>
      </c>
      <c r="AG3" s="20">
        <f>ROW()-2</f>
        <v>1</v>
      </c>
      <c r="AH3" s="56" t="s">
        <v>47</v>
      </c>
      <c r="AI3" s="57">
        <v>32905</v>
      </c>
      <c r="AJ3" s="58">
        <f>MAX(AL3,AN3,AP3,AR3,AT3,AV3,AX3,AZ3,BB3,BD3,BF3,BH3,BJ3,BL3,BR3,BT3,BV3,BX3,BZ3,CB3,CD3,CF3,CH3,CJ3,CL3,CN3,CP3)</f>
        <v>0</v>
      </c>
      <c r="AK3" s="55"/>
      <c r="AL3" s="11">
        <f>ROUNDDOWN(AK3*30/VLOOKUP(AK$1,[1]Sheet2!$A:$B,2,FALSE),0)</f>
        <v>0</v>
      </c>
      <c r="AM3" s="10"/>
      <c r="AN3" s="11">
        <f>ROUNDDOWN(AM3*30/VLOOKUP(AM$1,[1]Sheet2!$A:$B,2,FALSE),0)</f>
        <v>0</v>
      </c>
      <c r="AO3" s="10"/>
      <c r="AP3" s="11">
        <f>ROUNDDOWN(AO3*30/VLOOKUP(AO$1,[1]Sheet2!$A:$B,2,FALSE),0)</f>
        <v>0</v>
      </c>
      <c r="AQ3" s="10"/>
      <c r="AR3" s="11">
        <f>ROUNDDOWN(AQ3*30/VLOOKUP(AQ$1,[1]Sheet2!$A:$B,2,FALSE),0)</f>
        <v>0</v>
      </c>
      <c r="AS3" s="10"/>
      <c r="AT3" s="11">
        <f>ROUNDDOWN(AS3*30/VLOOKUP(AS$1,[1]Sheet2!$A:$B,2,FALSE),0)</f>
        <v>0</v>
      </c>
      <c r="AU3" s="10"/>
      <c r="AV3" s="11">
        <f>ROUNDDOWN(AU3*30/VLOOKUP(AU$1,[1]Sheet2!$A:$B,2,FALSE),0)</f>
        <v>0</v>
      </c>
      <c r="AW3" s="10"/>
      <c r="AX3" s="11">
        <f>ROUNDDOWN(AW3*30/VLOOKUP(AW$1,[1]Sheet2!$A:$B,2,FALSE),0)</f>
        <v>0</v>
      </c>
      <c r="AY3" s="10"/>
      <c r="AZ3" s="11">
        <f>ROUNDDOWN(AY3*30/VLOOKUP(AY$1,[1]Sheet2!$A:$B,2,FALSE),0)</f>
        <v>0</v>
      </c>
      <c r="BA3" s="10"/>
      <c r="BB3" s="11">
        <f>ROUNDDOWN(BA3*30/VLOOKUP(BA$1,[1]Sheet2!$A:$B,2,FALSE),0)</f>
        <v>0</v>
      </c>
      <c r="BC3" s="10"/>
      <c r="BD3" s="11">
        <f>ROUNDDOWN(BC3*30/VLOOKUP(BC$1,[1]Sheet2!$A:$B,2,FALSE),0)</f>
        <v>0</v>
      </c>
      <c r="BE3" s="10"/>
      <c r="BF3" s="11">
        <f>ROUNDDOWN(BE3*30/VLOOKUP(BE$1,[1]Sheet2!$A:$B,2,FALSE),0)</f>
        <v>0</v>
      </c>
      <c r="BG3" s="10"/>
      <c r="BH3" s="11">
        <f>ROUNDDOWN(BG3*30/VLOOKUP(BG$1,[1]Sheet2!$A:$B,2,FALSE),0)</f>
        <v>0</v>
      </c>
      <c r="BI3" s="10"/>
      <c r="BJ3" s="11">
        <f>ROUNDDOWN(BI3*30/VLOOKUP(BI$1,[1]Sheet2!$A:$B,2,FALSE),0)</f>
        <v>0</v>
      </c>
    </row>
    <row r="4" spans="1:62" ht="21.95" customHeight="1" thickBot="1" x14ac:dyDescent="0.5">
      <c r="A4" s="59">
        <f t="shared" ref="A4:A32" si="0">ROW()-2</f>
        <v>2</v>
      </c>
      <c r="B4" s="60" t="s">
        <v>48</v>
      </c>
      <c r="C4" s="61">
        <v>31744</v>
      </c>
      <c r="D4" s="62">
        <f t="shared" ref="D4:D42" si="1">MAX(F4,H4,J4,L4,N4,P4,R4,T4,V4,X4,Z4,AB4,AD4,AF4,AL4,AN4,AP4,AR4,AT4,AV4,AX4,AZ4,BB4,BD4,BF4,BH4,BJ4)</f>
        <v>0</v>
      </c>
      <c r="E4" s="63"/>
      <c r="F4" s="7">
        <f>ROUNDDOWN(E4*30/VLOOKUP(E$1,[1]Sheet2!$A:$B,2,FALSE),0)</f>
        <v>0</v>
      </c>
      <c r="G4" s="6"/>
      <c r="H4" s="7">
        <f>ROUNDDOWN(G4*30/VLOOKUP(G$1,[1]Sheet2!$A:$B,2,FALSE),0)</f>
        <v>0</v>
      </c>
      <c r="I4" s="6"/>
      <c r="J4" s="7">
        <f>ROUNDDOWN(I4*30/VLOOKUP(I$1,[1]Sheet2!$A:$B,2,FALSE),0)</f>
        <v>0</v>
      </c>
      <c r="K4" s="6"/>
      <c r="L4" s="7">
        <f>ROUNDDOWN(K4*30/VLOOKUP(K$1,[1]Sheet2!$A:$B,2,FALSE),0)</f>
        <v>0</v>
      </c>
      <c r="M4" s="6"/>
      <c r="N4" s="7">
        <f>ROUNDDOWN(M4*30/VLOOKUP(M$1,[1]Sheet2!$A:$B,2,FALSE),0)</f>
        <v>0</v>
      </c>
      <c r="O4" s="6"/>
      <c r="P4" s="7">
        <f>ROUNDDOWN(O4*30/VLOOKUP(O$1,[1]Sheet2!$A:$B,2,FALSE),0)</f>
        <v>0</v>
      </c>
      <c r="Q4" s="6"/>
      <c r="R4" s="7">
        <f>ROUNDDOWN(Q4*30/VLOOKUP(Q$1,[1]Sheet2!$A:$B,2,FALSE),0)</f>
        <v>0</v>
      </c>
      <c r="S4" s="6"/>
      <c r="T4" s="7">
        <f>ROUNDDOWN(S4*30/VLOOKUP(S$1,[1]Sheet2!$A:$B,2,FALSE),0)</f>
        <v>0</v>
      </c>
      <c r="U4" s="6"/>
      <c r="V4" s="7">
        <f>ROUNDDOWN(U4*30/VLOOKUP(U$1,[1]Sheet2!$A:$B,2,FALSE),0)</f>
        <v>0</v>
      </c>
      <c r="W4" s="64"/>
      <c r="X4" s="39">
        <f>ROUNDDOWN(W4*30/VLOOKUP(W$1,[1]Sheet2!$A:$B,2,FALSE),0)</f>
        <v>0</v>
      </c>
      <c r="Y4" s="6"/>
      <c r="Z4" s="7">
        <f>ROUNDDOWN(Y4*30/VLOOKUP(Y$1,[1]Sheet2!$A:$B,2,FALSE),0)</f>
        <v>0</v>
      </c>
      <c r="AA4" s="6"/>
      <c r="AB4" s="7">
        <f>ROUNDDOWN(AA4*30/VLOOKUP(AA$1,[1]Sheet2!$A:$B,2,FALSE),0)</f>
        <v>0</v>
      </c>
      <c r="AC4" s="6"/>
      <c r="AD4" s="7">
        <f>ROUNDDOWN(AC4*30/VLOOKUP(AC$1,[1]Sheet2!$A:$B,2,FALSE),0)</f>
        <v>0</v>
      </c>
      <c r="AE4" s="6"/>
      <c r="AF4" s="7">
        <f>ROUNDDOWN(AE4*30/VLOOKUP(AE$1,[1]Sheet2!$A:$B,2,FALSE),0)</f>
        <v>0</v>
      </c>
      <c r="AG4" s="16">
        <f t="shared" ref="AG4:AG32" si="2">ROW()-2</f>
        <v>2</v>
      </c>
      <c r="AH4" s="32" t="s">
        <v>48</v>
      </c>
      <c r="AI4" s="33">
        <v>31744</v>
      </c>
      <c r="AJ4" s="7">
        <f t="shared" ref="AJ4:AJ42" si="3">MAX(AL4,AN4,AP4,AR4,AT4,AV4,AX4,AZ4,BB4,BD4,BF4,BH4,BJ4,BL4,BR4,BT4,BV4,BX4,BZ4,CB4,CD4,CF4,CH4,CJ4,CL4,CN4,CP4)</f>
        <v>0</v>
      </c>
      <c r="AK4" s="63"/>
      <c r="AL4" s="7">
        <f>ROUNDDOWN(AK4*30/VLOOKUP(AK$1,[1]Sheet2!$A:$B,2,FALSE),0)</f>
        <v>0</v>
      </c>
      <c r="AM4" s="6"/>
      <c r="AN4" s="7">
        <f>ROUNDDOWN(AM4*30/VLOOKUP(AM$1,[1]Sheet2!$A:$B,2,FALSE),0)</f>
        <v>0</v>
      </c>
      <c r="AO4" s="6"/>
      <c r="AP4" s="7">
        <f>ROUNDDOWN(AO4*30/VLOOKUP(AO$1,[1]Sheet2!$A:$B,2,FALSE),0)</f>
        <v>0</v>
      </c>
      <c r="AQ4" s="6"/>
      <c r="AR4" s="7">
        <f>ROUNDDOWN(AQ4*30/VLOOKUP(AQ$1,[1]Sheet2!$A:$B,2,FALSE),0)</f>
        <v>0</v>
      </c>
      <c r="AS4" s="6"/>
      <c r="AT4" s="7">
        <f>ROUNDDOWN(AS4*30/VLOOKUP(AS$1,[1]Sheet2!$A:$B,2,FALSE),0)</f>
        <v>0</v>
      </c>
      <c r="AU4" s="6"/>
      <c r="AV4" s="7">
        <f>ROUNDDOWN(AU4*30/VLOOKUP(AU$1,[1]Sheet2!$A:$B,2,FALSE),0)</f>
        <v>0</v>
      </c>
      <c r="AW4" s="6"/>
      <c r="AX4" s="7">
        <f>ROUNDDOWN(AW4*30/VLOOKUP(AW$1,[1]Sheet2!$A:$B,2,FALSE),0)</f>
        <v>0</v>
      </c>
      <c r="AY4" s="6"/>
      <c r="AZ4" s="7">
        <f>ROUNDDOWN(AY4*30/VLOOKUP(AY$1,[1]Sheet2!$A:$B,2,FALSE),0)</f>
        <v>0</v>
      </c>
      <c r="BA4" s="6"/>
      <c r="BB4" s="7">
        <f>ROUNDDOWN(BA4*30/VLOOKUP(BA$1,[1]Sheet2!$A:$B,2,FALSE),0)</f>
        <v>0</v>
      </c>
      <c r="BC4" s="6"/>
      <c r="BD4" s="7">
        <f>ROUNDDOWN(BC4*30/VLOOKUP(BC$1,[1]Sheet2!$A:$B,2,FALSE),0)</f>
        <v>0</v>
      </c>
      <c r="BE4" s="6"/>
      <c r="BF4" s="7">
        <f>ROUNDDOWN(BE4*30/VLOOKUP(BE$1,[1]Sheet2!$A:$B,2,FALSE),0)</f>
        <v>0</v>
      </c>
      <c r="BG4" s="6"/>
      <c r="BH4" s="7">
        <f>ROUNDDOWN(BG4*30/VLOOKUP(BG$1,[1]Sheet2!$A:$B,2,FALSE),0)</f>
        <v>0</v>
      </c>
      <c r="BI4" s="6"/>
      <c r="BJ4" s="7">
        <f>ROUNDDOWN(BI4*30/VLOOKUP(BI$1,[1]Sheet2!$A:$B,2,FALSE),0)</f>
        <v>0</v>
      </c>
    </row>
    <row r="5" spans="1:62" ht="21.95" customHeight="1" thickTop="1" thickBot="1" x14ac:dyDescent="0.5">
      <c r="A5" s="59">
        <f t="shared" si="0"/>
        <v>3</v>
      </c>
      <c r="B5" s="65" t="s">
        <v>49</v>
      </c>
      <c r="C5" s="66">
        <v>24173</v>
      </c>
      <c r="D5" s="67">
        <f t="shared" si="1"/>
        <v>9</v>
      </c>
      <c r="E5" s="63"/>
      <c r="F5" s="7">
        <f>ROUNDDOWN(E5*30/VLOOKUP(E$1,[1]Sheet2!$A:$B,2,FALSE),0)</f>
        <v>0</v>
      </c>
      <c r="G5" s="6"/>
      <c r="H5" s="7">
        <f>ROUNDDOWN(G5*30/VLOOKUP(G$1,[1]Sheet2!$A:$B,2,FALSE),0)</f>
        <v>0</v>
      </c>
      <c r="I5" s="6"/>
      <c r="J5" s="7">
        <f>ROUNDDOWN(I5*30/VLOOKUP(I$1,[1]Sheet2!$A:$B,2,FALSE),0)</f>
        <v>0</v>
      </c>
      <c r="K5" s="6"/>
      <c r="L5" s="7">
        <f>ROUNDDOWN(K5*30/VLOOKUP(K$1,[1]Sheet2!$A:$B,2,FALSE),0)</f>
        <v>0</v>
      </c>
      <c r="M5" s="6"/>
      <c r="N5" s="7">
        <f>ROUNDDOWN(M5*30/VLOOKUP(M$1,[1]Sheet2!$A:$B,2,FALSE),0)</f>
        <v>0</v>
      </c>
      <c r="O5" s="6"/>
      <c r="P5" s="7">
        <f>ROUNDDOWN(O5*30/VLOOKUP(O$1,[1]Sheet2!$A:$B,2,FALSE),0)</f>
        <v>0</v>
      </c>
      <c r="Q5" s="6"/>
      <c r="R5" s="7">
        <f>ROUNDDOWN(Q5*30/VLOOKUP(Q$1,[1]Sheet2!$A:$B,2,FALSE),0)</f>
        <v>0</v>
      </c>
      <c r="S5" s="6"/>
      <c r="T5" s="7">
        <f>ROUNDDOWN(S5*30/VLOOKUP(S$1,[1]Sheet2!$A:$B,2,FALSE),0)</f>
        <v>0</v>
      </c>
      <c r="U5" s="6"/>
      <c r="V5" s="68">
        <f>ROUNDDOWN(U5*30/VLOOKUP(U$1,[1]Sheet2!$A:$B,2,FALSE),0)</f>
        <v>0</v>
      </c>
      <c r="W5" s="69">
        <v>8</v>
      </c>
      <c r="X5" s="70">
        <f>ROUNDDOWN(W5*30/VLOOKUP(W$1,[1]Sheet2!$A:$B,2,FALSE),0)</f>
        <v>9</v>
      </c>
      <c r="Y5" s="63"/>
      <c r="Z5" s="7">
        <f>ROUNDDOWN(Y5*30/VLOOKUP(Y$1,[1]Sheet2!$A:$B,2,FALSE),0)</f>
        <v>0</v>
      </c>
      <c r="AA5" s="6"/>
      <c r="AB5" s="7">
        <f>ROUNDDOWN(AA5*30/VLOOKUP(AA$1,[1]Sheet2!$A:$B,2,FALSE),0)</f>
        <v>0</v>
      </c>
      <c r="AC5" s="6"/>
      <c r="AD5" s="7">
        <f>ROUNDDOWN(AC5*30/VLOOKUP(AC$1,[1]Sheet2!$A:$B,2,FALSE),0)</f>
        <v>0</v>
      </c>
      <c r="AE5" s="6"/>
      <c r="AF5" s="7">
        <f>ROUNDDOWN(AE5*30/VLOOKUP(AE$1,[1]Sheet2!$A:$B,2,FALSE),0)</f>
        <v>0</v>
      </c>
      <c r="AG5" s="16">
        <f t="shared" si="2"/>
        <v>3</v>
      </c>
      <c r="AH5" s="32" t="s">
        <v>49</v>
      </c>
      <c r="AI5" s="33">
        <v>24173</v>
      </c>
      <c r="AJ5" s="7">
        <f t="shared" si="3"/>
        <v>0</v>
      </c>
      <c r="AK5" s="63"/>
      <c r="AL5" s="7">
        <f>ROUNDDOWN(AK5*30/VLOOKUP(AK$1,[1]Sheet2!$A:$B,2,FALSE),0)</f>
        <v>0</v>
      </c>
      <c r="AM5" s="6"/>
      <c r="AN5" s="7">
        <f>ROUNDDOWN(AM5*30/VLOOKUP(AM$1,[1]Sheet2!$A:$B,2,FALSE),0)</f>
        <v>0</v>
      </c>
      <c r="AO5" s="6"/>
      <c r="AP5" s="7">
        <f>ROUNDDOWN(AO5*30/VLOOKUP(AO$1,[1]Sheet2!$A:$B,2,FALSE),0)</f>
        <v>0</v>
      </c>
      <c r="AQ5" s="6"/>
      <c r="AR5" s="7">
        <f>ROUNDDOWN(AQ5*30/VLOOKUP(AQ$1,[1]Sheet2!$A:$B,2,FALSE),0)</f>
        <v>0</v>
      </c>
      <c r="AS5" s="6"/>
      <c r="AT5" s="7">
        <f>ROUNDDOWN(AS5*30/VLOOKUP(AS$1,[1]Sheet2!$A:$B,2,FALSE),0)</f>
        <v>0</v>
      </c>
      <c r="AU5" s="6"/>
      <c r="AV5" s="7">
        <f>ROUNDDOWN(AU5*30/VLOOKUP(AU$1,[1]Sheet2!$A:$B,2,FALSE),0)</f>
        <v>0</v>
      </c>
      <c r="AW5" s="6"/>
      <c r="AX5" s="7">
        <f>ROUNDDOWN(AW5*30/VLOOKUP(AW$1,[1]Sheet2!$A:$B,2,FALSE),0)</f>
        <v>0</v>
      </c>
      <c r="AY5" s="6"/>
      <c r="AZ5" s="7">
        <f>ROUNDDOWN(AY5*30/VLOOKUP(AY$1,[1]Sheet2!$A:$B,2,FALSE),0)</f>
        <v>0</v>
      </c>
      <c r="BA5" s="6"/>
      <c r="BB5" s="7">
        <f>ROUNDDOWN(BA5*30/VLOOKUP(BA$1,[1]Sheet2!$A:$B,2,FALSE),0)</f>
        <v>0</v>
      </c>
      <c r="BC5" s="6"/>
      <c r="BD5" s="7">
        <f>ROUNDDOWN(BC5*30/VLOOKUP(BC$1,[1]Sheet2!$A:$B,2,FALSE),0)</f>
        <v>0</v>
      </c>
      <c r="BE5" s="6"/>
      <c r="BF5" s="7">
        <f>ROUNDDOWN(BE5*30/VLOOKUP(BE$1,[1]Sheet2!$A:$B,2,FALSE),0)</f>
        <v>0</v>
      </c>
      <c r="BG5" s="6"/>
      <c r="BH5" s="7">
        <f>ROUNDDOWN(BG5*30/VLOOKUP(BG$1,[1]Sheet2!$A:$B,2,FALSE),0)</f>
        <v>0</v>
      </c>
      <c r="BI5" s="6"/>
      <c r="BJ5" s="7">
        <f>ROUNDDOWN(BI5*30/VLOOKUP(BI$1,[1]Sheet2!$A:$B,2,FALSE),0)</f>
        <v>0</v>
      </c>
    </row>
    <row r="6" spans="1:62" ht="21.95" customHeight="1" thickTop="1" x14ac:dyDescent="0.45">
      <c r="A6" s="59">
        <f t="shared" si="0"/>
        <v>4</v>
      </c>
      <c r="B6" s="30"/>
      <c r="C6" s="31"/>
      <c r="D6" s="71">
        <f t="shared" si="1"/>
        <v>0</v>
      </c>
      <c r="E6" s="6"/>
      <c r="F6" s="7">
        <f>ROUNDDOWN(E6*30/VLOOKUP(E$1,[1]Sheet2!$A:$B,2,FALSE),0)</f>
        <v>0</v>
      </c>
      <c r="G6" s="6"/>
      <c r="H6" s="7">
        <f>ROUNDDOWN(G6*30/VLOOKUP(G$1,[1]Sheet2!$A:$B,2,FALSE),0)</f>
        <v>0</v>
      </c>
      <c r="I6" s="6"/>
      <c r="J6" s="7">
        <f>ROUNDDOWN(I6*30/VLOOKUP(I$1,[1]Sheet2!$A:$B,2,FALSE),0)</f>
        <v>0</v>
      </c>
      <c r="K6" s="6"/>
      <c r="L6" s="7">
        <f>ROUNDDOWN(K6*30/VLOOKUP(K$1,[1]Sheet2!$A:$B,2,FALSE),0)</f>
        <v>0</v>
      </c>
      <c r="M6" s="6"/>
      <c r="N6" s="7">
        <f>ROUNDDOWN(M6*30/VLOOKUP(M$1,[1]Sheet2!$A:$B,2,FALSE),0)</f>
        <v>0</v>
      </c>
      <c r="O6" s="6"/>
      <c r="P6" s="7">
        <f>ROUNDDOWN(O6*30/VLOOKUP(O$1,[1]Sheet2!$A:$B,2,FALSE),0)</f>
        <v>0</v>
      </c>
      <c r="Q6" s="6"/>
      <c r="R6" s="7">
        <f>ROUNDDOWN(Q6*30/VLOOKUP(Q$1,[1]Sheet2!$A:$B,2,FALSE),0)</f>
        <v>0</v>
      </c>
      <c r="S6" s="6"/>
      <c r="T6" s="7">
        <f>ROUNDDOWN(S6*30/VLOOKUP(S$1,[1]Sheet2!$A:$B,2,FALSE),0)</f>
        <v>0</v>
      </c>
      <c r="U6" s="6"/>
      <c r="V6" s="7">
        <f>ROUNDDOWN(U6*30/VLOOKUP(U$1,[1]Sheet2!$A:$B,2,FALSE),0)</f>
        <v>0</v>
      </c>
      <c r="W6" s="10"/>
      <c r="X6" s="11">
        <f>ROUNDDOWN(W6*30/VLOOKUP(W$1,[1]Sheet2!$A:$B,2,FALSE),0)</f>
        <v>0</v>
      </c>
      <c r="Y6" s="6"/>
      <c r="Z6" s="7">
        <f>ROUNDDOWN(Y6*30/VLOOKUP(Y$1,[1]Sheet2!$A:$B,2,FALSE),0)</f>
        <v>0</v>
      </c>
      <c r="AA6" s="6"/>
      <c r="AB6" s="7">
        <f>ROUNDDOWN(AA6*30/VLOOKUP(AA$1,[1]Sheet2!$A:$B,2,FALSE),0)</f>
        <v>0</v>
      </c>
      <c r="AC6" s="6"/>
      <c r="AD6" s="7">
        <f>ROUNDDOWN(AC6*30/VLOOKUP(AC$1,[1]Sheet2!$A:$B,2,FALSE),0)</f>
        <v>0</v>
      </c>
      <c r="AE6" s="6"/>
      <c r="AF6" s="7">
        <f>ROUNDDOWN(AE6*30/VLOOKUP(AE$1,[1]Sheet2!$A:$B,2,FALSE),0)</f>
        <v>0</v>
      </c>
      <c r="AG6" s="16">
        <f t="shared" si="2"/>
        <v>4</v>
      </c>
      <c r="AH6" s="30"/>
      <c r="AI6" s="31"/>
      <c r="AJ6" s="11">
        <f t="shared" si="3"/>
        <v>0</v>
      </c>
      <c r="AK6" s="6"/>
      <c r="AL6" s="7">
        <f>ROUNDDOWN(AK6*30/VLOOKUP(AK$1,[1]Sheet2!$A:$B,2,FALSE),0)</f>
        <v>0</v>
      </c>
      <c r="AM6" s="6"/>
      <c r="AN6" s="7">
        <f>ROUNDDOWN(AM6*30/VLOOKUP(AM$1,[1]Sheet2!$A:$B,2,FALSE),0)</f>
        <v>0</v>
      </c>
      <c r="AO6" s="6"/>
      <c r="AP6" s="7">
        <f>ROUNDDOWN(AO6*30/VLOOKUP(AO$1,[1]Sheet2!$A:$B,2,FALSE),0)</f>
        <v>0</v>
      </c>
      <c r="AQ6" s="6"/>
      <c r="AR6" s="7">
        <f>ROUNDDOWN(AQ6*30/VLOOKUP(AQ$1,[1]Sheet2!$A:$B,2,FALSE),0)</f>
        <v>0</v>
      </c>
      <c r="AS6" s="6"/>
      <c r="AT6" s="7">
        <f>ROUNDDOWN(AS6*30/VLOOKUP(AS$1,[1]Sheet2!$A:$B,2,FALSE),0)</f>
        <v>0</v>
      </c>
      <c r="AU6" s="6"/>
      <c r="AV6" s="7">
        <f>ROUNDDOWN(AU6*30/VLOOKUP(AU$1,[1]Sheet2!$A:$B,2,FALSE),0)</f>
        <v>0</v>
      </c>
      <c r="AW6" s="6"/>
      <c r="AX6" s="7">
        <f>ROUNDDOWN(AW6*30/VLOOKUP(AW$1,[1]Sheet2!$A:$B,2,FALSE),0)</f>
        <v>0</v>
      </c>
      <c r="AY6" s="6"/>
      <c r="AZ6" s="7">
        <f>ROUNDDOWN(AY6*30/VLOOKUP(AY$1,[1]Sheet2!$A:$B,2,FALSE),0)</f>
        <v>0</v>
      </c>
      <c r="BA6" s="6"/>
      <c r="BB6" s="7">
        <f>ROUNDDOWN(BA6*30/VLOOKUP(BA$1,[1]Sheet2!$A:$B,2,FALSE),0)</f>
        <v>0</v>
      </c>
      <c r="BC6" s="6"/>
      <c r="BD6" s="7">
        <f>ROUNDDOWN(BC6*30/VLOOKUP(BC$1,[1]Sheet2!$A:$B,2,FALSE),0)</f>
        <v>0</v>
      </c>
      <c r="BE6" s="6"/>
      <c r="BF6" s="7">
        <f>ROUNDDOWN(BE6*30/VLOOKUP(BE$1,[1]Sheet2!$A:$B,2,FALSE),0)</f>
        <v>0</v>
      </c>
      <c r="BG6" s="6"/>
      <c r="BH6" s="7">
        <f>ROUNDDOWN(BG6*30/VLOOKUP(BG$1,[1]Sheet2!$A:$B,2,FALSE),0)</f>
        <v>0</v>
      </c>
      <c r="BI6" s="6"/>
      <c r="BJ6" s="7">
        <f>ROUNDDOWN(BI6*30/VLOOKUP(BI$1,[1]Sheet2!$A:$B,2,FALSE),0)</f>
        <v>0</v>
      </c>
    </row>
    <row r="7" spans="1:62" ht="21.95" customHeight="1" x14ac:dyDescent="0.45">
      <c r="A7" s="59">
        <f t="shared" si="0"/>
        <v>5</v>
      </c>
      <c r="B7" s="32"/>
      <c r="C7" s="33"/>
      <c r="D7" s="72">
        <f t="shared" si="1"/>
        <v>0</v>
      </c>
      <c r="E7" s="6"/>
      <c r="F7" s="7">
        <f>ROUNDDOWN(E7*30/VLOOKUP(E$1,[1]Sheet2!$A:$B,2,FALSE),0)</f>
        <v>0</v>
      </c>
      <c r="G7" s="6"/>
      <c r="H7" s="7">
        <f>ROUNDDOWN(G7*30/VLOOKUP(G$1,[1]Sheet2!$A:$B,2,FALSE),0)</f>
        <v>0</v>
      </c>
      <c r="I7" s="6"/>
      <c r="J7" s="7">
        <f>ROUNDDOWN(I7*30/VLOOKUP(I$1,[1]Sheet2!$A:$B,2,FALSE),0)</f>
        <v>0</v>
      </c>
      <c r="K7" s="6"/>
      <c r="L7" s="7">
        <f>ROUNDDOWN(K7*30/VLOOKUP(K$1,[1]Sheet2!$A:$B,2,FALSE),0)</f>
        <v>0</v>
      </c>
      <c r="M7" s="6"/>
      <c r="N7" s="7">
        <f>ROUNDDOWN(M7*30/VLOOKUP(M$1,[1]Sheet2!$A:$B,2,FALSE),0)</f>
        <v>0</v>
      </c>
      <c r="O7" s="6"/>
      <c r="P7" s="7">
        <f>ROUNDDOWN(O7*30/VLOOKUP(O$1,[1]Sheet2!$A:$B,2,FALSE),0)</f>
        <v>0</v>
      </c>
      <c r="Q7" s="6"/>
      <c r="R7" s="7">
        <f>ROUNDDOWN(Q7*30/VLOOKUP(Q$1,[1]Sheet2!$A:$B,2,FALSE),0)</f>
        <v>0</v>
      </c>
      <c r="S7" s="6"/>
      <c r="T7" s="7">
        <f>ROUNDDOWN(S7*30/VLOOKUP(S$1,[1]Sheet2!$A:$B,2,FALSE),0)</f>
        <v>0</v>
      </c>
      <c r="U7" s="6"/>
      <c r="V7" s="7">
        <f>ROUNDDOWN(U7*30/VLOOKUP(U$1,[1]Sheet2!$A:$B,2,FALSE),0)</f>
        <v>0</v>
      </c>
      <c r="W7" s="6"/>
      <c r="X7" s="7">
        <f>ROUNDDOWN(W7*30/VLOOKUP(W$1,[1]Sheet2!$A:$B,2,FALSE),0)</f>
        <v>0</v>
      </c>
      <c r="Y7" s="6"/>
      <c r="Z7" s="7">
        <f>ROUNDDOWN(Y7*30/VLOOKUP(Y$1,[1]Sheet2!$A:$B,2,FALSE),0)</f>
        <v>0</v>
      </c>
      <c r="AA7" s="6"/>
      <c r="AB7" s="7">
        <f>ROUNDDOWN(AA7*30/VLOOKUP(AA$1,[1]Sheet2!$A:$B,2,FALSE),0)</f>
        <v>0</v>
      </c>
      <c r="AC7" s="6"/>
      <c r="AD7" s="7">
        <f>ROUNDDOWN(AC7*30/VLOOKUP(AC$1,[1]Sheet2!$A:$B,2,FALSE),0)</f>
        <v>0</v>
      </c>
      <c r="AE7" s="6"/>
      <c r="AF7" s="7">
        <f>ROUNDDOWN(AE7*30/VLOOKUP(AE$1,[1]Sheet2!$A:$B,2,FALSE),0)</f>
        <v>0</v>
      </c>
      <c r="AG7" s="16">
        <f t="shared" si="2"/>
        <v>5</v>
      </c>
      <c r="AH7" s="32"/>
      <c r="AI7" s="33"/>
      <c r="AJ7" s="7">
        <f t="shared" si="3"/>
        <v>0</v>
      </c>
      <c r="AK7" s="6"/>
      <c r="AL7" s="7">
        <f>ROUNDDOWN(AK7*30/VLOOKUP(AK$1,[1]Sheet2!$A:$B,2,FALSE),0)</f>
        <v>0</v>
      </c>
      <c r="AM7" s="6"/>
      <c r="AN7" s="7">
        <f>ROUNDDOWN(AM7*30/VLOOKUP(AM$1,[1]Sheet2!$A:$B,2,FALSE),0)</f>
        <v>0</v>
      </c>
      <c r="AO7" s="6"/>
      <c r="AP7" s="7">
        <f>ROUNDDOWN(AO7*30/VLOOKUP(AO$1,[1]Sheet2!$A:$B,2,FALSE),0)</f>
        <v>0</v>
      </c>
      <c r="AQ7" s="6"/>
      <c r="AR7" s="7">
        <f>ROUNDDOWN(AQ7*30/VLOOKUP(AQ$1,[1]Sheet2!$A:$B,2,FALSE),0)</f>
        <v>0</v>
      </c>
      <c r="AS7" s="6"/>
      <c r="AT7" s="7">
        <f>ROUNDDOWN(AS7*30/VLOOKUP(AS$1,[1]Sheet2!$A:$B,2,FALSE),0)</f>
        <v>0</v>
      </c>
      <c r="AU7" s="6"/>
      <c r="AV7" s="7">
        <f>ROUNDDOWN(AU7*30/VLOOKUP(AU$1,[1]Sheet2!$A:$B,2,FALSE),0)</f>
        <v>0</v>
      </c>
      <c r="AW7" s="6"/>
      <c r="AX7" s="7">
        <f>ROUNDDOWN(AW7*30/VLOOKUP(AW$1,[1]Sheet2!$A:$B,2,FALSE),0)</f>
        <v>0</v>
      </c>
      <c r="AY7" s="6"/>
      <c r="AZ7" s="7">
        <f>ROUNDDOWN(AY7*30/VLOOKUP(AY$1,[1]Sheet2!$A:$B,2,FALSE),0)</f>
        <v>0</v>
      </c>
      <c r="BA7" s="6"/>
      <c r="BB7" s="7">
        <f>ROUNDDOWN(BA7*30/VLOOKUP(BA$1,[1]Sheet2!$A:$B,2,FALSE),0)</f>
        <v>0</v>
      </c>
      <c r="BC7" s="6"/>
      <c r="BD7" s="7">
        <f>ROUNDDOWN(BC7*30/VLOOKUP(BC$1,[1]Sheet2!$A:$B,2,FALSE),0)</f>
        <v>0</v>
      </c>
      <c r="BE7" s="6"/>
      <c r="BF7" s="7">
        <f>ROUNDDOWN(BE7*30/VLOOKUP(BE$1,[1]Sheet2!$A:$B,2,FALSE),0)</f>
        <v>0</v>
      </c>
      <c r="BG7" s="6"/>
      <c r="BH7" s="7">
        <f>ROUNDDOWN(BG7*30/VLOOKUP(BG$1,[1]Sheet2!$A:$B,2,FALSE),0)</f>
        <v>0</v>
      </c>
      <c r="BI7" s="6"/>
      <c r="BJ7" s="7">
        <f>ROUNDDOWN(BI7*30/VLOOKUP(BI$1,[1]Sheet2!$A:$B,2,FALSE),0)</f>
        <v>0</v>
      </c>
    </row>
    <row r="8" spans="1:62" ht="21.95" customHeight="1" x14ac:dyDescent="0.45">
      <c r="A8" s="59">
        <f t="shared" si="0"/>
        <v>6</v>
      </c>
      <c r="B8" s="32"/>
      <c r="C8" s="33"/>
      <c r="D8" s="72">
        <f t="shared" si="1"/>
        <v>0</v>
      </c>
      <c r="E8" s="6"/>
      <c r="F8" s="7">
        <f>ROUNDDOWN(E8*30/VLOOKUP(E$1,[1]Sheet2!$A:$B,2,FALSE),0)</f>
        <v>0</v>
      </c>
      <c r="G8" s="6"/>
      <c r="H8" s="7">
        <f>ROUNDDOWN(G8*30/VLOOKUP(G$1,[1]Sheet2!$A:$B,2,FALSE),0)</f>
        <v>0</v>
      </c>
      <c r="I8" s="6"/>
      <c r="J8" s="7">
        <f>ROUNDDOWN(I8*30/VLOOKUP(I$1,[1]Sheet2!$A:$B,2,FALSE),0)</f>
        <v>0</v>
      </c>
      <c r="K8" s="6"/>
      <c r="L8" s="7">
        <f>ROUNDDOWN(K8*30/VLOOKUP(K$1,[1]Sheet2!$A:$B,2,FALSE),0)</f>
        <v>0</v>
      </c>
      <c r="M8" s="6"/>
      <c r="N8" s="7">
        <f>ROUNDDOWN(M8*30/VLOOKUP(M$1,[1]Sheet2!$A:$B,2,FALSE),0)</f>
        <v>0</v>
      </c>
      <c r="O8" s="6"/>
      <c r="P8" s="7">
        <f>ROUNDDOWN(O8*30/VLOOKUP(O$1,[1]Sheet2!$A:$B,2,FALSE),0)</f>
        <v>0</v>
      </c>
      <c r="Q8" s="6"/>
      <c r="R8" s="7">
        <f>ROUNDDOWN(Q8*30/VLOOKUP(Q$1,[1]Sheet2!$A:$B,2,FALSE),0)</f>
        <v>0</v>
      </c>
      <c r="S8" s="6"/>
      <c r="T8" s="7">
        <f>ROUNDDOWN(S8*30/VLOOKUP(S$1,[1]Sheet2!$A:$B,2,FALSE),0)</f>
        <v>0</v>
      </c>
      <c r="U8" s="6"/>
      <c r="V8" s="7">
        <f>ROUNDDOWN(U8*30/VLOOKUP(U$1,[1]Sheet2!$A:$B,2,FALSE),0)</f>
        <v>0</v>
      </c>
      <c r="W8" s="6"/>
      <c r="X8" s="7">
        <f>ROUNDDOWN(W8*30/VLOOKUP(W$1,[1]Sheet2!$A:$B,2,FALSE),0)</f>
        <v>0</v>
      </c>
      <c r="Y8" s="6"/>
      <c r="Z8" s="7">
        <f>ROUNDDOWN(Y8*30/VLOOKUP(Y$1,[1]Sheet2!$A:$B,2,FALSE),0)</f>
        <v>0</v>
      </c>
      <c r="AA8" s="6"/>
      <c r="AB8" s="7">
        <f>ROUNDDOWN(AA8*30/VLOOKUP(AA$1,[1]Sheet2!$A:$B,2,FALSE),0)</f>
        <v>0</v>
      </c>
      <c r="AC8" s="6"/>
      <c r="AD8" s="7">
        <f>ROUNDDOWN(AC8*30/VLOOKUP(AC$1,[1]Sheet2!$A:$B,2,FALSE),0)</f>
        <v>0</v>
      </c>
      <c r="AE8" s="6"/>
      <c r="AF8" s="7">
        <f>ROUNDDOWN(AE8*30/VLOOKUP(AE$1,[1]Sheet2!$A:$B,2,FALSE),0)</f>
        <v>0</v>
      </c>
      <c r="AG8" s="16">
        <f t="shared" si="2"/>
        <v>6</v>
      </c>
      <c r="AH8" s="32"/>
      <c r="AI8" s="33"/>
      <c r="AJ8" s="7">
        <f t="shared" si="3"/>
        <v>0</v>
      </c>
      <c r="AK8" s="6"/>
      <c r="AL8" s="7">
        <f>ROUNDDOWN(AK8*30/VLOOKUP(AK$1,[1]Sheet2!$A:$B,2,FALSE),0)</f>
        <v>0</v>
      </c>
      <c r="AM8" s="6"/>
      <c r="AN8" s="7">
        <f>ROUNDDOWN(AM8*30/VLOOKUP(AM$1,[1]Sheet2!$A:$B,2,FALSE),0)</f>
        <v>0</v>
      </c>
      <c r="AO8" s="6"/>
      <c r="AP8" s="7">
        <f>ROUNDDOWN(AO8*30/VLOOKUP(AO$1,[1]Sheet2!$A:$B,2,FALSE),0)</f>
        <v>0</v>
      </c>
      <c r="AQ8" s="6"/>
      <c r="AR8" s="7">
        <f>ROUNDDOWN(AQ8*30/VLOOKUP(AQ$1,[1]Sheet2!$A:$B,2,FALSE),0)</f>
        <v>0</v>
      </c>
      <c r="AS8" s="6"/>
      <c r="AT8" s="7">
        <f>ROUNDDOWN(AS8*30/VLOOKUP(AS$1,[1]Sheet2!$A:$B,2,FALSE),0)</f>
        <v>0</v>
      </c>
      <c r="AU8" s="6"/>
      <c r="AV8" s="7">
        <f>ROUNDDOWN(AU8*30/VLOOKUP(AU$1,[1]Sheet2!$A:$B,2,FALSE),0)</f>
        <v>0</v>
      </c>
      <c r="AW8" s="6"/>
      <c r="AX8" s="7">
        <f>ROUNDDOWN(AW8*30/VLOOKUP(AW$1,[1]Sheet2!$A:$B,2,FALSE),0)</f>
        <v>0</v>
      </c>
      <c r="AY8" s="6"/>
      <c r="AZ8" s="7">
        <f>ROUNDDOWN(AY8*30/VLOOKUP(AY$1,[1]Sheet2!$A:$B,2,FALSE),0)</f>
        <v>0</v>
      </c>
      <c r="BA8" s="6"/>
      <c r="BB8" s="7">
        <f>ROUNDDOWN(BA8*30/VLOOKUP(BA$1,[1]Sheet2!$A:$B,2,FALSE),0)</f>
        <v>0</v>
      </c>
      <c r="BC8" s="6"/>
      <c r="BD8" s="7">
        <f>ROUNDDOWN(BC8*30/VLOOKUP(BC$1,[1]Sheet2!$A:$B,2,FALSE),0)</f>
        <v>0</v>
      </c>
      <c r="BE8" s="6"/>
      <c r="BF8" s="7">
        <f>ROUNDDOWN(BE8*30/VLOOKUP(BE$1,[1]Sheet2!$A:$B,2,FALSE),0)</f>
        <v>0</v>
      </c>
      <c r="BG8" s="6"/>
      <c r="BH8" s="7">
        <f>ROUNDDOWN(BG8*30/VLOOKUP(BG$1,[1]Sheet2!$A:$B,2,FALSE),0)</f>
        <v>0</v>
      </c>
      <c r="BI8" s="6"/>
      <c r="BJ8" s="7">
        <f>ROUNDDOWN(BI8*30/VLOOKUP(BI$1,[1]Sheet2!$A:$B,2,FALSE),0)</f>
        <v>0</v>
      </c>
    </row>
    <row r="9" spans="1:62" ht="21.95" customHeight="1" x14ac:dyDescent="0.45">
      <c r="A9" s="59">
        <f t="shared" si="0"/>
        <v>7</v>
      </c>
      <c r="B9" s="32"/>
      <c r="C9" s="33"/>
      <c r="D9" s="72">
        <f t="shared" si="1"/>
        <v>0</v>
      </c>
      <c r="E9" s="6"/>
      <c r="F9" s="7">
        <f>ROUNDDOWN(E9*30/VLOOKUP(E$1,[1]Sheet2!$A:$B,2,FALSE),0)</f>
        <v>0</v>
      </c>
      <c r="G9" s="6"/>
      <c r="H9" s="7">
        <f>ROUNDDOWN(G9*30/VLOOKUP(G$1,[1]Sheet2!$A:$B,2,FALSE),0)</f>
        <v>0</v>
      </c>
      <c r="I9" s="6"/>
      <c r="J9" s="7">
        <f>ROUNDDOWN(I9*30/VLOOKUP(I$1,[1]Sheet2!$A:$B,2,FALSE),0)</f>
        <v>0</v>
      </c>
      <c r="K9" s="6"/>
      <c r="L9" s="7">
        <f>ROUNDDOWN(K9*30/VLOOKUP(K$1,[1]Sheet2!$A:$B,2,FALSE),0)</f>
        <v>0</v>
      </c>
      <c r="M9" s="6"/>
      <c r="N9" s="7">
        <f>ROUNDDOWN(M9*30/VLOOKUP(M$1,[1]Sheet2!$A:$B,2,FALSE),0)</f>
        <v>0</v>
      </c>
      <c r="O9" s="6"/>
      <c r="P9" s="7">
        <f>ROUNDDOWN(O9*30/VLOOKUP(O$1,[1]Sheet2!$A:$B,2,FALSE),0)</f>
        <v>0</v>
      </c>
      <c r="Q9" s="6"/>
      <c r="R9" s="7">
        <f>ROUNDDOWN(Q9*30/VLOOKUP(Q$1,[1]Sheet2!$A:$B,2,FALSE),0)</f>
        <v>0</v>
      </c>
      <c r="S9" s="6"/>
      <c r="T9" s="7">
        <f>ROUNDDOWN(S9*30/VLOOKUP(S$1,[1]Sheet2!$A:$B,2,FALSE),0)</f>
        <v>0</v>
      </c>
      <c r="U9" s="6"/>
      <c r="V9" s="7">
        <f>ROUNDDOWN(U9*30/VLOOKUP(U$1,[1]Sheet2!$A:$B,2,FALSE),0)</f>
        <v>0</v>
      </c>
      <c r="W9" s="6"/>
      <c r="X9" s="7">
        <f>ROUNDDOWN(W9*30/VLOOKUP(W$1,[1]Sheet2!$A:$B,2,FALSE),0)</f>
        <v>0</v>
      </c>
      <c r="Y9" s="6"/>
      <c r="Z9" s="7">
        <f>ROUNDDOWN(Y9*30/VLOOKUP(Y$1,[1]Sheet2!$A:$B,2,FALSE),0)</f>
        <v>0</v>
      </c>
      <c r="AA9" s="6"/>
      <c r="AB9" s="7">
        <f>ROUNDDOWN(AA9*30/VLOOKUP(AA$1,[1]Sheet2!$A:$B,2,FALSE),0)</f>
        <v>0</v>
      </c>
      <c r="AC9" s="6"/>
      <c r="AD9" s="7">
        <f>ROUNDDOWN(AC9*30/VLOOKUP(AC$1,[1]Sheet2!$A:$B,2,FALSE),0)</f>
        <v>0</v>
      </c>
      <c r="AE9" s="6"/>
      <c r="AF9" s="7">
        <f>ROUNDDOWN(AE9*30/VLOOKUP(AE$1,[1]Sheet2!$A:$B,2,FALSE),0)</f>
        <v>0</v>
      </c>
      <c r="AG9" s="16">
        <f t="shared" si="2"/>
        <v>7</v>
      </c>
      <c r="AH9" s="32"/>
      <c r="AI9" s="33"/>
      <c r="AJ9" s="7">
        <f t="shared" si="3"/>
        <v>0</v>
      </c>
      <c r="AK9" s="6"/>
      <c r="AL9" s="7">
        <f>ROUNDDOWN(AK9*30/VLOOKUP(AK$1,[1]Sheet2!$A:$B,2,FALSE),0)</f>
        <v>0</v>
      </c>
      <c r="AM9" s="6"/>
      <c r="AN9" s="7">
        <f>ROUNDDOWN(AM9*30/VLOOKUP(AM$1,[1]Sheet2!$A:$B,2,FALSE),0)</f>
        <v>0</v>
      </c>
      <c r="AO9" s="6"/>
      <c r="AP9" s="7">
        <f>ROUNDDOWN(AO9*30/VLOOKUP(AO$1,[1]Sheet2!$A:$B,2,FALSE),0)</f>
        <v>0</v>
      </c>
      <c r="AQ9" s="6"/>
      <c r="AR9" s="7">
        <f>ROUNDDOWN(AQ9*30/VLOOKUP(AQ$1,[1]Sheet2!$A:$B,2,FALSE),0)</f>
        <v>0</v>
      </c>
      <c r="AS9" s="6"/>
      <c r="AT9" s="7">
        <f>ROUNDDOWN(AS9*30/VLOOKUP(AS$1,[1]Sheet2!$A:$B,2,FALSE),0)</f>
        <v>0</v>
      </c>
      <c r="AU9" s="6"/>
      <c r="AV9" s="7">
        <f>ROUNDDOWN(AU9*30/VLOOKUP(AU$1,[1]Sheet2!$A:$B,2,FALSE),0)</f>
        <v>0</v>
      </c>
      <c r="AW9" s="6"/>
      <c r="AX9" s="7">
        <f>ROUNDDOWN(AW9*30/VLOOKUP(AW$1,[1]Sheet2!$A:$B,2,FALSE),0)</f>
        <v>0</v>
      </c>
      <c r="AY9" s="6"/>
      <c r="AZ9" s="7">
        <f>ROUNDDOWN(AY9*30/VLOOKUP(AY$1,[1]Sheet2!$A:$B,2,FALSE),0)</f>
        <v>0</v>
      </c>
      <c r="BA9" s="6"/>
      <c r="BB9" s="7">
        <f>ROUNDDOWN(BA9*30/VLOOKUP(BA$1,[1]Sheet2!$A:$B,2,FALSE),0)</f>
        <v>0</v>
      </c>
      <c r="BC9" s="6"/>
      <c r="BD9" s="7">
        <f>ROUNDDOWN(BC9*30/VLOOKUP(BC$1,[1]Sheet2!$A:$B,2,FALSE),0)</f>
        <v>0</v>
      </c>
      <c r="BE9" s="6"/>
      <c r="BF9" s="7">
        <f>ROUNDDOWN(BE9*30/VLOOKUP(BE$1,[1]Sheet2!$A:$B,2,FALSE),0)</f>
        <v>0</v>
      </c>
      <c r="BG9" s="6"/>
      <c r="BH9" s="7">
        <f>ROUNDDOWN(BG9*30/VLOOKUP(BG$1,[1]Sheet2!$A:$B,2,FALSE),0)</f>
        <v>0</v>
      </c>
      <c r="BI9" s="6"/>
      <c r="BJ9" s="7">
        <f>ROUNDDOWN(BI9*30/VLOOKUP(BI$1,[1]Sheet2!$A:$B,2,FALSE),0)</f>
        <v>0</v>
      </c>
    </row>
    <row r="10" spans="1:62" ht="21.95" customHeight="1" x14ac:dyDescent="0.45">
      <c r="A10" s="59">
        <f t="shared" si="0"/>
        <v>8</v>
      </c>
      <c r="B10" s="32"/>
      <c r="C10" s="33"/>
      <c r="D10" s="72">
        <f t="shared" si="1"/>
        <v>0</v>
      </c>
      <c r="E10" s="6"/>
      <c r="F10" s="7">
        <f>ROUNDDOWN(E10*30/VLOOKUP(E$1,[1]Sheet2!$A:$B,2,FALSE),0)</f>
        <v>0</v>
      </c>
      <c r="G10" s="6"/>
      <c r="H10" s="7">
        <f>ROUNDDOWN(G10*30/VLOOKUP(G$1,[1]Sheet2!$A:$B,2,FALSE),0)</f>
        <v>0</v>
      </c>
      <c r="I10" s="6"/>
      <c r="J10" s="7">
        <f>ROUNDDOWN(I10*30/VLOOKUP(I$1,[1]Sheet2!$A:$B,2,FALSE),0)</f>
        <v>0</v>
      </c>
      <c r="K10" s="6"/>
      <c r="L10" s="7">
        <f>ROUNDDOWN(K10*30/VLOOKUP(K$1,[1]Sheet2!$A:$B,2,FALSE),0)</f>
        <v>0</v>
      </c>
      <c r="M10" s="6"/>
      <c r="N10" s="7">
        <f>ROUNDDOWN(M10*30/VLOOKUP(M$1,[1]Sheet2!$A:$B,2,FALSE),0)</f>
        <v>0</v>
      </c>
      <c r="O10" s="6"/>
      <c r="P10" s="7">
        <f>ROUNDDOWN(O10*30/VLOOKUP(O$1,[1]Sheet2!$A:$B,2,FALSE),0)</f>
        <v>0</v>
      </c>
      <c r="Q10" s="6"/>
      <c r="R10" s="7">
        <f>ROUNDDOWN(Q10*30/VLOOKUP(Q$1,[1]Sheet2!$A:$B,2,FALSE),0)</f>
        <v>0</v>
      </c>
      <c r="S10" s="6"/>
      <c r="T10" s="7">
        <f>ROUNDDOWN(S10*30/VLOOKUP(S$1,[1]Sheet2!$A:$B,2,FALSE),0)</f>
        <v>0</v>
      </c>
      <c r="U10" s="6"/>
      <c r="V10" s="7">
        <f>ROUNDDOWN(U10*30/VLOOKUP(U$1,[1]Sheet2!$A:$B,2,FALSE),0)</f>
        <v>0</v>
      </c>
      <c r="W10" s="6"/>
      <c r="X10" s="7">
        <f>ROUNDDOWN(W10*30/VLOOKUP(W$1,[1]Sheet2!$A:$B,2,FALSE),0)</f>
        <v>0</v>
      </c>
      <c r="Y10" s="6"/>
      <c r="Z10" s="7">
        <f>ROUNDDOWN(Y10*30/VLOOKUP(Y$1,[1]Sheet2!$A:$B,2,FALSE),0)</f>
        <v>0</v>
      </c>
      <c r="AA10" s="6"/>
      <c r="AB10" s="7">
        <f>ROUNDDOWN(AA10*30/VLOOKUP(AA$1,[1]Sheet2!$A:$B,2,FALSE),0)</f>
        <v>0</v>
      </c>
      <c r="AC10" s="6"/>
      <c r="AD10" s="7">
        <f>ROUNDDOWN(AC10*30/VLOOKUP(AC$1,[1]Sheet2!$A:$B,2,FALSE),0)</f>
        <v>0</v>
      </c>
      <c r="AE10" s="6"/>
      <c r="AF10" s="7">
        <f>ROUNDDOWN(AE10*30/VLOOKUP(AE$1,[1]Sheet2!$A:$B,2,FALSE),0)</f>
        <v>0</v>
      </c>
      <c r="AG10" s="16">
        <f t="shared" si="2"/>
        <v>8</v>
      </c>
      <c r="AH10" s="32"/>
      <c r="AI10" s="33"/>
      <c r="AJ10" s="7">
        <f t="shared" si="3"/>
        <v>0</v>
      </c>
      <c r="AK10" s="6"/>
      <c r="AL10" s="7">
        <f>ROUNDDOWN(AK10*30/VLOOKUP(AK$1,[1]Sheet2!$A:$B,2,FALSE),0)</f>
        <v>0</v>
      </c>
      <c r="AM10" s="6"/>
      <c r="AN10" s="7">
        <f>ROUNDDOWN(AM10*30/VLOOKUP(AM$1,[1]Sheet2!$A:$B,2,FALSE),0)</f>
        <v>0</v>
      </c>
      <c r="AO10" s="6"/>
      <c r="AP10" s="7">
        <f>ROUNDDOWN(AO10*30/VLOOKUP(AO$1,[1]Sheet2!$A:$B,2,FALSE),0)</f>
        <v>0</v>
      </c>
      <c r="AQ10" s="6"/>
      <c r="AR10" s="7">
        <f>ROUNDDOWN(AQ10*30/VLOOKUP(AQ$1,[1]Sheet2!$A:$B,2,FALSE),0)</f>
        <v>0</v>
      </c>
      <c r="AS10" s="6"/>
      <c r="AT10" s="7">
        <f>ROUNDDOWN(AS10*30/VLOOKUP(AS$1,[1]Sheet2!$A:$B,2,FALSE),0)</f>
        <v>0</v>
      </c>
      <c r="AU10" s="6"/>
      <c r="AV10" s="7">
        <f>ROUNDDOWN(AU10*30/VLOOKUP(AU$1,[1]Sheet2!$A:$B,2,FALSE),0)</f>
        <v>0</v>
      </c>
      <c r="AW10" s="6"/>
      <c r="AX10" s="7">
        <f>ROUNDDOWN(AW10*30/VLOOKUP(AW$1,[1]Sheet2!$A:$B,2,FALSE),0)</f>
        <v>0</v>
      </c>
      <c r="AY10" s="6"/>
      <c r="AZ10" s="7">
        <f>ROUNDDOWN(AY10*30/VLOOKUP(AY$1,[1]Sheet2!$A:$B,2,FALSE),0)</f>
        <v>0</v>
      </c>
      <c r="BA10" s="6"/>
      <c r="BB10" s="7">
        <f>ROUNDDOWN(BA10*30/VLOOKUP(BA$1,[1]Sheet2!$A:$B,2,FALSE),0)</f>
        <v>0</v>
      </c>
      <c r="BC10" s="6"/>
      <c r="BD10" s="7">
        <f>ROUNDDOWN(BC10*30/VLOOKUP(BC$1,[1]Sheet2!$A:$B,2,FALSE),0)</f>
        <v>0</v>
      </c>
      <c r="BE10" s="6"/>
      <c r="BF10" s="7">
        <f>ROUNDDOWN(BE10*30/VLOOKUP(BE$1,[1]Sheet2!$A:$B,2,FALSE),0)</f>
        <v>0</v>
      </c>
      <c r="BG10" s="6"/>
      <c r="BH10" s="7">
        <f>ROUNDDOWN(BG10*30/VLOOKUP(BG$1,[1]Sheet2!$A:$B,2,FALSE),0)</f>
        <v>0</v>
      </c>
      <c r="BI10" s="6"/>
      <c r="BJ10" s="7">
        <f>ROUNDDOWN(BI10*30/VLOOKUP(BI$1,[1]Sheet2!$A:$B,2,FALSE),0)</f>
        <v>0</v>
      </c>
    </row>
    <row r="11" spans="1:62" ht="21.95" customHeight="1" x14ac:dyDescent="0.45">
      <c r="A11" s="59">
        <f t="shared" si="0"/>
        <v>9</v>
      </c>
      <c r="B11" s="32"/>
      <c r="C11" s="33"/>
      <c r="D11" s="72">
        <f t="shared" si="1"/>
        <v>0</v>
      </c>
      <c r="E11" s="6"/>
      <c r="F11" s="7">
        <f>ROUNDDOWN(E11*30/VLOOKUP(E$1,[1]Sheet2!$A:$B,2,FALSE),0)</f>
        <v>0</v>
      </c>
      <c r="G11" s="6"/>
      <c r="H11" s="7">
        <f>ROUNDDOWN(G11*30/VLOOKUP(G$1,[1]Sheet2!$A:$B,2,FALSE),0)</f>
        <v>0</v>
      </c>
      <c r="I11" s="6"/>
      <c r="J11" s="7">
        <f>ROUNDDOWN(I11*30/VLOOKUP(I$1,[1]Sheet2!$A:$B,2,FALSE),0)</f>
        <v>0</v>
      </c>
      <c r="K11" s="6"/>
      <c r="L11" s="7">
        <f>ROUNDDOWN(K11*30/VLOOKUP(K$1,[1]Sheet2!$A:$B,2,FALSE),0)</f>
        <v>0</v>
      </c>
      <c r="M11" s="6"/>
      <c r="N11" s="7">
        <f>ROUNDDOWN(M11*30/VLOOKUP(M$1,[1]Sheet2!$A:$B,2,FALSE),0)</f>
        <v>0</v>
      </c>
      <c r="O11" s="6"/>
      <c r="P11" s="7">
        <f>ROUNDDOWN(O11*30/VLOOKUP(O$1,[1]Sheet2!$A:$B,2,FALSE),0)</f>
        <v>0</v>
      </c>
      <c r="Q11" s="6"/>
      <c r="R11" s="7">
        <f>ROUNDDOWN(Q11*30/VLOOKUP(Q$1,[1]Sheet2!$A:$B,2,FALSE),0)</f>
        <v>0</v>
      </c>
      <c r="S11" s="6"/>
      <c r="T11" s="7">
        <f>ROUNDDOWN(S11*30/VLOOKUP(S$1,[1]Sheet2!$A:$B,2,FALSE),0)</f>
        <v>0</v>
      </c>
      <c r="U11" s="6"/>
      <c r="V11" s="7">
        <f>ROUNDDOWN(U11*30/VLOOKUP(U$1,[1]Sheet2!$A:$B,2,FALSE),0)</f>
        <v>0</v>
      </c>
      <c r="W11" s="6"/>
      <c r="X11" s="7">
        <f>ROUNDDOWN(W11*30/VLOOKUP(W$1,[1]Sheet2!$A:$B,2,FALSE),0)</f>
        <v>0</v>
      </c>
      <c r="Y11" s="6"/>
      <c r="Z11" s="7">
        <f>ROUNDDOWN(Y11*30/VLOOKUP(Y$1,[1]Sheet2!$A:$B,2,FALSE),0)</f>
        <v>0</v>
      </c>
      <c r="AA11" s="6"/>
      <c r="AB11" s="7">
        <f>ROUNDDOWN(AA11*30/VLOOKUP(AA$1,[1]Sheet2!$A:$B,2,FALSE),0)</f>
        <v>0</v>
      </c>
      <c r="AC11" s="6"/>
      <c r="AD11" s="7">
        <f>ROUNDDOWN(AC11*30/VLOOKUP(AC$1,[1]Sheet2!$A:$B,2,FALSE),0)</f>
        <v>0</v>
      </c>
      <c r="AE11" s="6"/>
      <c r="AF11" s="7">
        <f>ROUNDDOWN(AE11*30/VLOOKUP(AE$1,[1]Sheet2!$A:$B,2,FALSE),0)</f>
        <v>0</v>
      </c>
      <c r="AG11" s="16">
        <f t="shared" si="2"/>
        <v>9</v>
      </c>
      <c r="AH11" s="32"/>
      <c r="AI11" s="33"/>
      <c r="AJ11" s="7">
        <f t="shared" si="3"/>
        <v>0</v>
      </c>
      <c r="AK11" s="6"/>
      <c r="AL11" s="7">
        <f>ROUNDDOWN(AK11*30/VLOOKUP(AK$1,[1]Sheet2!$A:$B,2,FALSE),0)</f>
        <v>0</v>
      </c>
      <c r="AM11" s="6"/>
      <c r="AN11" s="7">
        <f>ROUNDDOWN(AM11*30/VLOOKUP(AM$1,[1]Sheet2!$A:$B,2,FALSE),0)</f>
        <v>0</v>
      </c>
      <c r="AO11" s="6"/>
      <c r="AP11" s="7">
        <f>ROUNDDOWN(AO11*30/VLOOKUP(AO$1,[1]Sheet2!$A:$B,2,FALSE),0)</f>
        <v>0</v>
      </c>
      <c r="AQ11" s="6"/>
      <c r="AR11" s="7">
        <f>ROUNDDOWN(AQ11*30/VLOOKUP(AQ$1,[1]Sheet2!$A:$B,2,FALSE),0)</f>
        <v>0</v>
      </c>
      <c r="AS11" s="6"/>
      <c r="AT11" s="7">
        <f>ROUNDDOWN(AS11*30/VLOOKUP(AS$1,[1]Sheet2!$A:$B,2,FALSE),0)</f>
        <v>0</v>
      </c>
      <c r="AU11" s="6"/>
      <c r="AV11" s="7">
        <f>ROUNDDOWN(AU11*30/VLOOKUP(AU$1,[1]Sheet2!$A:$B,2,FALSE),0)</f>
        <v>0</v>
      </c>
      <c r="AW11" s="6"/>
      <c r="AX11" s="7">
        <f>ROUNDDOWN(AW11*30/VLOOKUP(AW$1,[1]Sheet2!$A:$B,2,FALSE),0)</f>
        <v>0</v>
      </c>
      <c r="AY11" s="6"/>
      <c r="AZ11" s="7">
        <f>ROUNDDOWN(AY11*30/VLOOKUP(AY$1,[1]Sheet2!$A:$B,2,FALSE),0)</f>
        <v>0</v>
      </c>
      <c r="BA11" s="6"/>
      <c r="BB11" s="7">
        <f>ROUNDDOWN(BA11*30/VLOOKUP(BA$1,[1]Sheet2!$A:$B,2,FALSE),0)</f>
        <v>0</v>
      </c>
      <c r="BC11" s="6"/>
      <c r="BD11" s="7">
        <f>ROUNDDOWN(BC11*30/VLOOKUP(BC$1,[1]Sheet2!$A:$B,2,FALSE),0)</f>
        <v>0</v>
      </c>
      <c r="BE11" s="6"/>
      <c r="BF11" s="7">
        <f>ROUNDDOWN(BE11*30/VLOOKUP(BE$1,[1]Sheet2!$A:$B,2,FALSE),0)</f>
        <v>0</v>
      </c>
      <c r="BG11" s="6"/>
      <c r="BH11" s="7">
        <f>ROUNDDOWN(BG11*30/VLOOKUP(BG$1,[1]Sheet2!$A:$B,2,FALSE),0)</f>
        <v>0</v>
      </c>
      <c r="BI11" s="6"/>
      <c r="BJ11" s="7">
        <f>ROUNDDOWN(BI11*30/VLOOKUP(BI$1,[1]Sheet2!$A:$B,2,FALSE),0)</f>
        <v>0</v>
      </c>
    </row>
    <row r="12" spans="1:62" ht="21.95" customHeight="1" x14ac:dyDescent="0.45">
      <c r="A12" s="59">
        <f t="shared" si="0"/>
        <v>10</v>
      </c>
      <c r="B12" s="32"/>
      <c r="C12" s="33"/>
      <c r="D12" s="72">
        <f t="shared" si="1"/>
        <v>0</v>
      </c>
      <c r="E12" s="6"/>
      <c r="F12" s="7">
        <f>ROUNDDOWN(E12*30/VLOOKUP(E$1,[1]Sheet2!$A:$B,2,FALSE),0)</f>
        <v>0</v>
      </c>
      <c r="G12" s="6"/>
      <c r="H12" s="7">
        <f>ROUNDDOWN(G12*30/VLOOKUP(G$1,[1]Sheet2!$A:$B,2,FALSE),0)</f>
        <v>0</v>
      </c>
      <c r="I12" s="6"/>
      <c r="J12" s="7">
        <f>ROUNDDOWN(I12*30/VLOOKUP(I$1,[1]Sheet2!$A:$B,2,FALSE),0)</f>
        <v>0</v>
      </c>
      <c r="K12" s="6"/>
      <c r="L12" s="7">
        <f>ROUNDDOWN(K12*30/VLOOKUP(K$1,[1]Sheet2!$A:$B,2,FALSE),0)</f>
        <v>0</v>
      </c>
      <c r="M12" s="6"/>
      <c r="N12" s="7">
        <f>ROUNDDOWN(M12*30/VLOOKUP(M$1,[1]Sheet2!$A:$B,2,FALSE),0)</f>
        <v>0</v>
      </c>
      <c r="O12" s="6"/>
      <c r="P12" s="7">
        <f>ROUNDDOWN(O12*30/VLOOKUP(O$1,[1]Sheet2!$A:$B,2,FALSE),0)</f>
        <v>0</v>
      </c>
      <c r="Q12" s="6"/>
      <c r="R12" s="7">
        <f>ROUNDDOWN(Q12*30/VLOOKUP(Q$1,[1]Sheet2!$A:$B,2,FALSE),0)</f>
        <v>0</v>
      </c>
      <c r="S12" s="6"/>
      <c r="T12" s="7">
        <f>ROUNDDOWN(S12*30/VLOOKUP(S$1,[1]Sheet2!$A:$B,2,FALSE),0)</f>
        <v>0</v>
      </c>
      <c r="U12" s="6"/>
      <c r="V12" s="7">
        <f>ROUNDDOWN(U12*30/VLOOKUP(U$1,[1]Sheet2!$A:$B,2,FALSE),0)</f>
        <v>0</v>
      </c>
      <c r="W12" s="6"/>
      <c r="X12" s="7">
        <f>ROUNDDOWN(W12*30/VLOOKUP(W$1,[1]Sheet2!$A:$B,2,FALSE),0)</f>
        <v>0</v>
      </c>
      <c r="Y12" s="6"/>
      <c r="Z12" s="7">
        <f>ROUNDDOWN(Y12*30/VLOOKUP(Y$1,[1]Sheet2!$A:$B,2,FALSE),0)</f>
        <v>0</v>
      </c>
      <c r="AA12" s="6"/>
      <c r="AB12" s="7">
        <f>ROUNDDOWN(AA12*30/VLOOKUP(AA$1,[1]Sheet2!$A:$B,2,FALSE),0)</f>
        <v>0</v>
      </c>
      <c r="AC12" s="6"/>
      <c r="AD12" s="7">
        <f>ROUNDDOWN(AC12*30/VLOOKUP(AC$1,[1]Sheet2!$A:$B,2,FALSE),0)</f>
        <v>0</v>
      </c>
      <c r="AE12" s="6"/>
      <c r="AF12" s="7">
        <f>ROUNDDOWN(AE12*30/VLOOKUP(AE$1,[1]Sheet2!$A:$B,2,FALSE),0)</f>
        <v>0</v>
      </c>
      <c r="AG12" s="16">
        <f t="shared" si="2"/>
        <v>10</v>
      </c>
      <c r="AH12" s="32"/>
      <c r="AI12" s="33"/>
      <c r="AJ12" s="7">
        <f t="shared" si="3"/>
        <v>0</v>
      </c>
      <c r="AK12" s="6"/>
      <c r="AL12" s="7">
        <f>ROUNDDOWN(AK12*30/VLOOKUP(AK$1,[1]Sheet2!$A:$B,2,FALSE),0)</f>
        <v>0</v>
      </c>
      <c r="AM12" s="6"/>
      <c r="AN12" s="7">
        <f>ROUNDDOWN(AM12*30/VLOOKUP(AM$1,[1]Sheet2!$A:$B,2,FALSE),0)</f>
        <v>0</v>
      </c>
      <c r="AO12" s="6"/>
      <c r="AP12" s="7">
        <f>ROUNDDOWN(AO12*30/VLOOKUP(AO$1,[1]Sheet2!$A:$B,2,FALSE),0)</f>
        <v>0</v>
      </c>
      <c r="AQ12" s="6"/>
      <c r="AR12" s="7">
        <f>ROUNDDOWN(AQ12*30/VLOOKUP(AQ$1,[1]Sheet2!$A:$B,2,FALSE),0)</f>
        <v>0</v>
      </c>
      <c r="AS12" s="6"/>
      <c r="AT12" s="7">
        <f>ROUNDDOWN(AS12*30/VLOOKUP(AS$1,[1]Sheet2!$A:$B,2,FALSE),0)</f>
        <v>0</v>
      </c>
      <c r="AU12" s="6"/>
      <c r="AV12" s="7">
        <f>ROUNDDOWN(AU12*30/VLOOKUP(AU$1,[1]Sheet2!$A:$B,2,FALSE),0)</f>
        <v>0</v>
      </c>
      <c r="AW12" s="6"/>
      <c r="AX12" s="7">
        <f>ROUNDDOWN(AW12*30/VLOOKUP(AW$1,[1]Sheet2!$A:$B,2,FALSE),0)</f>
        <v>0</v>
      </c>
      <c r="AY12" s="6"/>
      <c r="AZ12" s="7">
        <f>ROUNDDOWN(AY12*30/VLOOKUP(AY$1,[1]Sheet2!$A:$B,2,FALSE),0)</f>
        <v>0</v>
      </c>
      <c r="BA12" s="6"/>
      <c r="BB12" s="7">
        <f>ROUNDDOWN(BA12*30/VLOOKUP(BA$1,[1]Sheet2!$A:$B,2,FALSE),0)</f>
        <v>0</v>
      </c>
      <c r="BC12" s="6"/>
      <c r="BD12" s="7">
        <f>ROUNDDOWN(BC12*30/VLOOKUP(BC$1,[1]Sheet2!$A:$B,2,FALSE),0)</f>
        <v>0</v>
      </c>
      <c r="BE12" s="6"/>
      <c r="BF12" s="7">
        <f>ROUNDDOWN(BE12*30/VLOOKUP(BE$1,[1]Sheet2!$A:$B,2,FALSE),0)</f>
        <v>0</v>
      </c>
      <c r="BG12" s="6"/>
      <c r="BH12" s="7">
        <f>ROUNDDOWN(BG12*30/VLOOKUP(BG$1,[1]Sheet2!$A:$B,2,FALSE),0)</f>
        <v>0</v>
      </c>
      <c r="BI12" s="6"/>
      <c r="BJ12" s="7">
        <f>ROUNDDOWN(BI12*30/VLOOKUP(BI$1,[1]Sheet2!$A:$B,2,FALSE),0)</f>
        <v>0</v>
      </c>
    </row>
    <row r="13" spans="1:62" ht="21.95" customHeight="1" x14ac:dyDescent="0.45">
      <c r="A13" s="59">
        <f t="shared" si="0"/>
        <v>11</v>
      </c>
      <c r="B13" s="32"/>
      <c r="C13" s="33"/>
      <c r="D13" s="72">
        <f t="shared" si="1"/>
        <v>0</v>
      </c>
      <c r="E13" s="6"/>
      <c r="F13" s="7">
        <f>ROUNDDOWN(E13*30/VLOOKUP(E$1,[1]Sheet2!$A:$B,2,FALSE),0)</f>
        <v>0</v>
      </c>
      <c r="G13" s="6"/>
      <c r="H13" s="7">
        <f>ROUNDDOWN(G13*30/VLOOKUP(G$1,[1]Sheet2!$A:$B,2,FALSE),0)</f>
        <v>0</v>
      </c>
      <c r="I13" s="6"/>
      <c r="J13" s="7">
        <f>ROUNDDOWN(I13*30/VLOOKUP(I$1,[1]Sheet2!$A:$B,2,FALSE),0)</f>
        <v>0</v>
      </c>
      <c r="K13" s="6"/>
      <c r="L13" s="7">
        <f>ROUNDDOWN(K13*30/VLOOKUP(K$1,[1]Sheet2!$A:$B,2,FALSE),0)</f>
        <v>0</v>
      </c>
      <c r="M13" s="6"/>
      <c r="N13" s="7">
        <f>ROUNDDOWN(M13*30/VLOOKUP(M$1,[1]Sheet2!$A:$B,2,FALSE),0)</f>
        <v>0</v>
      </c>
      <c r="O13" s="6"/>
      <c r="P13" s="7">
        <f>ROUNDDOWN(O13*30/VLOOKUP(O$1,[1]Sheet2!$A:$B,2,FALSE),0)</f>
        <v>0</v>
      </c>
      <c r="Q13" s="6"/>
      <c r="R13" s="7">
        <f>ROUNDDOWN(Q13*30/VLOOKUP(Q$1,[1]Sheet2!$A:$B,2,FALSE),0)</f>
        <v>0</v>
      </c>
      <c r="S13" s="6"/>
      <c r="T13" s="7">
        <f>ROUNDDOWN(S13*30/VLOOKUP(S$1,[1]Sheet2!$A:$B,2,FALSE),0)</f>
        <v>0</v>
      </c>
      <c r="U13" s="6"/>
      <c r="V13" s="7">
        <f>ROUNDDOWN(U13*30/VLOOKUP(U$1,[1]Sheet2!$A:$B,2,FALSE),0)</f>
        <v>0</v>
      </c>
      <c r="W13" s="6"/>
      <c r="X13" s="7">
        <f>ROUNDDOWN(W13*30/VLOOKUP(W$1,[1]Sheet2!$A:$B,2,FALSE),0)</f>
        <v>0</v>
      </c>
      <c r="Y13" s="6"/>
      <c r="Z13" s="7">
        <f>ROUNDDOWN(Y13*30/VLOOKUP(Y$1,[1]Sheet2!$A:$B,2,FALSE),0)</f>
        <v>0</v>
      </c>
      <c r="AA13" s="6"/>
      <c r="AB13" s="7">
        <f>ROUNDDOWN(AA13*30/VLOOKUP(AA$1,[1]Sheet2!$A:$B,2,FALSE),0)</f>
        <v>0</v>
      </c>
      <c r="AC13" s="6"/>
      <c r="AD13" s="7">
        <f>ROUNDDOWN(AC13*30/VLOOKUP(AC$1,[1]Sheet2!$A:$B,2,FALSE),0)</f>
        <v>0</v>
      </c>
      <c r="AE13" s="6"/>
      <c r="AF13" s="7">
        <f>ROUNDDOWN(AE13*30/VLOOKUP(AE$1,[1]Sheet2!$A:$B,2,FALSE),0)</f>
        <v>0</v>
      </c>
      <c r="AG13" s="16">
        <f t="shared" si="2"/>
        <v>11</v>
      </c>
      <c r="AH13" s="32"/>
      <c r="AI13" s="33"/>
      <c r="AJ13" s="7">
        <f t="shared" si="3"/>
        <v>0</v>
      </c>
      <c r="AK13" s="6"/>
      <c r="AL13" s="7">
        <f>ROUNDDOWN(AK13*30/VLOOKUP(AK$1,[1]Sheet2!$A:$B,2,FALSE),0)</f>
        <v>0</v>
      </c>
      <c r="AM13" s="6"/>
      <c r="AN13" s="7">
        <f>ROUNDDOWN(AM13*30/VLOOKUP(AM$1,[1]Sheet2!$A:$B,2,FALSE),0)</f>
        <v>0</v>
      </c>
      <c r="AO13" s="6"/>
      <c r="AP13" s="7">
        <f>ROUNDDOWN(AO13*30/VLOOKUP(AO$1,[1]Sheet2!$A:$B,2,FALSE),0)</f>
        <v>0</v>
      </c>
      <c r="AQ13" s="6"/>
      <c r="AR13" s="7">
        <f>ROUNDDOWN(AQ13*30/VLOOKUP(AQ$1,[1]Sheet2!$A:$B,2,FALSE),0)</f>
        <v>0</v>
      </c>
      <c r="AS13" s="6"/>
      <c r="AT13" s="7">
        <f>ROUNDDOWN(AS13*30/VLOOKUP(AS$1,[1]Sheet2!$A:$B,2,FALSE),0)</f>
        <v>0</v>
      </c>
      <c r="AU13" s="6"/>
      <c r="AV13" s="7">
        <f>ROUNDDOWN(AU13*30/VLOOKUP(AU$1,[1]Sheet2!$A:$B,2,FALSE),0)</f>
        <v>0</v>
      </c>
      <c r="AW13" s="6"/>
      <c r="AX13" s="7">
        <f>ROUNDDOWN(AW13*30/VLOOKUP(AW$1,[1]Sheet2!$A:$B,2,FALSE),0)</f>
        <v>0</v>
      </c>
      <c r="AY13" s="6"/>
      <c r="AZ13" s="7">
        <f>ROUNDDOWN(AY13*30/VLOOKUP(AY$1,[1]Sheet2!$A:$B,2,FALSE),0)</f>
        <v>0</v>
      </c>
      <c r="BA13" s="6"/>
      <c r="BB13" s="7">
        <f>ROUNDDOWN(BA13*30/VLOOKUP(BA$1,[1]Sheet2!$A:$B,2,FALSE),0)</f>
        <v>0</v>
      </c>
      <c r="BC13" s="6"/>
      <c r="BD13" s="7">
        <f>ROUNDDOWN(BC13*30/VLOOKUP(BC$1,[1]Sheet2!$A:$B,2,FALSE),0)</f>
        <v>0</v>
      </c>
      <c r="BE13" s="6"/>
      <c r="BF13" s="7">
        <f>ROUNDDOWN(BE13*30/VLOOKUP(BE$1,[1]Sheet2!$A:$B,2,FALSE),0)</f>
        <v>0</v>
      </c>
      <c r="BG13" s="6"/>
      <c r="BH13" s="7">
        <f>ROUNDDOWN(BG13*30/VLOOKUP(BG$1,[1]Sheet2!$A:$B,2,FALSE),0)</f>
        <v>0</v>
      </c>
      <c r="BI13" s="6"/>
      <c r="BJ13" s="7">
        <f>ROUNDDOWN(BI13*30/VLOOKUP(BI$1,[1]Sheet2!$A:$B,2,FALSE),0)</f>
        <v>0</v>
      </c>
    </row>
    <row r="14" spans="1:62" ht="21.95" customHeight="1" x14ac:dyDescent="0.45">
      <c r="A14" s="59">
        <f t="shared" si="0"/>
        <v>12</v>
      </c>
      <c r="B14" s="32"/>
      <c r="C14" s="33"/>
      <c r="D14" s="72">
        <f t="shared" si="1"/>
        <v>0</v>
      </c>
      <c r="E14" s="6"/>
      <c r="F14" s="7">
        <f>ROUNDDOWN(E14*30/VLOOKUP(E$1,[1]Sheet2!$A:$B,2,FALSE),0)</f>
        <v>0</v>
      </c>
      <c r="G14" s="6"/>
      <c r="H14" s="7">
        <f>ROUNDDOWN(G14*30/VLOOKUP(G$1,[1]Sheet2!$A:$B,2,FALSE),0)</f>
        <v>0</v>
      </c>
      <c r="I14" s="6"/>
      <c r="J14" s="7">
        <f>ROUNDDOWN(I14*30/VLOOKUP(I$1,[1]Sheet2!$A:$B,2,FALSE),0)</f>
        <v>0</v>
      </c>
      <c r="K14" s="6"/>
      <c r="L14" s="7">
        <f>ROUNDDOWN(K14*30/VLOOKUP(K$1,[1]Sheet2!$A:$B,2,FALSE),0)</f>
        <v>0</v>
      </c>
      <c r="M14" s="6"/>
      <c r="N14" s="7">
        <f>ROUNDDOWN(M14*30/VLOOKUP(M$1,[1]Sheet2!$A:$B,2,FALSE),0)</f>
        <v>0</v>
      </c>
      <c r="O14" s="6"/>
      <c r="P14" s="7">
        <f>ROUNDDOWN(O14*30/VLOOKUP(O$1,[1]Sheet2!$A:$B,2,FALSE),0)</f>
        <v>0</v>
      </c>
      <c r="Q14" s="6"/>
      <c r="R14" s="7">
        <f>ROUNDDOWN(Q14*30/VLOOKUP(Q$1,[1]Sheet2!$A:$B,2,FALSE),0)</f>
        <v>0</v>
      </c>
      <c r="S14" s="6"/>
      <c r="T14" s="7">
        <f>ROUNDDOWN(S14*30/VLOOKUP(S$1,[1]Sheet2!$A:$B,2,FALSE),0)</f>
        <v>0</v>
      </c>
      <c r="U14" s="6"/>
      <c r="V14" s="7">
        <f>ROUNDDOWN(U14*30/VLOOKUP(U$1,[1]Sheet2!$A:$B,2,FALSE),0)</f>
        <v>0</v>
      </c>
      <c r="W14" s="6"/>
      <c r="X14" s="7">
        <f>ROUNDDOWN(W14*30/VLOOKUP(W$1,[1]Sheet2!$A:$B,2,FALSE),0)</f>
        <v>0</v>
      </c>
      <c r="Y14" s="6"/>
      <c r="Z14" s="7">
        <f>ROUNDDOWN(Y14*30/VLOOKUP(Y$1,[1]Sheet2!$A:$B,2,FALSE),0)</f>
        <v>0</v>
      </c>
      <c r="AA14" s="6"/>
      <c r="AB14" s="7">
        <f>ROUNDDOWN(AA14*30/VLOOKUP(AA$1,[1]Sheet2!$A:$B,2,FALSE),0)</f>
        <v>0</v>
      </c>
      <c r="AC14" s="6"/>
      <c r="AD14" s="7">
        <f>ROUNDDOWN(AC14*30/VLOOKUP(AC$1,[1]Sheet2!$A:$B,2,FALSE),0)</f>
        <v>0</v>
      </c>
      <c r="AE14" s="6"/>
      <c r="AF14" s="7">
        <f>ROUNDDOWN(AE14*30/VLOOKUP(AE$1,[1]Sheet2!$A:$B,2,FALSE),0)</f>
        <v>0</v>
      </c>
      <c r="AG14" s="16">
        <f t="shared" si="2"/>
        <v>12</v>
      </c>
      <c r="AH14" s="32"/>
      <c r="AI14" s="33"/>
      <c r="AJ14" s="7">
        <f t="shared" si="3"/>
        <v>0</v>
      </c>
      <c r="AK14" s="6"/>
      <c r="AL14" s="7">
        <f>ROUNDDOWN(AK14*30/VLOOKUP(AK$1,[1]Sheet2!$A:$B,2,FALSE),0)</f>
        <v>0</v>
      </c>
      <c r="AM14" s="6"/>
      <c r="AN14" s="7">
        <f>ROUNDDOWN(AM14*30/VLOOKUP(AM$1,[1]Sheet2!$A:$B,2,FALSE),0)</f>
        <v>0</v>
      </c>
      <c r="AO14" s="6"/>
      <c r="AP14" s="7">
        <f>ROUNDDOWN(AO14*30/VLOOKUP(AO$1,[1]Sheet2!$A:$B,2,FALSE),0)</f>
        <v>0</v>
      </c>
      <c r="AQ14" s="6"/>
      <c r="AR14" s="7">
        <f>ROUNDDOWN(AQ14*30/VLOOKUP(AQ$1,[1]Sheet2!$A:$B,2,FALSE),0)</f>
        <v>0</v>
      </c>
      <c r="AS14" s="6"/>
      <c r="AT14" s="7">
        <f>ROUNDDOWN(AS14*30/VLOOKUP(AS$1,[1]Sheet2!$A:$B,2,FALSE),0)</f>
        <v>0</v>
      </c>
      <c r="AU14" s="6"/>
      <c r="AV14" s="7">
        <f>ROUNDDOWN(AU14*30/VLOOKUP(AU$1,[1]Sheet2!$A:$B,2,FALSE),0)</f>
        <v>0</v>
      </c>
      <c r="AW14" s="6"/>
      <c r="AX14" s="7">
        <f>ROUNDDOWN(AW14*30/VLOOKUP(AW$1,[1]Sheet2!$A:$B,2,FALSE),0)</f>
        <v>0</v>
      </c>
      <c r="AY14" s="6"/>
      <c r="AZ14" s="7">
        <f>ROUNDDOWN(AY14*30/VLOOKUP(AY$1,[1]Sheet2!$A:$B,2,FALSE),0)</f>
        <v>0</v>
      </c>
      <c r="BA14" s="6"/>
      <c r="BB14" s="7">
        <f>ROUNDDOWN(BA14*30/VLOOKUP(BA$1,[1]Sheet2!$A:$B,2,FALSE),0)</f>
        <v>0</v>
      </c>
      <c r="BC14" s="6"/>
      <c r="BD14" s="7">
        <f>ROUNDDOWN(BC14*30/VLOOKUP(BC$1,[1]Sheet2!$A:$B,2,FALSE),0)</f>
        <v>0</v>
      </c>
      <c r="BE14" s="6"/>
      <c r="BF14" s="7">
        <f>ROUNDDOWN(BE14*30/VLOOKUP(BE$1,[1]Sheet2!$A:$B,2,FALSE),0)</f>
        <v>0</v>
      </c>
      <c r="BG14" s="6"/>
      <c r="BH14" s="7">
        <f>ROUNDDOWN(BG14*30/VLOOKUP(BG$1,[1]Sheet2!$A:$B,2,FALSE),0)</f>
        <v>0</v>
      </c>
      <c r="BI14" s="6"/>
      <c r="BJ14" s="7">
        <f>ROUNDDOWN(BI14*30/VLOOKUP(BI$1,[1]Sheet2!$A:$B,2,FALSE),0)</f>
        <v>0</v>
      </c>
    </row>
    <row r="15" spans="1:62" ht="21.95" customHeight="1" x14ac:dyDescent="0.45">
      <c r="A15" s="59">
        <f t="shared" si="0"/>
        <v>13</v>
      </c>
      <c r="B15" s="32"/>
      <c r="C15" s="33"/>
      <c r="D15" s="72">
        <f t="shared" si="1"/>
        <v>0</v>
      </c>
      <c r="E15" s="6"/>
      <c r="F15" s="7">
        <f>ROUNDDOWN(E15*30/VLOOKUP(E$1,[1]Sheet2!$A:$B,2,FALSE),0)</f>
        <v>0</v>
      </c>
      <c r="G15" s="6"/>
      <c r="H15" s="7">
        <f>ROUNDDOWN(G15*30/VLOOKUP(G$1,[1]Sheet2!$A:$B,2,FALSE),0)</f>
        <v>0</v>
      </c>
      <c r="I15" s="6"/>
      <c r="J15" s="7">
        <f>ROUNDDOWN(I15*30/VLOOKUP(I$1,[1]Sheet2!$A:$B,2,FALSE),0)</f>
        <v>0</v>
      </c>
      <c r="K15" s="6"/>
      <c r="L15" s="7">
        <f>ROUNDDOWN(K15*30/VLOOKUP(K$1,[1]Sheet2!$A:$B,2,FALSE),0)</f>
        <v>0</v>
      </c>
      <c r="M15" s="6"/>
      <c r="N15" s="7">
        <f>ROUNDDOWN(M15*30/VLOOKUP(M$1,[1]Sheet2!$A:$B,2,FALSE),0)</f>
        <v>0</v>
      </c>
      <c r="O15" s="6"/>
      <c r="P15" s="7">
        <f>ROUNDDOWN(O15*30/VLOOKUP(O$1,[1]Sheet2!$A:$B,2,FALSE),0)</f>
        <v>0</v>
      </c>
      <c r="Q15" s="6"/>
      <c r="R15" s="7">
        <f>ROUNDDOWN(Q15*30/VLOOKUP(Q$1,[1]Sheet2!$A:$B,2,FALSE),0)</f>
        <v>0</v>
      </c>
      <c r="S15" s="6"/>
      <c r="T15" s="7">
        <f>ROUNDDOWN(S15*30/VLOOKUP(S$1,[1]Sheet2!$A:$B,2,FALSE),0)</f>
        <v>0</v>
      </c>
      <c r="U15" s="6"/>
      <c r="V15" s="7">
        <f>ROUNDDOWN(U15*30/VLOOKUP(U$1,[1]Sheet2!$A:$B,2,FALSE),0)</f>
        <v>0</v>
      </c>
      <c r="W15" s="6"/>
      <c r="X15" s="7">
        <f>ROUNDDOWN(W15*30/VLOOKUP(W$1,[1]Sheet2!$A:$B,2,FALSE),0)</f>
        <v>0</v>
      </c>
      <c r="Y15" s="6"/>
      <c r="Z15" s="7">
        <f>ROUNDDOWN(Y15*30/VLOOKUP(Y$1,[1]Sheet2!$A:$B,2,FALSE),0)</f>
        <v>0</v>
      </c>
      <c r="AA15" s="6"/>
      <c r="AB15" s="7">
        <f>ROUNDDOWN(AA15*30/VLOOKUP(AA$1,[1]Sheet2!$A:$B,2,FALSE),0)</f>
        <v>0</v>
      </c>
      <c r="AC15" s="6"/>
      <c r="AD15" s="7">
        <f>ROUNDDOWN(AC15*30/VLOOKUP(AC$1,[1]Sheet2!$A:$B,2,FALSE),0)</f>
        <v>0</v>
      </c>
      <c r="AE15" s="6"/>
      <c r="AF15" s="7">
        <f>ROUNDDOWN(AE15*30/VLOOKUP(AE$1,[1]Sheet2!$A:$B,2,FALSE),0)</f>
        <v>0</v>
      </c>
      <c r="AG15" s="16">
        <f t="shared" si="2"/>
        <v>13</v>
      </c>
      <c r="AH15" s="32"/>
      <c r="AI15" s="33"/>
      <c r="AJ15" s="7">
        <f t="shared" si="3"/>
        <v>0</v>
      </c>
      <c r="AK15" s="6"/>
      <c r="AL15" s="7">
        <f>ROUNDDOWN(AK15*30/VLOOKUP(AK$1,[1]Sheet2!$A:$B,2,FALSE),0)</f>
        <v>0</v>
      </c>
      <c r="AM15" s="6"/>
      <c r="AN15" s="7">
        <f>ROUNDDOWN(AM15*30/VLOOKUP(AM$1,[1]Sheet2!$A:$B,2,FALSE),0)</f>
        <v>0</v>
      </c>
      <c r="AO15" s="6"/>
      <c r="AP15" s="7">
        <f>ROUNDDOWN(AO15*30/VLOOKUP(AO$1,[1]Sheet2!$A:$B,2,FALSE),0)</f>
        <v>0</v>
      </c>
      <c r="AQ15" s="6"/>
      <c r="AR15" s="7">
        <f>ROUNDDOWN(AQ15*30/VLOOKUP(AQ$1,[1]Sheet2!$A:$B,2,FALSE),0)</f>
        <v>0</v>
      </c>
      <c r="AS15" s="6"/>
      <c r="AT15" s="7">
        <f>ROUNDDOWN(AS15*30/VLOOKUP(AS$1,[1]Sheet2!$A:$B,2,FALSE),0)</f>
        <v>0</v>
      </c>
      <c r="AU15" s="6"/>
      <c r="AV15" s="7">
        <f>ROUNDDOWN(AU15*30/VLOOKUP(AU$1,[1]Sheet2!$A:$B,2,FALSE),0)</f>
        <v>0</v>
      </c>
      <c r="AW15" s="6"/>
      <c r="AX15" s="7">
        <f>ROUNDDOWN(AW15*30/VLOOKUP(AW$1,[1]Sheet2!$A:$B,2,FALSE),0)</f>
        <v>0</v>
      </c>
      <c r="AY15" s="6"/>
      <c r="AZ15" s="7">
        <f>ROUNDDOWN(AY15*30/VLOOKUP(AY$1,[1]Sheet2!$A:$B,2,FALSE),0)</f>
        <v>0</v>
      </c>
      <c r="BA15" s="6"/>
      <c r="BB15" s="7">
        <f>ROUNDDOWN(BA15*30/VLOOKUP(BA$1,[1]Sheet2!$A:$B,2,FALSE),0)</f>
        <v>0</v>
      </c>
      <c r="BC15" s="6"/>
      <c r="BD15" s="7">
        <f>ROUNDDOWN(BC15*30/VLOOKUP(BC$1,[1]Sheet2!$A:$B,2,FALSE),0)</f>
        <v>0</v>
      </c>
      <c r="BE15" s="6"/>
      <c r="BF15" s="7">
        <f>ROUNDDOWN(BE15*30/VLOOKUP(BE$1,[1]Sheet2!$A:$B,2,FALSE),0)</f>
        <v>0</v>
      </c>
      <c r="BG15" s="6"/>
      <c r="BH15" s="7">
        <f>ROUNDDOWN(BG15*30/VLOOKUP(BG$1,[1]Sheet2!$A:$B,2,FALSE),0)</f>
        <v>0</v>
      </c>
      <c r="BI15" s="6"/>
      <c r="BJ15" s="7">
        <f>ROUNDDOWN(BI15*30/VLOOKUP(BI$1,[1]Sheet2!$A:$B,2,FALSE),0)</f>
        <v>0</v>
      </c>
    </row>
    <row r="16" spans="1:62" ht="21.95" customHeight="1" x14ac:dyDescent="0.45">
      <c r="A16" s="59">
        <f t="shared" si="0"/>
        <v>14</v>
      </c>
      <c r="B16" s="32"/>
      <c r="C16" s="33"/>
      <c r="D16" s="72">
        <f t="shared" si="1"/>
        <v>0</v>
      </c>
      <c r="E16" s="6"/>
      <c r="F16" s="7">
        <f>ROUNDDOWN(E16*30/VLOOKUP(E$1,[1]Sheet2!$A:$B,2,FALSE),0)</f>
        <v>0</v>
      </c>
      <c r="G16" s="6"/>
      <c r="H16" s="7">
        <f>ROUNDDOWN(G16*30/VLOOKUP(G$1,[1]Sheet2!$A:$B,2,FALSE),0)</f>
        <v>0</v>
      </c>
      <c r="I16" s="6"/>
      <c r="J16" s="7">
        <f>ROUNDDOWN(I16*30/VLOOKUP(I$1,[1]Sheet2!$A:$B,2,FALSE),0)</f>
        <v>0</v>
      </c>
      <c r="K16" s="6"/>
      <c r="L16" s="7">
        <f>ROUNDDOWN(K16*30/VLOOKUP(K$1,[1]Sheet2!$A:$B,2,FALSE),0)</f>
        <v>0</v>
      </c>
      <c r="M16" s="6"/>
      <c r="N16" s="7">
        <f>ROUNDDOWN(M16*30/VLOOKUP(M$1,[1]Sheet2!$A:$B,2,FALSE),0)</f>
        <v>0</v>
      </c>
      <c r="O16" s="6"/>
      <c r="P16" s="7">
        <f>ROUNDDOWN(O16*30/VLOOKUP(O$1,[1]Sheet2!$A:$B,2,FALSE),0)</f>
        <v>0</v>
      </c>
      <c r="Q16" s="6"/>
      <c r="R16" s="7">
        <f>ROUNDDOWN(Q16*30/VLOOKUP(Q$1,[1]Sheet2!$A:$B,2,FALSE),0)</f>
        <v>0</v>
      </c>
      <c r="S16" s="6"/>
      <c r="T16" s="7">
        <f>ROUNDDOWN(S16*30/VLOOKUP(S$1,[1]Sheet2!$A:$B,2,FALSE),0)</f>
        <v>0</v>
      </c>
      <c r="U16" s="6"/>
      <c r="V16" s="7">
        <f>ROUNDDOWN(U16*30/VLOOKUP(U$1,[1]Sheet2!$A:$B,2,FALSE),0)</f>
        <v>0</v>
      </c>
      <c r="W16" s="6"/>
      <c r="X16" s="7">
        <f>ROUNDDOWN(W16*30/VLOOKUP(W$1,[1]Sheet2!$A:$B,2,FALSE),0)</f>
        <v>0</v>
      </c>
      <c r="Y16" s="6"/>
      <c r="Z16" s="7">
        <f>ROUNDDOWN(Y16*30/VLOOKUP(Y$1,[1]Sheet2!$A:$B,2,FALSE),0)</f>
        <v>0</v>
      </c>
      <c r="AA16" s="6"/>
      <c r="AB16" s="7">
        <f>ROUNDDOWN(AA16*30/VLOOKUP(AA$1,[1]Sheet2!$A:$B,2,FALSE),0)</f>
        <v>0</v>
      </c>
      <c r="AC16" s="6"/>
      <c r="AD16" s="7">
        <f>ROUNDDOWN(AC16*30/VLOOKUP(AC$1,[1]Sheet2!$A:$B,2,FALSE),0)</f>
        <v>0</v>
      </c>
      <c r="AE16" s="6"/>
      <c r="AF16" s="7">
        <f>ROUNDDOWN(AE16*30/VLOOKUP(AE$1,[1]Sheet2!$A:$B,2,FALSE),0)</f>
        <v>0</v>
      </c>
      <c r="AG16" s="16">
        <f t="shared" si="2"/>
        <v>14</v>
      </c>
      <c r="AH16" s="32"/>
      <c r="AI16" s="33"/>
      <c r="AJ16" s="7">
        <f t="shared" si="3"/>
        <v>0</v>
      </c>
      <c r="AK16" s="6"/>
      <c r="AL16" s="7">
        <f>ROUNDDOWN(AK16*30/VLOOKUP(AK$1,[1]Sheet2!$A:$B,2,FALSE),0)</f>
        <v>0</v>
      </c>
      <c r="AM16" s="6"/>
      <c r="AN16" s="7">
        <f>ROUNDDOWN(AM16*30/VLOOKUP(AM$1,[1]Sheet2!$A:$B,2,FALSE),0)</f>
        <v>0</v>
      </c>
      <c r="AO16" s="6"/>
      <c r="AP16" s="7">
        <f>ROUNDDOWN(AO16*30/VLOOKUP(AO$1,[1]Sheet2!$A:$B,2,FALSE),0)</f>
        <v>0</v>
      </c>
      <c r="AQ16" s="6"/>
      <c r="AR16" s="7">
        <f>ROUNDDOWN(AQ16*30/VLOOKUP(AQ$1,[1]Sheet2!$A:$B,2,FALSE),0)</f>
        <v>0</v>
      </c>
      <c r="AS16" s="6"/>
      <c r="AT16" s="7">
        <f>ROUNDDOWN(AS16*30/VLOOKUP(AS$1,[1]Sheet2!$A:$B,2,FALSE),0)</f>
        <v>0</v>
      </c>
      <c r="AU16" s="6"/>
      <c r="AV16" s="7">
        <f>ROUNDDOWN(AU16*30/VLOOKUP(AU$1,[1]Sheet2!$A:$B,2,FALSE),0)</f>
        <v>0</v>
      </c>
      <c r="AW16" s="6"/>
      <c r="AX16" s="7">
        <f>ROUNDDOWN(AW16*30/VLOOKUP(AW$1,[1]Sheet2!$A:$B,2,FALSE),0)</f>
        <v>0</v>
      </c>
      <c r="AY16" s="6"/>
      <c r="AZ16" s="7">
        <f>ROUNDDOWN(AY16*30/VLOOKUP(AY$1,[1]Sheet2!$A:$B,2,FALSE),0)</f>
        <v>0</v>
      </c>
      <c r="BA16" s="6"/>
      <c r="BB16" s="7">
        <f>ROUNDDOWN(BA16*30/VLOOKUP(BA$1,[1]Sheet2!$A:$B,2,FALSE),0)</f>
        <v>0</v>
      </c>
      <c r="BC16" s="6"/>
      <c r="BD16" s="7">
        <f>ROUNDDOWN(BC16*30/VLOOKUP(BC$1,[1]Sheet2!$A:$B,2,FALSE),0)</f>
        <v>0</v>
      </c>
      <c r="BE16" s="6"/>
      <c r="BF16" s="7">
        <f>ROUNDDOWN(BE16*30/VLOOKUP(BE$1,[1]Sheet2!$A:$B,2,FALSE),0)</f>
        <v>0</v>
      </c>
      <c r="BG16" s="6"/>
      <c r="BH16" s="7">
        <f>ROUNDDOWN(BG16*30/VLOOKUP(BG$1,[1]Sheet2!$A:$B,2,FALSE),0)</f>
        <v>0</v>
      </c>
      <c r="BI16" s="6"/>
      <c r="BJ16" s="7">
        <f>ROUNDDOWN(BI16*30/VLOOKUP(BI$1,[1]Sheet2!$A:$B,2,FALSE),0)</f>
        <v>0</v>
      </c>
    </row>
    <row r="17" spans="1:62" ht="21.95" customHeight="1" x14ac:dyDescent="0.45">
      <c r="A17" s="59">
        <f t="shared" si="0"/>
        <v>15</v>
      </c>
      <c r="B17" s="32"/>
      <c r="C17" s="33"/>
      <c r="D17" s="72">
        <f t="shared" si="1"/>
        <v>0</v>
      </c>
      <c r="E17" s="6"/>
      <c r="F17" s="7">
        <f>ROUNDDOWN(E17*30/VLOOKUP(E$1,[1]Sheet2!$A:$B,2,FALSE),0)</f>
        <v>0</v>
      </c>
      <c r="G17" s="6"/>
      <c r="H17" s="7">
        <f>ROUNDDOWN(G17*30/VLOOKUP(G$1,[1]Sheet2!$A:$B,2,FALSE),0)</f>
        <v>0</v>
      </c>
      <c r="I17" s="6"/>
      <c r="J17" s="7">
        <f>ROUNDDOWN(I17*30/VLOOKUP(I$1,[1]Sheet2!$A:$B,2,FALSE),0)</f>
        <v>0</v>
      </c>
      <c r="K17" s="6"/>
      <c r="L17" s="7">
        <f>ROUNDDOWN(K17*30/VLOOKUP(K$1,[1]Sheet2!$A:$B,2,FALSE),0)</f>
        <v>0</v>
      </c>
      <c r="M17" s="6"/>
      <c r="N17" s="7">
        <f>ROUNDDOWN(M17*30/VLOOKUP(M$1,[1]Sheet2!$A:$B,2,FALSE),0)</f>
        <v>0</v>
      </c>
      <c r="O17" s="6"/>
      <c r="P17" s="7">
        <f>ROUNDDOWN(O17*30/VLOOKUP(O$1,[1]Sheet2!$A:$B,2,FALSE),0)</f>
        <v>0</v>
      </c>
      <c r="Q17" s="6"/>
      <c r="R17" s="7">
        <f>ROUNDDOWN(Q17*30/VLOOKUP(Q$1,[1]Sheet2!$A:$B,2,FALSE),0)</f>
        <v>0</v>
      </c>
      <c r="S17" s="6"/>
      <c r="T17" s="7">
        <f>ROUNDDOWN(S17*30/VLOOKUP(S$1,[1]Sheet2!$A:$B,2,FALSE),0)</f>
        <v>0</v>
      </c>
      <c r="U17" s="6"/>
      <c r="V17" s="7">
        <f>ROUNDDOWN(U17*30/VLOOKUP(U$1,[1]Sheet2!$A:$B,2,FALSE),0)</f>
        <v>0</v>
      </c>
      <c r="W17" s="6"/>
      <c r="X17" s="7">
        <f>ROUNDDOWN(W17*30/VLOOKUP(W$1,[1]Sheet2!$A:$B,2,FALSE),0)</f>
        <v>0</v>
      </c>
      <c r="Y17" s="6"/>
      <c r="Z17" s="7">
        <f>ROUNDDOWN(Y17*30/VLOOKUP(Y$1,[1]Sheet2!$A:$B,2,FALSE),0)</f>
        <v>0</v>
      </c>
      <c r="AA17" s="6"/>
      <c r="AB17" s="7">
        <f>ROUNDDOWN(AA17*30/VLOOKUP(AA$1,[1]Sheet2!$A:$B,2,FALSE),0)</f>
        <v>0</v>
      </c>
      <c r="AC17" s="6"/>
      <c r="AD17" s="7">
        <f>ROUNDDOWN(AC17*30/VLOOKUP(AC$1,[1]Sheet2!$A:$B,2,FALSE),0)</f>
        <v>0</v>
      </c>
      <c r="AE17" s="6"/>
      <c r="AF17" s="7">
        <f>ROUNDDOWN(AE17*30/VLOOKUP(AE$1,[1]Sheet2!$A:$B,2,FALSE),0)</f>
        <v>0</v>
      </c>
      <c r="AG17" s="16">
        <f t="shared" si="2"/>
        <v>15</v>
      </c>
      <c r="AH17" s="32"/>
      <c r="AI17" s="33"/>
      <c r="AJ17" s="7">
        <f t="shared" si="3"/>
        <v>0</v>
      </c>
      <c r="AK17" s="6"/>
      <c r="AL17" s="7">
        <f>ROUNDDOWN(AK17*30/VLOOKUP(AK$1,[1]Sheet2!$A:$B,2,FALSE),0)</f>
        <v>0</v>
      </c>
      <c r="AM17" s="6"/>
      <c r="AN17" s="7">
        <f>ROUNDDOWN(AM17*30/VLOOKUP(AM$1,[1]Sheet2!$A:$B,2,FALSE),0)</f>
        <v>0</v>
      </c>
      <c r="AO17" s="6"/>
      <c r="AP17" s="7">
        <f>ROUNDDOWN(AO17*30/VLOOKUP(AO$1,[1]Sheet2!$A:$B,2,FALSE),0)</f>
        <v>0</v>
      </c>
      <c r="AQ17" s="6"/>
      <c r="AR17" s="7">
        <f>ROUNDDOWN(AQ17*30/VLOOKUP(AQ$1,[1]Sheet2!$A:$B,2,FALSE),0)</f>
        <v>0</v>
      </c>
      <c r="AS17" s="6"/>
      <c r="AT17" s="7">
        <f>ROUNDDOWN(AS17*30/VLOOKUP(AS$1,[1]Sheet2!$A:$B,2,FALSE),0)</f>
        <v>0</v>
      </c>
      <c r="AU17" s="6"/>
      <c r="AV17" s="7">
        <f>ROUNDDOWN(AU17*30/VLOOKUP(AU$1,[1]Sheet2!$A:$B,2,FALSE),0)</f>
        <v>0</v>
      </c>
      <c r="AW17" s="6"/>
      <c r="AX17" s="7">
        <f>ROUNDDOWN(AW17*30/VLOOKUP(AW$1,[1]Sheet2!$A:$B,2,FALSE),0)</f>
        <v>0</v>
      </c>
      <c r="AY17" s="6"/>
      <c r="AZ17" s="7">
        <f>ROUNDDOWN(AY17*30/VLOOKUP(AY$1,[1]Sheet2!$A:$B,2,FALSE),0)</f>
        <v>0</v>
      </c>
      <c r="BA17" s="6"/>
      <c r="BB17" s="7">
        <f>ROUNDDOWN(BA17*30/VLOOKUP(BA$1,[1]Sheet2!$A:$B,2,FALSE),0)</f>
        <v>0</v>
      </c>
      <c r="BC17" s="6"/>
      <c r="BD17" s="7">
        <f>ROUNDDOWN(BC17*30/VLOOKUP(BC$1,[1]Sheet2!$A:$B,2,FALSE),0)</f>
        <v>0</v>
      </c>
      <c r="BE17" s="6"/>
      <c r="BF17" s="7">
        <f>ROUNDDOWN(BE17*30/VLOOKUP(BE$1,[1]Sheet2!$A:$B,2,FALSE),0)</f>
        <v>0</v>
      </c>
      <c r="BG17" s="6"/>
      <c r="BH17" s="7">
        <f>ROUNDDOWN(BG17*30/VLOOKUP(BG$1,[1]Sheet2!$A:$B,2,FALSE),0)</f>
        <v>0</v>
      </c>
      <c r="BI17" s="6"/>
      <c r="BJ17" s="7">
        <f>ROUNDDOWN(BI17*30/VLOOKUP(BI$1,[1]Sheet2!$A:$B,2,FALSE),0)</f>
        <v>0</v>
      </c>
    </row>
    <row r="18" spans="1:62" ht="21.95" customHeight="1" x14ac:dyDescent="0.45">
      <c r="A18" s="59">
        <f t="shared" si="0"/>
        <v>16</v>
      </c>
      <c r="B18" s="32"/>
      <c r="C18" s="33"/>
      <c r="D18" s="72">
        <f t="shared" si="1"/>
        <v>0</v>
      </c>
      <c r="E18" s="6"/>
      <c r="F18" s="7">
        <f>ROUNDDOWN(E18*30/VLOOKUP(E$1,[1]Sheet2!$A:$B,2,FALSE),0)</f>
        <v>0</v>
      </c>
      <c r="G18" s="6"/>
      <c r="H18" s="7">
        <f>ROUNDDOWN(G18*30/VLOOKUP(G$1,[1]Sheet2!$A:$B,2,FALSE),0)</f>
        <v>0</v>
      </c>
      <c r="I18" s="6"/>
      <c r="J18" s="7">
        <f>ROUNDDOWN(I18*30/VLOOKUP(I$1,[1]Sheet2!$A:$B,2,FALSE),0)</f>
        <v>0</v>
      </c>
      <c r="K18" s="6"/>
      <c r="L18" s="7">
        <f>ROUNDDOWN(K18*30/VLOOKUP(K$1,[1]Sheet2!$A:$B,2,FALSE),0)</f>
        <v>0</v>
      </c>
      <c r="M18" s="6"/>
      <c r="N18" s="7">
        <f>ROUNDDOWN(M18*30/VLOOKUP(M$1,[1]Sheet2!$A:$B,2,FALSE),0)</f>
        <v>0</v>
      </c>
      <c r="O18" s="6"/>
      <c r="P18" s="7">
        <f>ROUNDDOWN(O18*30/VLOOKUP(O$1,[1]Sheet2!$A:$B,2,FALSE),0)</f>
        <v>0</v>
      </c>
      <c r="Q18" s="6"/>
      <c r="R18" s="7">
        <f>ROUNDDOWN(Q18*30/VLOOKUP(Q$1,[1]Sheet2!$A:$B,2,FALSE),0)</f>
        <v>0</v>
      </c>
      <c r="S18" s="6"/>
      <c r="T18" s="7">
        <f>ROUNDDOWN(S18*30/VLOOKUP(S$1,[1]Sheet2!$A:$B,2,FALSE),0)</f>
        <v>0</v>
      </c>
      <c r="U18" s="6"/>
      <c r="V18" s="7">
        <f>ROUNDDOWN(U18*30/VLOOKUP(U$1,[1]Sheet2!$A:$B,2,FALSE),0)</f>
        <v>0</v>
      </c>
      <c r="W18" s="6"/>
      <c r="X18" s="7">
        <f>ROUNDDOWN(W18*30/VLOOKUP(W$1,[1]Sheet2!$A:$B,2,FALSE),0)</f>
        <v>0</v>
      </c>
      <c r="Y18" s="6"/>
      <c r="Z18" s="7">
        <f>ROUNDDOWN(Y18*30/VLOOKUP(Y$1,[1]Sheet2!$A:$B,2,FALSE),0)</f>
        <v>0</v>
      </c>
      <c r="AA18" s="6"/>
      <c r="AB18" s="7">
        <f>ROUNDDOWN(AA18*30/VLOOKUP(AA$1,[1]Sheet2!$A:$B,2,FALSE),0)</f>
        <v>0</v>
      </c>
      <c r="AC18" s="6"/>
      <c r="AD18" s="7">
        <f>ROUNDDOWN(AC18*30/VLOOKUP(AC$1,[1]Sheet2!$A:$B,2,FALSE),0)</f>
        <v>0</v>
      </c>
      <c r="AE18" s="6"/>
      <c r="AF18" s="7">
        <f>ROUNDDOWN(AE18*30/VLOOKUP(AE$1,[1]Sheet2!$A:$B,2,FALSE),0)</f>
        <v>0</v>
      </c>
      <c r="AG18" s="16">
        <f t="shared" si="2"/>
        <v>16</v>
      </c>
      <c r="AH18" s="32"/>
      <c r="AI18" s="33"/>
      <c r="AJ18" s="7">
        <f t="shared" si="3"/>
        <v>0</v>
      </c>
      <c r="AK18" s="6"/>
      <c r="AL18" s="7">
        <f>ROUNDDOWN(AK18*30/VLOOKUP(AK$1,[1]Sheet2!$A:$B,2,FALSE),0)</f>
        <v>0</v>
      </c>
      <c r="AM18" s="6"/>
      <c r="AN18" s="7">
        <f>ROUNDDOWN(AM18*30/VLOOKUP(AM$1,[1]Sheet2!$A:$B,2,FALSE),0)</f>
        <v>0</v>
      </c>
      <c r="AO18" s="6"/>
      <c r="AP18" s="7">
        <f>ROUNDDOWN(AO18*30/VLOOKUP(AO$1,[1]Sheet2!$A:$B,2,FALSE),0)</f>
        <v>0</v>
      </c>
      <c r="AQ18" s="6"/>
      <c r="AR18" s="7">
        <f>ROUNDDOWN(AQ18*30/VLOOKUP(AQ$1,[1]Sheet2!$A:$B,2,FALSE),0)</f>
        <v>0</v>
      </c>
      <c r="AS18" s="6"/>
      <c r="AT18" s="7">
        <f>ROUNDDOWN(AS18*30/VLOOKUP(AS$1,[1]Sheet2!$A:$B,2,FALSE),0)</f>
        <v>0</v>
      </c>
      <c r="AU18" s="6"/>
      <c r="AV18" s="7">
        <f>ROUNDDOWN(AU18*30/VLOOKUP(AU$1,[1]Sheet2!$A:$B,2,FALSE),0)</f>
        <v>0</v>
      </c>
      <c r="AW18" s="6"/>
      <c r="AX18" s="7">
        <f>ROUNDDOWN(AW18*30/VLOOKUP(AW$1,[1]Sheet2!$A:$B,2,FALSE),0)</f>
        <v>0</v>
      </c>
      <c r="AY18" s="6"/>
      <c r="AZ18" s="7">
        <f>ROUNDDOWN(AY18*30/VLOOKUP(AY$1,[1]Sheet2!$A:$B,2,FALSE),0)</f>
        <v>0</v>
      </c>
      <c r="BA18" s="6"/>
      <c r="BB18" s="7">
        <f>ROUNDDOWN(BA18*30/VLOOKUP(BA$1,[1]Sheet2!$A:$B,2,FALSE),0)</f>
        <v>0</v>
      </c>
      <c r="BC18" s="6"/>
      <c r="BD18" s="7">
        <f>ROUNDDOWN(BC18*30/VLOOKUP(BC$1,[1]Sheet2!$A:$B,2,FALSE),0)</f>
        <v>0</v>
      </c>
      <c r="BE18" s="6"/>
      <c r="BF18" s="7">
        <f>ROUNDDOWN(BE18*30/VLOOKUP(BE$1,[1]Sheet2!$A:$B,2,FALSE),0)</f>
        <v>0</v>
      </c>
      <c r="BG18" s="6"/>
      <c r="BH18" s="7">
        <f>ROUNDDOWN(BG18*30/VLOOKUP(BG$1,[1]Sheet2!$A:$B,2,FALSE),0)</f>
        <v>0</v>
      </c>
      <c r="BI18" s="6"/>
      <c r="BJ18" s="7">
        <f>ROUNDDOWN(BI18*30/VLOOKUP(BI$1,[1]Sheet2!$A:$B,2,FALSE),0)</f>
        <v>0</v>
      </c>
    </row>
    <row r="19" spans="1:62" ht="21.95" customHeight="1" x14ac:dyDescent="0.45">
      <c r="A19" s="59">
        <f t="shared" si="0"/>
        <v>17</v>
      </c>
      <c r="B19" s="32"/>
      <c r="C19" s="33"/>
      <c r="D19" s="72">
        <f t="shared" si="1"/>
        <v>0</v>
      </c>
      <c r="E19" s="6"/>
      <c r="F19" s="7">
        <f>ROUNDDOWN(E19*30/VLOOKUP(E$1,[1]Sheet2!$A:$B,2,FALSE),0)</f>
        <v>0</v>
      </c>
      <c r="G19" s="6"/>
      <c r="H19" s="7">
        <f>ROUNDDOWN(G19*30/VLOOKUP(G$1,[1]Sheet2!$A:$B,2,FALSE),0)</f>
        <v>0</v>
      </c>
      <c r="I19" s="6"/>
      <c r="J19" s="7">
        <f>ROUNDDOWN(I19*30/VLOOKUP(I$1,[1]Sheet2!$A:$B,2,FALSE),0)</f>
        <v>0</v>
      </c>
      <c r="K19" s="6"/>
      <c r="L19" s="7">
        <f>ROUNDDOWN(K19*30/VLOOKUP(K$1,[1]Sheet2!$A:$B,2,FALSE),0)</f>
        <v>0</v>
      </c>
      <c r="M19" s="6"/>
      <c r="N19" s="7">
        <f>ROUNDDOWN(M19*30/VLOOKUP(M$1,[1]Sheet2!$A:$B,2,FALSE),0)</f>
        <v>0</v>
      </c>
      <c r="O19" s="6"/>
      <c r="P19" s="7">
        <f>ROUNDDOWN(O19*30/VLOOKUP(O$1,[1]Sheet2!$A:$B,2,FALSE),0)</f>
        <v>0</v>
      </c>
      <c r="Q19" s="6"/>
      <c r="R19" s="7">
        <f>ROUNDDOWN(Q19*30/VLOOKUP(Q$1,[1]Sheet2!$A:$B,2,FALSE),0)</f>
        <v>0</v>
      </c>
      <c r="S19" s="6"/>
      <c r="T19" s="7">
        <f>ROUNDDOWN(S19*30/VLOOKUP(S$1,[1]Sheet2!$A:$B,2,FALSE),0)</f>
        <v>0</v>
      </c>
      <c r="U19" s="6"/>
      <c r="V19" s="7">
        <f>ROUNDDOWN(U19*30/VLOOKUP(U$1,[1]Sheet2!$A:$B,2,FALSE),0)</f>
        <v>0</v>
      </c>
      <c r="W19" s="6"/>
      <c r="X19" s="7">
        <f>ROUNDDOWN(W19*30/VLOOKUP(W$1,[1]Sheet2!$A:$B,2,FALSE),0)</f>
        <v>0</v>
      </c>
      <c r="Y19" s="6"/>
      <c r="Z19" s="7">
        <f>ROUNDDOWN(Y19*30/VLOOKUP(Y$1,[1]Sheet2!$A:$B,2,FALSE),0)</f>
        <v>0</v>
      </c>
      <c r="AA19" s="6"/>
      <c r="AB19" s="7">
        <f>ROUNDDOWN(AA19*30/VLOOKUP(AA$1,[1]Sheet2!$A:$B,2,FALSE),0)</f>
        <v>0</v>
      </c>
      <c r="AC19" s="6"/>
      <c r="AD19" s="7">
        <f>ROUNDDOWN(AC19*30/VLOOKUP(AC$1,[1]Sheet2!$A:$B,2,FALSE),0)</f>
        <v>0</v>
      </c>
      <c r="AE19" s="6"/>
      <c r="AF19" s="7">
        <f>ROUNDDOWN(AE19*30/VLOOKUP(AE$1,[1]Sheet2!$A:$B,2,FALSE),0)</f>
        <v>0</v>
      </c>
      <c r="AG19" s="16">
        <f t="shared" si="2"/>
        <v>17</v>
      </c>
      <c r="AH19" s="32"/>
      <c r="AI19" s="33"/>
      <c r="AJ19" s="7">
        <f t="shared" si="3"/>
        <v>0</v>
      </c>
      <c r="AK19" s="6"/>
      <c r="AL19" s="7">
        <f>ROUNDDOWN(AK19*30/VLOOKUP(AK$1,[1]Sheet2!$A:$B,2,FALSE),0)</f>
        <v>0</v>
      </c>
      <c r="AM19" s="6"/>
      <c r="AN19" s="7">
        <f>ROUNDDOWN(AM19*30/VLOOKUP(AM$1,[1]Sheet2!$A:$B,2,FALSE),0)</f>
        <v>0</v>
      </c>
      <c r="AO19" s="6"/>
      <c r="AP19" s="7">
        <f>ROUNDDOWN(AO19*30/VLOOKUP(AO$1,[1]Sheet2!$A:$B,2,FALSE),0)</f>
        <v>0</v>
      </c>
      <c r="AQ19" s="6"/>
      <c r="AR19" s="7">
        <f>ROUNDDOWN(AQ19*30/VLOOKUP(AQ$1,[1]Sheet2!$A:$B,2,FALSE),0)</f>
        <v>0</v>
      </c>
      <c r="AS19" s="6"/>
      <c r="AT19" s="7">
        <f>ROUNDDOWN(AS19*30/VLOOKUP(AS$1,[1]Sheet2!$A:$B,2,FALSE),0)</f>
        <v>0</v>
      </c>
      <c r="AU19" s="6"/>
      <c r="AV19" s="7">
        <f>ROUNDDOWN(AU19*30/VLOOKUP(AU$1,[1]Sheet2!$A:$B,2,FALSE),0)</f>
        <v>0</v>
      </c>
      <c r="AW19" s="6"/>
      <c r="AX19" s="7">
        <f>ROUNDDOWN(AW19*30/VLOOKUP(AW$1,[1]Sheet2!$A:$B,2,FALSE),0)</f>
        <v>0</v>
      </c>
      <c r="AY19" s="6"/>
      <c r="AZ19" s="7">
        <f>ROUNDDOWN(AY19*30/VLOOKUP(AY$1,[1]Sheet2!$A:$B,2,FALSE),0)</f>
        <v>0</v>
      </c>
      <c r="BA19" s="6"/>
      <c r="BB19" s="7">
        <f>ROUNDDOWN(BA19*30/VLOOKUP(BA$1,[1]Sheet2!$A:$B,2,FALSE),0)</f>
        <v>0</v>
      </c>
      <c r="BC19" s="6"/>
      <c r="BD19" s="7">
        <f>ROUNDDOWN(BC19*30/VLOOKUP(BC$1,[1]Sheet2!$A:$B,2,FALSE),0)</f>
        <v>0</v>
      </c>
      <c r="BE19" s="6"/>
      <c r="BF19" s="7">
        <f>ROUNDDOWN(BE19*30/VLOOKUP(BE$1,[1]Sheet2!$A:$B,2,FALSE),0)</f>
        <v>0</v>
      </c>
      <c r="BG19" s="6"/>
      <c r="BH19" s="7">
        <f>ROUNDDOWN(BG19*30/VLOOKUP(BG$1,[1]Sheet2!$A:$B,2,FALSE),0)</f>
        <v>0</v>
      </c>
      <c r="BI19" s="6"/>
      <c r="BJ19" s="7">
        <f>ROUNDDOWN(BI19*30/VLOOKUP(BI$1,[1]Sheet2!$A:$B,2,FALSE),0)</f>
        <v>0</v>
      </c>
    </row>
    <row r="20" spans="1:62" ht="21.95" customHeight="1" x14ac:dyDescent="0.45">
      <c r="A20" s="59">
        <f t="shared" si="0"/>
        <v>18</v>
      </c>
      <c r="B20" s="32"/>
      <c r="C20" s="33"/>
      <c r="D20" s="72">
        <f t="shared" si="1"/>
        <v>0</v>
      </c>
      <c r="E20" s="6"/>
      <c r="F20" s="7">
        <f>ROUNDDOWN(E20*30/VLOOKUP(E$1,[1]Sheet2!$A:$B,2,FALSE),0)</f>
        <v>0</v>
      </c>
      <c r="G20" s="6"/>
      <c r="H20" s="7">
        <f>ROUNDDOWN(G20*30/VLOOKUP(G$1,[1]Sheet2!$A:$B,2,FALSE),0)</f>
        <v>0</v>
      </c>
      <c r="I20" s="6"/>
      <c r="J20" s="7">
        <f>ROUNDDOWN(I20*30/VLOOKUP(I$1,[1]Sheet2!$A:$B,2,FALSE),0)</f>
        <v>0</v>
      </c>
      <c r="K20" s="6"/>
      <c r="L20" s="7">
        <f>ROUNDDOWN(K20*30/VLOOKUP(K$1,[1]Sheet2!$A:$B,2,FALSE),0)</f>
        <v>0</v>
      </c>
      <c r="M20" s="6"/>
      <c r="N20" s="7">
        <f>ROUNDDOWN(M20*30/VLOOKUP(M$1,[1]Sheet2!$A:$B,2,FALSE),0)</f>
        <v>0</v>
      </c>
      <c r="O20" s="6"/>
      <c r="P20" s="7">
        <f>ROUNDDOWN(O20*30/VLOOKUP(O$1,[1]Sheet2!$A:$B,2,FALSE),0)</f>
        <v>0</v>
      </c>
      <c r="Q20" s="6"/>
      <c r="R20" s="7">
        <f>ROUNDDOWN(Q20*30/VLOOKUP(Q$1,[1]Sheet2!$A:$B,2,FALSE),0)</f>
        <v>0</v>
      </c>
      <c r="S20" s="6"/>
      <c r="T20" s="7">
        <f>ROUNDDOWN(S20*30/VLOOKUP(S$1,[1]Sheet2!$A:$B,2,FALSE),0)</f>
        <v>0</v>
      </c>
      <c r="U20" s="6"/>
      <c r="V20" s="7">
        <f>ROUNDDOWN(U20*30/VLOOKUP(U$1,[1]Sheet2!$A:$B,2,FALSE),0)</f>
        <v>0</v>
      </c>
      <c r="W20" s="6"/>
      <c r="X20" s="7">
        <f>ROUNDDOWN(W20*30/VLOOKUP(W$1,[1]Sheet2!$A:$B,2,FALSE),0)</f>
        <v>0</v>
      </c>
      <c r="Y20" s="6"/>
      <c r="Z20" s="7">
        <f>ROUNDDOWN(Y20*30/VLOOKUP(Y$1,[1]Sheet2!$A:$B,2,FALSE),0)</f>
        <v>0</v>
      </c>
      <c r="AA20" s="6"/>
      <c r="AB20" s="7">
        <f>ROUNDDOWN(AA20*30/VLOOKUP(AA$1,[1]Sheet2!$A:$B,2,FALSE),0)</f>
        <v>0</v>
      </c>
      <c r="AC20" s="6"/>
      <c r="AD20" s="7">
        <f>ROUNDDOWN(AC20*30/VLOOKUP(AC$1,[1]Sheet2!$A:$B,2,FALSE),0)</f>
        <v>0</v>
      </c>
      <c r="AE20" s="6"/>
      <c r="AF20" s="7">
        <f>ROUNDDOWN(AE20*30/VLOOKUP(AE$1,[1]Sheet2!$A:$B,2,FALSE),0)</f>
        <v>0</v>
      </c>
      <c r="AG20" s="16">
        <f t="shared" si="2"/>
        <v>18</v>
      </c>
      <c r="AH20" s="32"/>
      <c r="AI20" s="33"/>
      <c r="AJ20" s="7">
        <f t="shared" si="3"/>
        <v>0</v>
      </c>
      <c r="AK20" s="6"/>
      <c r="AL20" s="7">
        <f>ROUNDDOWN(AK20*30/VLOOKUP(AK$1,[1]Sheet2!$A:$B,2,FALSE),0)</f>
        <v>0</v>
      </c>
      <c r="AM20" s="6"/>
      <c r="AN20" s="7">
        <f>ROUNDDOWN(AM20*30/VLOOKUP(AM$1,[1]Sheet2!$A:$B,2,FALSE),0)</f>
        <v>0</v>
      </c>
      <c r="AO20" s="6"/>
      <c r="AP20" s="7">
        <f>ROUNDDOWN(AO20*30/VLOOKUP(AO$1,[1]Sheet2!$A:$B,2,FALSE),0)</f>
        <v>0</v>
      </c>
      <c r="AQ20" s="6"/>
      <c r="AR20" s="7">
        <f>ROUNDDOWN(AQ20*30/VLOOKUP(AQ$1,[1]Sheet2!$A:$B,2,FALSE),0)</f>
        <v>0</v>
      </c>
      <c r="AS20" s="6"/>
      <c r="AT20" s="7">
        <f>ROUNDDOWN(AS20*30/VLOOKUP(AS$1,[1]Sheet2!$A:$B,2,FALSE),0)</f>
        <v>0</v>
      </c>
      <c r="AU20" s="6"/>
      <c r="AV20" s="7">
        <f>ROUNDDOWN(AU20*30/VLOOKUP(AU$1,[1]Sheet2!$A:$B,2,FALSE),0)</f>
        <v>0</v>
      </c>
      <c r="AW20" s="6"/>
      <c r="AX20" s="7">
        <f>ROUNDDOWN(AW20*30/VLOOKUP(AW$1,[1]Sheet2!$A:$B,2,FALSE),0)</f>
        <v>0</v>
      </c>
      <c r="AY20" s="6"/>
      <c r="AZ20" s="7">
        <f>ROUNDDOWN(AY20*30/VLOOKUP(AY$1,[1]Sheet2!$A:$B,2,FALSE),0)</f>
        <v>0</v>
      </c>
      <c r="BA20" s="6"/>
      <c r="BB20" s="7">
        <f>ROUNDDOWN(BA20*30/VLOOKUP(BA$1,[1]Sheet2!$A:$B,2,FALSE),0)</f>
        <v>0</v>
      </c>
      <c r="BC20" s="6"/>
      <c r="BD20" s="7">
        <f>ROUNDDOWN(BC20*30/VLOOKUP(BC$1,[1]Sheet2!$A:$B,2,FALSE),0)</f>
        <v>0</v>
      </c>
      <c r="BE20" s="6"/>
      <c r="BF20" s="7">
        <f>ROUNDDOWN(BE20*30/VLOOKUP(BE$1,[1]Sheet2!$A:$B,2,FALSE),0)</f>
        <v>0</v>
      </c>
      <c r="BG20" s="6"/>
      <c r="BH20" s="7">
        <f>ROUNDDOWN(BG20*30/VLOOKUP(BG$1,[1]Sheet2!$A:$B,2,FALSE),0)</f>
        <v>0</v>
      </c>
      <c r="BI20" s="6"/>
      <c r="BJ20" s="7">
        <f>ROUNDDOWN(BI20*30/VLOOKUP(BI$1,[1]Sheet2!$A:$B,2,FALSE),0)</f>
        <v>0</v>
      </c>
    </row>
    <row r="21" spans="1:62" ht="21.95" customHeight="1" x14ac:dyDescent="0.45">
      <c r="A21" s="59">
        <f t="shared" si="0"/>
        <v>19</v>
      </c>
      <c r="B21" s="32"/>
      <c r="C21" s="33"/>
      <c r="D21" s="72">
        <f t="shared" si="1"/>
        <v>0</v>
      </c>
      <c r="E21" s="6"/>
      <c r="F21" s="7">
        <f>ROUNDDOWN(E21*30/VLOOKUP(E$1,[1]Sheet2!$A:$B,2,FALSE),0)</f>
        <v>0</v>
      </c>
      <c r="G21" s="6"/>
      <c r="H21" s="7">
        <f>ROUNDDOWN(G21*30/VLOOKUP(G$1,[1]Sheet2!$A:$B,2,FALSE),0)</f>
        <v>0</v>
      </c>
      <c r="I21" s="6"/>
      <c r="J21" s="7">
        <f>ROUNDDOWN(I21*30/VLOOKUP(I$1,[1]Sheet2!$A:$B,2,FALSE),0)</f>
        <v>0</v>
      </c>
      <c r="K21" s="6"/>
      <c r="L21" s="7">
        <f>ROUNDDOWN(K21*30/VLOOKUP(K$1,[1]Sheet2!$A:$B,2,FALSE),0)</f>
        <v>0</v>
      </c>
      <c r="M21" s="6"/>
      <c r="N21" s="7">
        <f>ROUNDDOWN(M21*30/VLOOKUP(M$1,[1]Sheet2!$A:$B,2,FALSE),0)</f>
        <v>0</v>
      </c>
      <c r="O21" s="6"/>
      <c r="P21" s="7">
        <f>ROUNDDOWN(O21*30/VLOOKUP(O$1,[1]Sheet2!$A:$B,2,FALSE),0)</f>
        <v>0</v>
      </c>
      <c r="Q21" s="6"/>
      <c r="R21" s="7">
        <f>ROUNDDOWN(Q21*30/VLOOKUP(Q$1,[1]Sheet2!$A:$B,2,FALSE),0)</f>
        <v>0</v>
      </c>
      <c r="S21" s="6"/>
      <c r="T21" s="7">
        <f>ROUNDDOWN(S21*30/VLOOKUP(S$1,[1]Sheet2!$A:$B,2,FALSE),0)</f>
        <v>0</v>
      </c>
      <c r="U21" s="6"/>
      <c r="V21" s="7">
        <f>ROUNDDOWN(U21*30/VLOOKUP(U$1,[1]Sheet2!$A:$B,2,FALSE),0)</f>
        <v>0</v>
      </c>
      <c r="W21" s="6"/>
      <c r="X21" s="7">
        <f>ROUNDDOWN(W21*30/VLOOKUP(W$1,[1]Sheet2!$A:$B,2,FALSE),0)</f>
        <v>0</v>
      </c>
      <c r="Y21" s="6"/>
      <c r="Z21" s="7">
        <f>ROUNDDOWN(Y21*30/VLOOKUP(Y$1,[1]Sheet2!$A:$B,2,FALSE),0)</f>
        <v>0</v>
      </c>
      <c r="AA21" s="6"/>
      <c r="AB21" s="7">
        <f>ROUNDDOWN(AA21*30/VLOOKUP(AA$1,[1]Sheet2!$A:$B,2,FALSE),0)</f>
        <v>0</v>
      </c>
      <c r="AC21" s="6"/>
      <c r="AD21" s="7">
        <f>ROUNDDOWN(AC21*30/VLOOKUP(AC$1,[1]Sheet2!$A:$B,2,FALSE),0)</f>
        <v>0</v>
      </c>
      <c r="AE21" s="6"/>
      <c r="AF21" s="7">
        <f>ROUNDDOWN(AE21*30/VLOOKUP(AE$1,[1]Sheet2!$A:$B,2,FALSE),0)</f>
        <v>0</v>
      </c>
      <c r="AG21" s="16">
        <f t="shared" si="2"/>
        <v>19</v>
      </c>
      <c r="AH21" s="32"/>
      <c r="AI21" s="33"/>
      <c r="AJ21" s="7">
        <f t="shared" si="3"/>
        <v>0</v>
      </c>
      <c r="AK21" s="6"/>
      <c r="AL21" s="7">
        <f>ROUNDDOWN(AK21*30/VLOOKUP(AK$1,[1]Sheet2!$A:$B,2,FALSE),0)</f>
        <v>0</v>
      </c>
      <c r="AM21" s="6"/>
      <c r="AN21" s="7">
        <f>ROUNDDOWN(AM21*30/VLOOKUP(AM$1,[1]Sheet2!$A:$B,2,FALSE),0)</f>
        <v>0</v>
      </c>
      <c r="AO21" s="6"/>
      <c r="AP21" s="7">
        <f>ROUNDDOWN(AO21*30/VLOOKUP(AO$1,[1]Sheet2!$A:$B,2,FALSE),0)</f>
        <v>0</v>
      </c>
      <c r="AQ21" s="6"/>
      <c r="AR21" s="7">
        <f>ROUNDDOWN(AQ21*30/VLOOKUP(AQ$1,[1]Sheet2!$A:$B,2,FALSE),0)</f>
        <v>0</v>
      </c>
      <c r="AS21" s="6"/>
      <c r="AT21" s="7">
        <f>ROUNDDOWN(AS21*30/VLOOKUP(AS$1,[1]Sheet2!$A:$B,2,FALSE),0)</f>
        <v>0</v>
      </c>
      <c r="AU21" s="6"/>
      <c r="AV21" s="7">
        <f>ROUNDDOWN(AU21*30/VLOOKUP(AU$1,[1]Sheet2!$A:$B,2,FALSE),0)</f>
        <v>0</v>
      </c>
      <c r="AW21" s="6"/>
      <c r="AX21" s="7">
        <f>ROUNDDOWN(AW21*30/VLOOKUP(AW$1,[1]Sheet2!$A:$B,2,FALSE),0)</f>
        <v>0</v>
      </c>
      <c r="AY21" s="6"/>
      <c r="AZ21" s="7">
        <f>ROUNDDOWN(AY21*30/VLOOKUP(AY$1,[1]Sheet2!$A:$B,2,FALSE),0)</f>
        <v>0</v>
      </c>
      <c r="BA21" s="6"/>
      <c r="BB21" s="7">
        <f>ROUNDDOWN(BA21*30/VLOOKUP(BA$1,[1]Sheet2!$A:$B,2,FALSE),0)</f>
        <v>0</v>
      </c>
      <c r="BC21" s="6"/>
      <c r="BD21" s="7">
        <f>ROUNDDOWN(BC21*30/VLOOKUP(BC$1,[1]Sheet2!$A:$B,2,FALSE),0)</f>
        <v>0</v>
      </c>
      <c r="BE21" s="6"/>
      <c r="BF21" s="7">
        <f>ROUNDDOWN(BE21*30/VLOOKUP(BE$1,[1]Sheet2!$A:$B,2,FALSE),0)</f>
        <v>0</v>
      </c>
      <c r="BG21" s="6"/>
      <c r="BH21" s="7">
        <f>ROUNDDOWN(BG21*30/VLOOKUP(BG$1,[1]Sheet2!$A:$B,2,FALSE),0)</f>
        <v>0</v>
      </c>
      <c r="BI21" s="6"/>
      <c r="BJ21" s="7">
        <f>ROUNDDOWN(BI21*30/VLOOKUP(BI$1,[1]Sheet2!$A:$B,2,FALSE),0)</f>
        <v>0</v>
      </c>
    </row>
    <row r="22" spans="1:62" ht="21.95" customHeight="1" x14ac:dyDescent="0.45">
      <c r="A22" s="59">
        <f t="shared" si="0"/>
        <v>20</v>
      </c>
      <c r="B22" s="32"/>
      <c r="C22" s="33"/>
      <c r="D22" s="72">
        <f t="shared" si="1"/>
        <v>0</v>
      </c>
      <c r="E22" s="6"/>
      <c r="F22" s="7">
        <f>ROUNDDOWN(E22*30/VLOOKUP(E$1,[1]Sheet2!$A:$B,2,FALSE),0)</f>
        <v>0</v>
      </c>
      <c r="G22" s="6"/>
      <c r="H22" s="7">
        <f>ROUNDDOWN(G22*30/VLOOKUP(G$1,[1]Sheet2!$A:$B,2,FALSE),0)</f>
        <v>0</v>
      </c>
      <c r="I22" s="6"/>
      <c r="J22" s="7">
        <f>ROUNDDOWN(I22*30/VLOOKUP(I$1,[1]Sheet2!$A:$B,2,FALSE),0)</f>
        <v>0</v>
      </c>
      <c r="K22" s="6"/>
      <c r="L22" s="7">
        <f>ROUNDDOWN(K22*30/VLOOKUP(K$1,[1]Sheet2!$A:$B,2,FALSE),0)</f>
        <v>0</v>
      </c>
      <c r="M22" s="6"/>
      <c r="N22" s="7">
        <f>ROUNDDOWN(M22*30/VLOOKUP(M$1,[1]Sheet2!$A:$B,2,FALSE),0)</f>
        <v>0</v>
      </c>
      <c r="O22" s="6"/>
      <c r="P22" s="7">
        <f>ROUNDDOWN(O22*30/VLOOKUP(O$1,[1]Sheet2!$A:$B,2,FALSE),0)</f>
        <v>0</v>
      </c>
      <c r="Q22" s="6"/>
      <c r="R22" s="7">
        <f>ROUNDDOWN(Q22*30/VLOOKUP(Q$1,[1]Sheet2!$A:$B,2,FALSE),0)</f>
        <v>0</v>
      </c>
      <c r="S22" s="6"/>
      <c r="T22" s="7">
        <f>ROUNDDOWN(S22*30/VLOOKUP(S$1,[1]Sheet2!$A:$B,2,FALSE),0)</f>
        <v>0</v>
      </c>
      <c r="U22" s="6"/>
      <c r="V22" s="7">
        <f>ROUNDDOWN(U22*30/VLOOKUP(U$1,[1]Sheet2!$A:$B,2,FALSE),0)</f>
        <v>0</v>
      </c>
      <c r="W22" s="6"/>
      <c r="X22" s="7">
        <f>ROUNDDOWN(W22*30/VLOOKUP(W$1,[1]Sheet2!$A:$B,2,FALSE),0)</f>
        <v>0</v>
      </c>
      <c r="Y22" s="6"/>
      <c r="Z22" s="7">
        <f>ROUNDDOWN(Y22*30/VLOOKUP(Y$1,[1]Sheet2!$A:$B,2,FALSE),0)</f>
        <v>0</v>
      </c>
      <c r="AA22" s="6"/>
      <c r="AB22" s="7">
        <f>ROUNDDOWN(AA22*30/VLOOKUP(AA$1,[1]Sheet2!$A:$B,2,FALSE),0)</f>
        <v>0</v>
      </c>
      <c r="AC22" s="6"/>
      <c r="AD22" s="7">
        <f>ROUNDDOWN(AC22*30/VLOOKUP(AC$1,[1]Sheet2!$A:$B,2,FALSE),0)</f>
        <v>0</v>
      </c>
      <c r="AE22" s="6"/>
      <c r="AF22" s="7">
        <f>ROUNDDOWN(AE22*30/VLOOKUP(AE$1,[1]Sheet2!$A:$B,2,FALSE),0)</f>
        <v>0</v>
      </c>
      <c r="AG22" s="16">
        <f t="shared" si="2"/>
        <v>20</v>
      </c>
      <c r="AH22" s="32"/>
      <c r="AI22" s="33"/>
      <c r="AJ22" s="7">
        <f t="shared" si="3"/>
        <v>0</v>
      </c>
      <c r="AK22" s="6"/>
      <c r="AL22" s="7">
        <f>ROUNDDOWN(AK22*30/VLOOKUP(AK$1,[1]Sheet2!$A:$B,2,FALSE),0)</f>
        <v>0</v>
      </c>
      <c r="AM22" s="6"/>
      <c r="AN22" s="7">
        <f>ROUNDDOWN(AM22*30/VLOOKUP(AM$1,[1]Sheet2!$A:$B,2,FALSE),0)</f>
        <v>0</v>
      </c>
      <c r="AO22" s="6"/>
      <c r="AP22" s="7">
        <f>ROUNDDOWN(AO22*30/VLOOKUP(AO$1,[1]Sheet2!$A:$B,2,FALSE),0)</f>
        <v>0</v>
      </c>
      <c r="AQ22" s="6"/>
      <c r="AR22" s="7">
        <f>ROUNDDOWN(AQ22*30/VLOOKUP(AQ$1,[1]Sheet2!$A:$B,2,FALSE),0)</f>
        <v>0</v>
      </c>
      <c r="AS22" s="6"/>
      <c r="AT22" s="7">
        <f>ROUNDDOWN(AS22*30/VLOOKUP(AS$1,[1]Sheet2!$A:$B,2,FALSE),0)</f>
        <v>0</v>
      </c>
      <c r="AU22" s="6"/>
      <c r="AV22" s="7">
        <f>ROUNDDOWN(AU22*30/VLOOKUP(AU$1,[1]Sheet2!$A:$B,2,FALSE),0)</f>
        <v>0</v>
      </c>
      <c r="AW22" s="6"/>
      <c r="AX22" s="7">
        <f>ROUNDDOWN(AW22*30/VLOOKUP(AW$1,[1]Sheet2!$A:$B,2,FALSE),0)</f>
        <v>0</v>
      </c>
      <c r="AY22" s="6"/>
      <c r="AZ22" s="7">
        <f>ROUNDDOWN(AY22*30/VLOOKUP(AY$1,[1]Sheet2!$A:$B,2,FALSE),0)</f>
        <v>0</v>
      </c>
      <c r="BA22" s="6"/>
      <c r="BB22" s="7">
        <f>ROUNDDOWN(BA22*30/VLOOKUP(BA$1,[1]Sheet2!$A:$B,2,FALSE),0)</f>
        <v>0</v>
      </c>
      <c r="BC22" s="6"/>
      <c r="BD22" s="7">
        <f>ROUNDDOWN(BC22*30/VLOOKUP(BC$1,[1]Sheet2!$A:$B,2,FALSE),0)</f>
        <v>0</v>
      </c>
      <c r="BE22" s="6"/>
      <c r="BF22" s="7">
        <f>ROUNDDOWN(BE22*30/VLOOKUP(BE$1,[1]Sheet2!$A:$B,2,FALSE),0)</f>
        <v>0</v>
      </c>
      <c r="BG22" s="6"/>
      <c r="BH22" s="7">
        <f>ROUNDDOWN(BG22*30/VLOOKUP(BG$1,[1]Sheet2!$A:$B,2,FALSE),0)</f>
        <v>0</v>
      </c>
      <c r="BI22" s="6"/>
      <c r="BJ22" s="7">
        <f>ROUNDDOWN(BI22*30/VLOOKUP(BI$1,[1]Sheet2!$A:$B,2,FALSE),0)</f>
        <v>0</v>
      </c>
    </row>
    <row r="23" spans="1:62" ht="21.95" customHeight="1" x14ac:dyDescent="0.45">
      <c r="A23" s="59">
        <f t="shared" si="0"/>
        <v>21</v>
      </c>
      <c r="B23" s="32"/>
      <c r="C23" s="33"/>
      <c r="D23" s="72">
        <f t="shared" si="1"/>
        <v>0</v>
      </c>
      <c r="E23" s="6"/>
      <c r="F23" s="7">
        <f>ROUNDDOWN(E23*30/VLOOKUP(E$1,[1]Sheet2!$A:$B,2,FALSE),0)</f>
        <v>0</v>
      </c>
      <c r="G23" s="6"/>
      <c r="H23" s="7">
        <f>ROUNDDOWN(G23*30/VLOOKUP(G$1,[1]Sheet2!$A:$B,2,FALSE),0)</f>
        <v>0</v>
      </c>
      <c r="I23" s="6"/>
      <c r="J23" s="7">
        <f>ROUNDDOWN(I23*30/VLOOKUP(I$1,[1]Sheet2!$A:$B,2,FALSE),0)</f>
        <v>0</v>
      </c>
      <c r="K23" s="6"/>
      <c r="L23" s="7">
        <f>ROUNDDOWN(K23*30/VLOOKUP(K$1,[1]Sheet2!$A:$B,2,FALSE),0)</f>
        <v>0</v>
      </c>
      <c r="M23" s="6"/>
      <c r="N23" s="7">
        <f>ROUNDDOWN(M23*30/VLOOKUP(M$1,[1]Sheet2!$A:$B,2,FALSE),0)</f>
        <v>0</v>
      </c>
      <c r="O23" s="6"/>
      <c r="P23" s="7">
        <f>ROUNDDOWN(O23*30/VLOOKUP(O$1,[1]Sheet2!$A:$B,2,FALSE),0)</f>
        <v>0</v>
      </c>
      <c r="Q23" s="6"/>
      <c r="R23" s="7">
        <f>ROUNDDOWN(Q23*30/VLOOKUP(Q$1,[1]Sheet2!$A:$B,2,FALSE),0)</f>
        <v>0</v>
      </c>
      <c r="S23" s="6"/>
      <c r="T23" s="7">
        <f>ROUNDDOWN(S23*30/VLOOKUP(S$1,[1]Sheet2!$A:$B,2,FALSE),0)</f>
        <v>0</v>
      </c>
      <c r="U23" s="6"/>
      <c r="V23" s="7">
        <f>ROUNDDOWN(U23*30/VLOOKUP(U$1,[1]Sheet2!$A:$B,2,FALSE),0)</f>
        <v>0</v>
      </c>
      <c r="W23" s="6"/>
      <c r="X23" s="7">
        <f>ROUNDDOWN(W23*30/VLOOKUP(W$1,[1]Sheet2!$A:$B,2,FALSE),0)</f>
        <v>0</v>
      </c>
      <c r="Y23" s="6"/>
      <c r="Z23" s="7">
        <f>ROUNDDOWN(Y23*30/VLOOKUP(Y$1,[1]Sheet2!$A:$B,2,FALSE),0)</f>
        <v>0</v>
      </c>
      <c r="AA23" s="6"/>
      <c r="AB23" s="7">
        <f>ROUNDDOWN(AA23*30/VLOOKUP(AA$1,[1]Sheet2!$A:$B,2,FALSE),0)</f>
        <v>0</v>
      </c>
      <c r="AC23" s="6"/>
      <c r="AD23" s="7">
        <f>ROUNDDOWN(AC23*30/VLOOKUP(AC$1,[1]Sheet2!$A:$B,2,FALSE),0)</f>
        <v>0</v>
      </c>
      <c r="AE23" s="6"/>
      <c r="AF23" s="7">
        <f>ROUNDDOWN(AE23*30/VLOOKUP(AE$1,[1]Sheet2!$A:$B,2,FALSE),0)</f>
        <v>0</v>
      </c>
      <c r="AG23" s="16">
        <f t="shared" si="2"/>
        <v>21</v>
      </c>
      <c r="AH23" s="32"/>
      <c r="AI23" s="33"/>
      <c r="AJ23" s="7">
        <f t="shared" si="3"/>
        <v>0</v>
      </c>
      <c r="AK23" s="6"/>
      <c r="AL23" s="7">
        <f>ROUNDDOWN(AK23*30/VLOOKUP(AK$1,[1]Sheet2!$A:$B,2,FALSE),0)</f>
        <v>0</v>
      </c>
      <c r="AM23" s="6"/>
      <c r="AN23" s="7">
        <f>ROUNDDOWN(AM23*30/VLOOKUP(AM$1,[1]Sheet2!$A:$B,2,FALSE),0)</f>
        <v>0</v>
      </c>
      <c r="AO23" s="6"/>
      <c r="AP23" s="7">
        <f>ROUNDDOWN(AO23*30/VLOOKUP(AO$1,[1]Sheet2!$A:$B,2,FALSE),0)</f>
        <v>0</v>
      </c>
      <c r="AQ23" s="6"/>
      <c r="AR23" s="7">
        <f>ROUNDDOWN(AQ23*30/VLOOKUP(AQ$1,[1]Sheet2!$A:$B,2,FALSE),0)</f>
        <v>0</v>
      </c>
      <c r="AS23" s="6"/>
      <c r="AT23" s="7">
        <f>ROUNDDOWN(AS23*30/VLOOKUP(AS$1,[1]Sheet2!$A:$B,2,FALSE),0)</f>
        <v>0</v>
      </c>
      <c r="AU23" s="6"/>
      <c r="AV23" s="7">
        <f>ROUNDDOWN(AU23*30/VLOOKUP(AU$1,[1]Sheet2!$A:$B,2,FALSE),0)</f>
        <v>0</v>
      </c>
      <c r="AW23" s="6"/>
      <c r="AX23" s="7">
        <f>ROUNDDOWN(AW23*30/VLOOKUP(AW$1,[1]Sheet2!$A:$B,2,FALSE),0)</f>
        <v>0</v>
      </c>
      <c r="AY23" s="6"/>
      <c r="AZ23" s="7">
        <f>ROUNDDOWN(AY23*30/VLOOKUP(AY$1,[1]Sheet2!$A:$B,2,FALSE),0)</f>
        <v>0</v>
      </c>
      <c r="BA23" s="6"/>
      <c r="BB23" s="7">
        <f>ROUNDDOWN(BA23*30/VLOOKUP(BA$1,[1]Sheet2!$A:$B,2,FALSE),0)</f>
        <v>0</v>
      </c>
      <c r="BC23" s="6"/>
      <c r="BD23" s="7">
        <f>ROUNDDOWN(BC23*30/VLOOKUP(BC$1,[1]Sheet2!$A:$B,2,FALSE),0)</f>
        <v>0</v>
      </c>
      <c r="BE23" s="6"/>
      <c r="BF23" s="7">
        <f>ROUNDDOWN(BE23*30/VLOOKUP(BE$1,[1]Sheet2!$A:$B,2,FALSE),0)</f>
        <v>0</v>
      </c>
      <c r="BG23" s="6"/>
      <c r="BH23" s="7">
        <f>ROUNDDOWN(BG23*30/VLOOKUP(BG$1,[1]Sheet2!$A:$B,2,FALSE),0)</f>
        <v>0</v>
      </c>
      <c r="BI23" s="6"/>
      <c r="BJ23" s="7">
        <f>ROUNDDOWN(BI23*30/VLOOKUP(BI$1,[1]Sheet2!$A:$B,2,FALSE),0)</f>
        <v>0</v>
      </c>
    </row>
    <row r="24" spans="1:62" ht="21.95" customHeight="1" x14ac:dyDescent="0.45">
      <c r="A24" s="59">
        <f t="shared" si="0"/>
        <v>22</v>
      </c>
      <c r="B24" s="32"/>
      <c r="C24" s="33"/>
      <c r="D24" s="72">
        <f t="shared" si="1"/>
        <v>0</v>
      </c>
      <c r="E24" s="6"/>
      <c r="F24" s="7">
        <f>ROUNDDOWN(E24*30/VLOOKUP(E$1,[1]Sheet2!$A:$B,2,FALSE),0)</f>
        <v>0</v>
      </c>
      <c r="G24" s="6"/>
      <c r="H24" s="7">
        <f>ROUNDDOWN(G24*30/VLOOKUP(G$1,[1]Sheet2!$A:$B,2,FALSE),0)</f>
        <v>0</v>
      </c>
      <c r="I24" s="6"/>
      <c r="J24" s="7">
        <f>ROUNDDOWN(I24*30/VLOOKUP(I$1,[1]Sheet2!$A:$B,2,FALSE),0)</f>
        <v>0</v>
      </c>
      <c r="K24" s="6"/>
      <c r="L24" s="7">
        <f>ROUNDDOWN(K24*30/VLOOKUP(K$1,[1]Sheet2!$A:$B,2,FALSE),0)</f>
        <v>0</v>
      </c>
      <c r="M24" s="6"/>
      <c r="N24" s="7">
        <f>ROUNDDOWN(M24*30/VLOOKUP(M$1,[1]Sheet2!$A:$B,2,FALSE),0)</f>
        <v>0</v>
      </c>
      <c r="O24" s="6"/>
      <c r="P24" s="7">
        <f>ROUNDDOWN(O24*30/VLOOKUP(O$1,[1]Sheet2!$A:$B,2,FALSE),0)</f>
        <v>0</v>
      </c>
      <c r="Q24" s="6"/>
      <c r="R24" s="7">
        <f>ROUNDDOWN(Q24*30/VLOOKUP(Q$1,[1]Sheet2!$A:$B,2,FALSE),0)</f>
        <v>0</v>
      </c>
      <c r="S24" s="6"/>
      <c r="T24" s="7">
        <f>ROUNDDOWN(S24*30/VLOOKUP(S$1,[1]Sheet2!$A:$B,2,FALSE),0)</f>
        <v>0</v>
      </c>
      <c r="U24" s="6"/>
      <c r="V24" s="7">
        <f>ROUNDDOWN(U24*30/VLOOKUP(U$1,[1]Sheet2!$A:$B,2,FALSE),0)</f>
        <v>0</v>
      </c>
      <c r="W24" s="6"/>
      <c r="X24" s="7">
        <f>ROUNDDOWN(W24*30/VLOOKUP(W$1,[1]Sheet2!$A:$B,2,FALSE),0)</f>
        <v>0</v>
      </c>
      <c r="Y24" s="6"/>
      <c r="Z24" s="7">
        <f>ROUNDDOWN(Y24*30/VLOOKUP(Y$1,[1]Sheet2!$A:$B,2,FALSE),0)</f>
        <v>0</v>
      </c>
      <c r="AA24" s="6"/>
      <c r="AB24" s="7">
        <f>ROUNDDOWN(AA24*30/VLOOKUP(AA$1,[1]Sheet2!$A:$B,2,FALSE),0)</f>
        <v>0</v>
      </c>
      <c r="AC24" s="6"/>
      <c r="AD24" s="7">
        <f>ROUNDDOWN(AC24*30/VLOOKUP(AC$1,[1]Sheet2!$A:$B,2,FALSE),0)</f>
        <v>0</v>
      </c>
      <c r="AE24" s="6"/>
      <c r="AF24" s="7">
        <f>ROUNDDOWN(AE24*30/VLOOKUP(AE$1,[1]Sheet2!$A:$B,2,FALSE),0)</f>
        <v>0</v>
      </c>
      <c r="AG24" s="16">
        <f t="shared" si="2"/>
        <v>22</v>
      </c>
      <c r="AH24" s="32"/>
      <c r="AI24" s="33"/>
      <c r="AJ24" s="7">
        <f t="shared" si="3"/>
        <v>0</v>
      </c>
      <c r="AK24" s="6"/>
      <c r="AL24" s="7">
        <f>ROUNDDOWN(AK24*30/VLOOKUP(AK$1,[1]Sheet2!$A:$B,2,FALSE),0)</f>
        <v>0</v>
      </c>
      <c r="AM24" s="6"/>
      <c r="AN24" s="7">
        <f>ROUNDDOWN(AM24*30/VLOOKUP(AM$1,[1]Sheet2!$A:$B,2,FALSE),0)</f>
        <v>0</v>
      </c>
      <c r="AO24" s="6"/>
      <c r="AP24" s="7">
        <f>ROUNDDOWN(AO24*30/VLOOKUP(AO$1,[1]Sheet2!$A:$B,2,FALSE),0)</f>
        <v>0</v>
      </c>
      <c r="AQ24" s="6"/>
      <c r="AR24" s="7">
        <f>ROUNDDOWN(AQ24*30/VLOOKUP(AQ$1,[1]Sheet2!$A:$B,2,FALSE),0)</f>
        <v>0</v>
      </c>
      <c r="AS24" s="6"/>
      <c r="AT24" s="7">
        <f>ROUNDDOWN(AS24*30/VLOOKUP(AS$1,[1]Sheet2!$A:$B,2,FALSE),0)</f>
        <v>0</v>
      </c>
      <c r="AU24" s="6"/>
      <c r="AV24" s="7">
        <f>ROUNDDOWN(AU24*30/VLOOKUP(AU$1,[1]Sheet2!$A:$B,2,FALSE),0)</f>
        <v>0</v>
      </c>
      <c r="AW24" s="6"/>
      <c r="AX24" s="7">
        <f>ROUNDDOWN(AW24*30/VLOOKUP(AW$1,[1]Sheet2!$A:$B,2,FALSE),0)</f>
        <v>0</v>
      </c>
      <c r="AY24" s="6"/>
      <c r="AZ24" s="7">
        <f>ROUNDDOWN(AY24*30/VLOOKUP(AY$1,[1]Sheet2!$A:$B,2,FALSE),0)</f>
        <v>0</v>
      </c>
      <c r="BA24" s="6"/>
      <c r="BB24" s="7">
        <f>ROUNDDOWN(BA24*30/VLOOKUP(BA$1,[1]Sheet2!$A:$B,2,FALSE),0)</f>
        <v>0</v>
      </c>
      <c r="BC24" s="6"/>
      <c r="BD24" s="7">
        <f>ROUNDDOWN(BC24*30/VLOOKUP(BC$1,[1]Sheet2!$A:$B,2,FALSE),0)</f>
        <v>0</v>
      </c>
      <c r="BE24" s="6"/>
      <c r="BF24" s="7">
        <f>ROUNDDOWN(BE24*30/VLOOKUP(BE$1,[1]Sheet2!$A:$B,2,FALSE),0)</f>
        <v>0</v>
      </c>
      <c r="BG24" s="6"/>
      <c r="BH24" s="7">
        <f>ROUNDDOWN(BG24*30/VLOOKUP(BG$1,[1]Sheet2!$A:$B,2,FALSE),0)</f>
        <v>0</v>
      </c>
      <c r="BI24" s="6"/>
      <c r="BJ24" s="7">
        <f>ROUNDDOWN(BI24*30/VLOOKUP(BI$1,[1]Sheet2!$A:$B,2,FALSE),0)</f>
        <v>0</v>
      </c>
    </row>
    <row r="25" spans="1:62" ht="21.95" customHeight="1" x14ac:dyDescent="0.45">
      <c r="A25" s="59">
        <f t="shared" si="0"/>
        <v>23</v>
      </c>
      <c r="B25" s="32"/>
      <c r="C25" s="33"/>
      <c r="D25" s="72">
        <f t="shared" si="1"/>
        <v>0</v>
      </c>
      <c r="E25" s="6"/>
      <c r="F25" s="7">
        <f>ROUNDDOWN(E25*30/VLOOKUP(E$1,[1]Sheet2!$A:$B,2,FALSE),0)</f>
        <v>0</v>
      </c>
      <c r="G25" s="6"/>
      <c r="H25" s="7">
        <f>ROUNDDOWN(G25*30/VLOOKUP(G$1,[1]Sheet2!$A:$B,2,FALSE),0)</f>
        <v>0</v>
      </c>
      <c r="I25" s="6"/>
      <c r="J25" s="7">
        <f>ROUNDDOWN(I25*30/VLOOKUP(I$1,[1]Sheet2!$A:$B,2,FALSE),0)</f>
        <v>0</v>
      </c>
      <c r="K25" s="6"/>
      <c r="L25" s="7">
        <f>ROUNDDOWN(K25*30/VLOOKUP(K$1,[1]Sheet2!$A:$B,2,FALSE),0)</f>
        <v>0</v>
      </c>
      <c r="M25" s="6"/>
      <c r="N25" s="7">
        <f>ROUNDDOWN(M25*30/VLOOKUP(M$1,[1]Sheet2!$A:$B,2,FALSE),0)</f>
        <v>0</v>
      </c>
      <c r="O25" s="6"/>
      <c r="P25" s="7">
        <f>ROUNDDOWN(O25*30/VLOOKUP(O$1,[1]Sheet2!$A:$B,2,FALSE),0)</f>
        <v>0</v>
      </c>
      <c r="Q25" s="6"/>
      <c r="R25" s="7">
        <f>ROUNDDOWN(Q25*30/VLOOKUP(Q$1,[1]Sheet2!$A:$B,2,FALSE),0)</f>
        <v>0</v>
      </c>
      <c r="S25" s="6"/>
      <c r="T25" s="7">
        <f>ROUNDDOWN(S25*30/VLOOKUP(S$1,[1]Sheet2!$A:$B,2,FALSE),0)</f>
        <v>0</v>
      </c>
      <c r="U25" s="6"/>
      <c r="V25" s="7">
        <f>ROUNDDOWN(U25*30/VLOOKUP(U$1,[1]Sheet2!$A:$B,2,FALSE),0)</f>
        <v>0</v>
      </c>
      <c r="W25" s="6"/>
      <c r="X25" s="7">
        <f>ROUNDDOWN(W25*30/VLOOKUP(W$1,[1]Sheet2!$A:$B,2,FALSE),0)</f>
        <v>0</v>
      </c>
      <c r="Y25" s="6"/>
      <c r="Z25" s="7">
        <f>ROUNDDOWN(Y25*30/VLOOKUP(Y$1,[1]Sheet2!$A:$B,2,FALSE),0)</f>
        <v>0</v>
      </c>
      <c r="AA25" s="6"/>
      <c r="AB25" s="7">
        <f>ROUNDDOWN(AA25*30/VLOOKUP(AA$1,[1]Sheet2!$A:$B,2,FALSE),0)</f>
        <v>0</v>
      </c>
      <c r="AC25" s="6"/>
      <c r="AD25" s="7">
        <f>ROUNDDOWN(AC25*30/VLOOKUP(AC$1,[1]Sheet2!$A:$B,2,FALSE),0)</f>
        <v>0</v>
      </c>
      <c r="AE25" s="6"/>
      <c r="AF25" s="7">
        <f>ROUNDDOWN(AE25*30/VLOOKUP(AE$1,[1]Sheet2!$A:$B,2,FALSE),0)</f>
        <v>0</v>
      </c>
      <c r="AG25" s="16">
        <f t="shared" si="2"/>
        <v>23</v>
      </c>
      <c r="AH25" s="32"/>
      <c r="AI25" s="33"/>
      <c r="AJ25" s="7">
        <f t="shared" si="3"/>
        <v>0</v>
      </c>
      <c r="AK25" s="6"/>
      <c r="AL25" s="7">
        <f>ROUNDDOWN(AK25*30/VLOOKUP(AK$1,[1]Sheet2!$A:$B,2,FALSE),0)</f>
        <v>0</v>
      </c>
      <c r="AM25" s="6"/>
      <c r="AN25" s="7">
        <f>ROUNDDOWN(AM25*30/VLOOKUP(AM$1,[1]Sheet2!$A:$B,2,FALSE),0)</f>
        <v>0</v>
      </c>
      <c r="AO25" s="6"/>
      <c r="AP25" s="7">
        <f>ROUNDDOWN(AO25*30/VLOOKUP(AO$1,[1]Sheet2!$A:$B,2,FALSE),0)</f>
        <v>0</v>
      </c>
      <c r="AQ25" s="6"/>
      <c r="AR25" s="7">
        <f>ROUNDDOWN(AQ25*30/VLOOKUP(AQ$1,[1]Sheet2!$A:$B,2,FALSE),0)</f>
        <v>0</v>
      </c>
      <c r="AS25" s="6"/>
      <c r="AT25" s="7">
        <f>ROUNDDOWN(AS25*30/VLOOKUP(AS$1,[1]Sheet2!$A:$B,2,FALSE),0)</f>
        <v>0</v>
      </c>
      <c r="AU25" s="6"/>
      <c r="AV25" s="7">
        <f>ROUNDDOWN(AU25*30/VLOOKUP(AU$1,[1]Sheet2!$A:$B,2,FALSE),0)</f>
        <v>0</v>
      </c>
      <c r="AW25" s="6"/>
      <c r="AX25" s="7">
        <f>ROUNDDOWN(AW25*30/VLOOKUP(AW$1,[1]Sheet2!$A:$B,2,FALSE),0)</f>
        <v>0</v>
      </c>
      <c r="AY25" s="6"/>
      <c r="AZ25" s="7">
        <f>ROUNDDOWN(AY25*30/VLOOKUP(AY$1,[1]Sheet2!$A:$B,2,FALSE),0)</f>
        <v>0</v>
      </c>
      <c r="BA25" s="6"/>
      <c r="BB25" s="7">
        <f>ROUNDDOWN(BA25*30/VLOOKUP(BA$1,[1]Sheet2!$A:$B,2,FALSE),0)</f>
        <v>0</v>
      </c>
      <c r="BC25" s="6"/>
      <c r="BD25" s="7">
        <f>ROUNDDOWN(BC25*30/VLOOKUP(BC$1,[1]Sheet2!$A:$B,2,FALSE),0)</f>
        <v>0</v>
      </c>
      <c r="BE25" s="6"/>
      <c r="BF25" s="7">
        <f>ROUNDDOWN(BE25*30/VLOOKUP(BE$1,[1]Sheet2!$A:$B,2,FALSE),0)</f>
        <v>0</v>
      </c>
      <c r="BG25" s="6"/>
      <c r="BH25" s="7">
        <f>ROUNDDOWN(BG25*30/VLOOKUP(BG$1,[1]Sheet2!$A:$B,2,FALSE),0)</f>
        <v>0</v>
      </c>
      <c r="BI25" s="6"/>
      <c r="BJ25" s="7">
        <f>ROUNDDOWN(BI25*30/VLOOKUP(BI$1,[1]Sheet2!$A:$B,2,FALSE),0)</f>
        <v>0</v>
      </c>
    </row>
    <row r="26" spans="1:62" ht="21.95" customHeight="1" x14ac:dyDescent="0.45">
      <c r="A26" s="59">
        <f t="shared" si="0"/>
        <v>24</v>
      </c>
      <c r="B26" s="32"/>
      <c r="C26" s="33"/>
      <c r="D26" s="72">
        <f t="shared" si="1"/>
        <v>0</v>
      </c>
      <c r="E26" s="6"/>
      <c r="F26" s="7">
        <f>ROUNDDOWN(E26*30/VLOOKUP(E$1,[1]Sheet2!$A:$B,2,FALSE),0)</f>
        <v>0</v>
      </c>
      <c r="G26" s="6"/>
      <c r="H26" s="7">
        <f>ROUNDDOWN(G26*30/VLOOKUP(G$1,[1]Sheet2!$A:$B,2,FALSE),0)</f>
        <v>0</v>
      </c>
      <c r="I26" s="6"/>
      <c r="J26" s="7">
        <f>ROUNDDOWN(I26*30/VLOOKUP(I$1,[1]Sheet2!$A:$B,2,FALSE),0)</f>
        <v>0</v>
      </c>
      <c r="K26" s="6"/>
      <c r="L26" s="7">
        <f>ROUNDDOWN(K26*30/VLOOKUP(K$1,[1]Sheet2!$A:$B,2,FALSE),0)</f>
        <v>0</v>
      </c>
      <c r="M26" s="6"/>
      <c r="N26" s="7">
        <f>ROUNDDOWN(M26*30/VLOOKUP(M$1,[1]Sheet2!$A:$B,2,FALSE),0)</f>
        <v>0</v>
      </c>
      <c r="O26" s="6"/>
      <c r="P26" s="7">
        <f>ROUNDDOWN(O26*30/VLOOKUP(O$1,[1]Sheet2!$A:$B,2,FALSE),0)</f>
        <v>0</v>
      </c>
      <c r="Q26" s="6"/>
      <c r="R26" s="7">
        <f>ROUNDDOWN(Q26*30/VLOOKUP(Q$1,[1]Sheet2!$A:$B,2,FALSE),0)</f>
        <v>0</v>
      </c>
      <c r="S26" s="6"/>
      <c r="T26" s="7">
        <f>ROUNDDOWN(S26*30/VLOOKUP(S$1,[1]Sheet2!$A:$B,2,FALSE),0)</f>
        <v>0</v>
      </c>
      <c r="U26" s="6"/>
      <c r="V26" s="7">
        <f>ROUNDDOWN(U26*30/VLOOKUP(U$1,[1]Sheet2!$A:$B,2,FALSE),0)</f>
        <v>0</v>
      </c>
      <c r="W26" s="6"/>
      <c r="X26" s="7">
        <f>ROUNDDOWN(W26*30/VLOOKUP(W$1,[1]Sheet2!$A:$B,2,FALSE),0)</f>
        <v>0</v>
      </c>
      <c r="Y26" s="6"/>
      <c r="Z26" s="7">
        <f>ROUNDDOWN(Y26*30/VLOOKUP(Y$1,[1]Sheet2!$A:$B,2,FALSE),0)</f>
        <v>0</v>
      </c>
      <c r="AA26" s="6"/>
      <c r="AB26" s="7">
        <f>ROUNDDOWN(AA26*30/VLOOKUP(AA$1,[1]Sheet2!$A:$B,2,FALSE),0)</f>
        <v>0</v>
      </c>
      <c r="AC26" s="6"/>
      <c r="AD26" s="7">
        <f>ROUNDDOWN(AC26*30/VLOOKUP(AC$1,[1]Sheet2!$A:$B,2,FALSE),0)</f>
        <v>0</v>
      </c>
      <c r="AE26" s="6"/>
      <c r="AF26" s="7">
        <f>ROUNDDOWN(AE26*30/VLOOKUP(AE$1,[1]Sheet2!$A:$B,2,FALSE),0)</f>
        <v>0</v>
      </c>
      <c r="AG26" s="16">
        <f t="shared" si="2"/>
        <v>24</v>
      </c>
      <c r="AH26" s="32"/>
      <c r="AI26" s="33"/>
      <c r="AJ26" s="7">
        <f t="shared" si="3"/>
        <v>0</v>
      </c>
      <c r="AK26" s="6"/>
      <c r="AL26" s="7">
        <f>ROUNDDOWN(AK26*30/VLOOKUP(AK$1,[1]Sheet2!$A:$B,2,FALSE),0)</f>
        <v>0</v>
      </c>
      <c r="AM26" s="6"/>
      <c r="AN26" s="7">
        <f>ROUNDDOWN(AM26*30/VLOOKUP(AM$1,[1]Sheet2!$A:$B,2,FALSE),0)</f>
        <v>0</v>
      </c>
      <c r="AO26" s="6"/>
      <c r="AP26" s="7">
        <f>ROUNDDOWN(AO26*30/VLOOKUP(AO$1,[1]Sheet2!$A:$B,2,FALSE),0)</f>
        <v>0</v>
      </c>
      <c r="AQ26" s="6"/>
      <c r="AR26" s="7">
        <f>ROUNDDOWN(AQ26*30/VLOOKUP(AQ$1,[1]Sheet2!$A:$B,2,FALSE),0)</f>
        <v>0</v>
      </c>
      <c r="AS26" s="6"/>
      <c r="AT26" s="7">
        <f>ROUNDDOWN(AS26*30/VLOOKUP(AS$1,[1]Sheet2!$A:$B,2,FALSE),0)</f>
        <v>0</v>
      </c>
      <c r="AU26" s="6"/>
      <c r="AV26" s="7">
        <f>ROUNDDOWN(AU26*30/VLOOKUP(AU$1,[1]Sheet2!$A:$B,2,FALSE),0)</f>
        <v>0</v>
      </c>
      <c r="AW26" s="6"/>
      <c r="AX26" s="7">
        <f>ROUNDDOWN(AW26*30/VLOOKUP(AW$1,[1]Sheet2!$A:$B,2,FALSE),0)</f>
        <v>0</v>
      </c>
      <c r="AY26" s="6"/>
      <c r="AZ26" s="7">
        <f>ROUNDDOWN(AY26*30/VLOOKUP(AY$1,[1]Sheet2!$A:$B,2,FALSE),0)</f>
        <v>0</v>
      </c>
      <c r="BA26" s="6"/>
      <c r="BB26" s="7">
        <f>ROUNDDOWN(BA26*30/VLOOKUP(BA$1,[1]Sheet2!$A:$B,2,FALSE),0)</f>
        <v>0</v>
      </c>
      <c r="BC26" s="6"/>
      <c r="BD26" s="7">
        <f>ROUNDDOWN(BC26*30/VLOOKUP(BC$1,[1]Sheet2!$A:$B,2,FALSE),0)</f>
        <v>0</v>
      </c>
      <c r="BE26" s="6"/>
      <c r="BF26" s="7">
        <f>ROUNDDOWN(BE26*30/VLOOKUP(BE$1,[1]Sheet2!$A:$B,2,FALSE),0)</f>
        <v>0</v>
      </c>
      <c r="BG26" s="6"/>
      <c r="BH26" s="7">
        <f>ROUNDDOWN(BG26*30/VLOOKUP(BG$1,[1]Sheet2!$A:$B,2,FALSE),0)</f>
        <v>0</v>
      </c>
      <c r="BI26" s="6"/>
      <c r="BJ26" s="7">
        <f>ROUNDDOWN(BI26*30/VLOOKUP(BI$1,[1]Sheet2!$A:$B,2,FALSE),0)</f>
        <v>0</v>
      </c>
    </row>
    <row r="27" spans="1:62" ht="21.95" customHeight="1" x14ac:dyDescent="0.45">
      <c r="A27" s="59">
        <f t="shared" si="0"/>
        <v>25</v>
      </c>
      <c r="B27" s="32"/>
      <c r="C27" s="33"/>
      <c r="D27" s="72">
        <f t="shared" si="1"/>
        <v>0</v>
      </c>
      <c r="E27" s="6"/>
      <c r="F27" s="7">
        <f>ROUNDDOWN(E27*30/VLOOKUP(E$1,[1]Sheet2!$A:$B,2,FALSE),0)</f>
        <v>0</v>
      </c>
      <c r="G27" s="6"/>
      <c r="H27" s="7">
        <f>ROUNDDOWN(G27*30/VLOOKUP(G$1,[1]Sheet2!$A:$B,2,FALSE),0)</f>
        <v>0</v>
      </c>
      <c r="I27" s="6"/>
      <c r="J27" s="7">
        <f>ROUNDDOWN(I27*30/VLOOKUP(I$1,[1]Sheet2!$A:$B,2,FALSE),0)</f>
        <v>0</v>
      </c>
      <c r="K27" s="6"/>
      <c r="L27" s="7">
        <f>ROUNDDOWN(K27*30/VLOOKUP(K$1,[1]Sheet2!$A:$B,2,FALSE),0)</f>
        <v>0</v>
      </c>
      <c r="M27" s="6"/>
      <c r="N27" s="7">
        <f>ROUNDDOWN(M27*30/VLOOKUP(M$1,[1]Sheet2!$A:$B,2,FALSE),0)</f>
        <v>0</v>
      </c>
      <c r="O27" s="6"/>
      <c r="P27" s="7">
        <f>ROUNDDOWN(O27*30/VLOOKUP(O$1,[1]Sheet2!$A:$B,2,FALSE),0)</f>
        <v>0</v>
      </c>
      <c r="Q27" s="6"/>
      <c r="R27" s="7">
        <f>ROUNDDOWN(Q27*30/VLOOKUP(Q$1,[1]Sheet2!$A:$B,2,FALSE),0)</f>
        <v>0</v>
      </c>
      <c r="S27" s="6"/>
      <c r="T27" s="7">
        <f>ROUNDDOWN(S27*30/VLOOKUP(S$1,[1]Sheet2!$A:$B,2,FALSE),0)</f>
        <v>0</v>
      </c>
      <c r="U27" s="6"/>
      <c r="V27" s="7">
        <f>ROUNDDOWN(U27*30/VLOOKUP(U$1,[1]Sheet2!$A:$B,2,FALSE),0)</f>
        <v>0</v>
      </c>
      <c r="W27" s="6"/>
      <c r="X27" s="7">
        <f>ROUNDDOWN(W27*30/VLOOKUP(W$1,[1]Sheet2!$A:$B,2,FALSE),0)</f>
        <v>0</v>
      </c>
      <c r="Y27" s="6"/>
      <c r="Z27" s="7">
        <f>ROUNDDOWN(Y27*30/VLOOKUP(Y$1,[1]Sheet2!$A:$B,2,FALSE),0)</f>
        <v>0</v>
      </c>
      <c r="AA27" s="6"/>
      <c r="AB27" s="7">
        <f>ROUNDDOWN(AA27*30/VLOOKUP(AA$1,[1]Sheet2!$A:$B,2,FALSE),0)</f>
        <v>0</v>
      </c>
      <c r="AC27" s="6"/>
      <c r="AD27" s="7">
        <f>ROUNDDOWN(AC27*30/VLOOKUP(AC$1,[1]Sheet2!$A:$B,2,FALSE),0)</f>
        <v>0</v>
      </c>
      <c r="AE27" s="6"/>
      <c r="AF27" s="7">
        <f>ROUNDDOWN(AE27*30/VLOOKUP(AE$1,[1]Sheet2!$A:$B,2,FALSE),0)</f>
        <v>0</v>
      </c>
      <c r="AG27" s="16">
        <f t="shared" si="2"/>
        <v>25</v>
      </c>
      <c r="AH27" s="32"/>
      <c r="AI27" s="33"/>
      <c r="AJ27" s="7">
        <f t="shared" si="3"/>
        <v>0</v>
      </c>
      <c r="AK27" s="6"/>
      <c r="AL27" s="7">
        <f>ROUNDDOWN(AK27*30/VLOOKUP(AK$1,[1]Sheet2!$A:$B,2,FALSE),0)</f>
        <v>0</v>
      </c>
      <c r="AM27" s="6"/>
      <c r="AN27" s="7">
        <f>ROUNDDOWN(AM27*30/VLOOKUP(AM$1,[1]Sheet2!$A:$B,2,FALSE),0)</f>
        <v>0</v>
      </c>
      <c r="AO27" s="6"/>
      <c r="AP27" s="7">
        <f>ROUNDDOWN(AO27*30/VLOOKUP(AO$1,[1]Sheet2!$A:$B,2,FALSE),0)</f>
        <v>0</v>
      </c>
      <c r="AQ27" s="6"/>
      <c r="AR27" s="7">
        <f>ROUNDDOWN(AQ27*30/VLOOKUP(AQ$1,[1]Sheet2!$A:$B,2,FALSE),0)</f>
        <v>0</v>
      </c>
      <c r="AS27" s="6"/>
      <c r="AT27" s="7">
        <f>ROUNDDOWN(AS27*30/VLOOKUP(AS$1,[1]Sheet2!$A:$B,2,FALSE),0)</f>
        <v>0</v>
      </c>
      <c r="AU27" s="6"/>
      <c r="AV27" s="7">
        <f>ROUNDDOWN(AU27*30/VLOOKUP(AU$1,[1]Sheet2!$A:$B,2,FALSE),0)</f>
        <v>0</v>
      </c>
      <c r="AW27" s="6"/>
      <c r="AX27" s="7">
        <f>ROUNDDOWN(AW27*30/VLOOKUP(AW$1,[1]Sheet2!$A:$B,2,FALSE),0)</f>
        <v>0</v>
      </c>
      <c r="AY27" s="6"/>
      <c r="AZ27" s="7">
        <f>ROUNDDOWN(AY27*30/VLOOKUP(AY$1,[1]Sheet2!$A:$B,2,FALSE),0)</f>
        <v>0</v>
      </c>
      <c r="BA27" s="6"/>
      <c r="BB27" s="7">
        <f>ROUNDDOWN(BA27*30/VLOOKUP(BA$1,[1]Sheet2!$A:$B,2,FALSE),0)</f>
        <v>0</v>
      </c>
      <c r="BC27" s="6"/>
      <c r="BD27" s="7">
        <f>ROUNDDOWN(BC27*30/VLOOKUP(BC$1,[1]Sheet2!$A:$B,2,FALSE),0)</f>
        <v>0</v>
      </c>
      <c r="BE27" s="6"/>
      <c r="BF27" s="7">
        <f>ROUNDDOWN(BE27*30/VLOOKUP(BE$1,[1]Sheet2!$A:$B,2,FALSE),0)</f>
        <v>0</v>
      </c>
      <c r="BG27" s="6"/>
      <c r="BH27" s="7">
        <f>ROUNDDOWN(BG27*30/VLOOKUP(BG$1,[1]Sheet2!$A:$B,2,FALSE),0)</f>
        <v>0</v>
      </c>
      <c r="BI27" s="6"/>
      <c r="BJ27" s="7">
        <f>ROUNDDOWN(BI27*30/VLOOKUP(BI$1,[1]Sheet2!$A:$B,2,FALSE),0)</f>
        <v>0</v>
      </c>
    </row>
    <row r="28" spans="1:62" ht="21.95" customHeight="1" x14ac:dyDescent="0.45">
      <c r="A28" s="59">
        <f t="shared" si="0"/>
        <v>26</v>
      </c>
      <c r="B28" s="32"/>
      <c r="C28" s="33"/>
      <c r="D28" s="72">
        <f t="shared" si="1"/>
        <v>0</v>
      </c>
      <c r="E28" s="6"/>
      <c r="F28" s="7">
        <f>ROUNDDOWN(E28*30/VLOOKUP(E$1,[1]Sheet2!$A:$B,2,FALSE),0)</f>
        <v>0</v>
      </c>
      <c r="G28" s="6"/>
      <c r="H28" s="7">
        <f>ROUNDDOWN(G28*30/VLOOKUP(G$1,[1]Sheet2!$A:$B,2,FALSE),0)</f>
        <v>0</v>
      </c>
      <c r="I28" s="6"/>
      <c r="J28" s="7">
        <f>ROUNDDOWN(I28*30/VLOOKUP(I$1,[1]Sheet2!$A:$B,2,FALSE),0)</f>
        <v>0</v>
      </c>
      <c r="K28" s="6"/>
      <c r="L28" s="7">
        <f>ROUNDDOWN(K28*30/VLOOKUP(K$1,[1]Sheet2!$A:$B,2,FALSE),0)</f>
        <v>0</v>
      </c>
      <c r="M28" s="6"/>
      <c r="N28" s="7">
        <f>ROUNDDOWN(M28*30/VLOOKUP(M$1,[1]Sheet2!$A:$B,2,FALSE),0)</f>
        <v>0</v>
      </c>
      <c r="O28" s="6"/>
      <c r="P28" s="7">
        <f>ROUNDDOWN(O28*30/VLOOKUP(O$1,[1]Sheet2!$A:$B,2,FALSE),0)</f>
        <v>0</v>
      </c>
      <c r="Q28" s="6"/>
      <c r="R28" s="7">
        <f>ROUNDDOWN(Q28*30/VLOOKUP(Q$1,[1]Sheet2!$A:$B,2,FALSE),0)</f>
        <v>0</v>
      </c>
      <c r="S28" s="6"/>
      <c r="T28" s="7">
        <f>ROUNDDOWN(S28*30/VLOOKUP(S$1,[1]Sheet2!$A:$B,2,FALSE),0)</f>
        <v>0</v>
      </c>
      <c r="U28" s="6"/>
      <c r="V28" s="7">
        <f>ROUNDDOWN(U28*30/VLOOKUP(U$1,[1]Sheet2!$A:$B,2,FALSE),0)</f>
        <v>0</v>
      </c>
      <c r="W28" s="6"/>
      <c r="X28" s="7">
        <f>ROUNDDOWN(W28*30/VLOOKUP(W$1,[1]Sheet2!$A:$B,2,FALSE),0)</f>
        <v>0</v>
      </c>
      <c r="Y28" s="6"/>
      <c r="Z28" s="7">
        <f>ROUNDDOWN(Y28*30/VLOOKUP(Y$1,[1]Sheet2!$A:$B,2,FALSE),0)</f>
        <v>0</v>
      </c>
      <c r="AA28" s="6"/>
      <c r="AB28" s="7">
        <f>ROUNDDOWN(AA28*30/VLOOKUP(AA$1,[1]Sheet2!$A:$B,2,FALSE),0)</f>
        <v>0</v>
      </c>
      <c r="AC28" s="6"/>
      <c r="AD28" s="7">
        <f>ROUNDDOWN(AC28*30/VLOOKUP(AC$1,[1]Sheet2!$A:$B,2,FALSE),0)</f>
        <v>0</v>
      </c>
      <c r="AE28" s="6"/>
      <c r="AF28" s="7">
        <f>ROUNDDOWN(AE28*30/VLOOKUP(AE$1,[1]Sheet2!$A:$B,2,FALSE),0)</f>
        <v>0</v>
      </c>
      <c r="AG28" s="16">
        <f t="shared" si="2"/>
        <v>26</v>
      </c>
      <c r="AH28" s="32"/>
      <c r="AI28" s="33"/>
      <c r="AJ28" s="7">
        <f t="shared" si="3"/>
        <v>0</v>
      </c>
      <c r="AK28" s="6"/>
      <c r="AL28" s="7">
        <f>ROUNDDOWN(AK28*30/VLOOKUP(AK$1,[1]Sheet2!$A:$B,2,FALSE),0)</f>
        <v>0</v>
      </c>
      <c r="AM28" s="6"/>
      <c r="AN28" s="7">
        <f>ROUNDDOWN(AM28*30/VLOOKUP(AM$1,[1]Sheet2!$A:$B,2,FALSE),0)</f>
        <v>0</v>
      </c>
      <c r="AO28" s="6"/>
      <c r="AP28" s="7">
        <f>ROUNDDOWN(AO28*30/VLOOKUP(AO$1,[1]Sheet2!$A:$B,2,FALSE),0)</f>
        <v>0</v>
      </c>
      <c r="AQ28" s="6"/>
      <c r="AR28" s="7">
        <f>ROUNDDOWN(AQ28*30/VLOOKUP(AQ$1,[1]Sheet2!$A:$B,2,FALSE),0)</f>
        <v>0</v>
      </c>
      <c r="AS28" s="6"/>
      <c r="AT28" s="7">
        <f>ROUNDDOWN(AS28*30/VLOOKUP(AS$1,[1]Sheet2!$A:$B,2,FALSE),0)</f>
        <v>0</v>
      </c>
      <c r="AU28" s="6"/>
      <c r="AV28" s="7">
        <f>ROUNDDOWN(AU28*30/VLOOKUP(AU$1,[1]Sheet2!$A:$B,2,FALSE),0)</f>
        <v>0</v>
      </c>
      <c r="AW28" s="6"/>
      <c r="AX28" s="7">
        <f>ROUNDDOWN(AW28*30/VLOOKUP(AW$1,[1]Sheet2!$A:$B,2,FALSE),0)</f>
        <v>0</v>
      </c>
      <c r="AY28" s="6"/>
      <c r="AZ28" s="7">
        <f>ROUNDDOWN(AY28*30/VLOOKUP(AY$1,[1]Sheet2!$A:$B,2,FALSE),0)</f>
        <v>0</v>
      </c>
      <c r="BA28" s="6"/>
      <c r="BB28" s="7">
        <f>ROUNDDOWN(BA28*30/VLOOKUP(BA$1,[1]Sheet2!$A:$B,2,FALSE),0)</f>
        <v>0</v>
      </c>
      <c r="BC28" s="6"/>
      <c r="BD28" s="7">
        <f>ROUNDDOWN(BC28*30/VLOOKUP(BC$1,[1]Sheet2!$A:$B,2,FALSE),0)</f>
        <v>0</v>
      </c>
      <c r="BE28" s="6"/>
      <c r="BF28" s="7">
        <f>ROUNDDOWN(BE28*30/VLOOKUP(BE$1,[1]Sheet2!$A:$B,2,FALSE),0)</f>
        <v>0</v>
      </c>
      <c r="BG28" s="6"/>
      <c r="BH28" s="7">
        <f>ROUNDDOWN(BG28*30/VLOOKUP(BG$1,[1]Sheet2!$A:$B,2,FALSE),0)</f>
        <v>0</v>
      </c>
      <c r="BI28" s="6"/>
      <c r="BJ28" s="7">
        <f>ROUNDDOWN(BI28*30/VLOOKUP(BI$1,[1]Sheet2!$A:$B,2,FALSE),0)</f>
        <v>0</v>
      </c>
    </row>
    <row r="29" spans="1:62" ht="21.95" customHeight="1" x14ac:dyDescent="0.45">
      <c r="A29" s="59">
        <f t="shared" si="0"/>
        <v>27</v>
      </c>
      <c r="B29" s="32"/>
      <c r="C29" s="33"/>
      <c r="D29" s="72">
        <f t="shared" si="1"/>
        <v>0</v>
      </c>
      <c r="E29" s="6"/>
      <c r="F29" s="7">
        <f>ROUNDDOWN(E29*30/VLOOKUP(E$1,[1]Sheet2!$A:$B,2,FALSE),0)</f>
        <v>0</v>
      </c>
      <c r="G29" s="6"/>
      <c r="H29" s="7">
        <f>ROUNDDOWN(G29*30/VLOOKUP(G$1,[1]Sheet2!$A:$B,2,FALSE),0)</f>
        <v>0</v>
      </c>
      <c r="I29" s="6"/>
      <c r="J29" s="7">
        <f>ROUNDDOWN(I29*30/VLOOKUP(I$1,[1]Sheet2!$A:$B,2,FALSE),0)</f>
        <v>0</v>
      </c>
      <c r="K29" s="6"/>
      <c r="L29" s="7">
        <f>ROUNDDOWN(K29*30/VLOOKUP(K$1,[1]Sheet2!$A:$B,2,FALSE),0)</f>
        <v>0</v>
      </c>
      <c r="M29" s="6"/>
      <c r="N29" s="7">
        <f>ROUNDDOWN(M29*30/VLOOKUP(M$1,[1]Sheet2!$A:$B,2,FALSE),0)</f>
        <v>0</v>
      </c>
      <c r="O29" s="6"/>
      <c r="P29" s="7">
        <f>ROUNDDOWN(O29*30/VLOOKUP(O$1,[1]Sheet2!$A:$B,2,FALSE),0)</f>
        <v>0</v>
      </c>
      <c r="Q29" s="6"/>
      <c r="R29" s="7">
        <f>ROUNDDOWN(Q29*30/VLOOKUP(Q$1,[1]Sheet2!$A:$B,2,FALSE),0)</f>
        <v>0</v>
      </c>
      <c r="S29" s="6"/>
      <c r="T29" s="7">
        <f>ROUNDDOWN(S29*30/VLOOKUP(S$1,[1]Sheet2!$A:$B,2,FALSE),0)</f>
        <v>0</v>
      </c>
      <c r="U29" s="6"/>
      <c r="V29" s="7">
        <f>ROUNDDOWN(U29*30/VLOOKUP(U$1,[1]Sheet2!$A:$B,2,FALSE),0)</f>
        <v>0</v>
      </c>
      <c r="W29" s="6"/>
      <c r="X29" s="7">
        <f>ROUNDDOWN(W29*30/VLOOKUP(W$1,[1]Sheet2!$A:$B,2,FALSE),0)</f>
        <v>0</v>
      </c>
      <c r="Y29" s="6"/>
      <c r="Z29" s="7">
        <f>ROUNDDOWN(Y29*30/VLOOKUP(Y$1,[1]Sheet2!$A:$B,2,FALSE),0)</f>
        <v>0</v>
      </c>
      <c r="AA29" s="6"/>
      <c r="AB29" s="7">
        <f>ROUNDDOWN(AA29*30/VLOOKUP(AA$1,[1]Sheet2!$A:$B,2,FALSE),0)</f>
        <v>0</v>
      </c>
      <c r="AC29" s="6"/>
      <c r="AD29" s="7">
        <f>ROUNDDOWN(AC29*30/VLOOKUP(AC$1,[1]Sheet2!$A:$B,2,FALSE),0)</f>
        <v>0</v>
      </c>
      <c r="AE29" s="6"/>
      <c r="AF29" s="7">
        <f>ROUNDDOWN(AE29*30/VLOOKUP(AE$1,[1]Sheet2!$A:$B,2,FALSE),0)</f>
        <v>0</v>
      </c>
      <c r="AG29" s="16">
        <f t="shared" si="2"/>
        <v>27</v>
      </c>
      <c r="AH29" s="32"/>
      <c r="AI29" s="33"/>
      <c r="AJ29" s="7">
        <f t="shared" si="3"/>
        <v>0</v>
      </c>
      <c r="AK29" s="6"/>
      <c r="AL29" s="7">
        <f>ROUNDDOWN(AK29*30/VLOOKUP(AK$1,[1]Sheet2!$A:$B,2,FALSE),0)</f>
        <v>0</v>
      </c>
      <c r="AM29" s="6"/>
      <c r="AN29" s="7">
        <f>ROUNDDOWN(AM29*30/VLOOKUP(AM$1,[1]Sheet2!$A:$B,2,FALSE),0)</f>
        <v>0</v>
      </c>
      <c r="AO29" s="6"/>
      <c r="AP29" s="7">
        <f>ROUNDDOWN(AO29*30/VLOOKUP(AO$1,[1]Sheet2!$A:$B,2,FALSE),0)</f>
        <v>0</v>
      </c>
      <c r="AQ29" s="6"/>
      <c r="AR29" s="7">
        <f>ROUNDDOWN(AQ29*30/VLOOKUP(AQ$1,[1]Sheet2!$A:$B,2,FALSE),0)</f>
        <v>0</v>
      </c>
      <c r="AS29" s="6"/>
      <c r="AT29" s="7">
        <f>ROUNDDOWN(AS29*30/VLOOKUP(AS$1,[1]Sheet2!$A:$B,2,FALSE),0)</f>
        <v>0</v>
      </c>
      <c r="AU29" s="6"/>
      <c r="AV29" s="7">
        <f>ROUNDDOWN(AU29*30/VLOOKUP(AU$1,[1]Sheet2!$A:$B,2,FALSE),0)</f>
        <v>0</v>
      </c>
      <c r="AW29" s="6"/>
      <c r="AX29" s="7">
        <f>ROUNDDOWN(AW29*30/VLOOKUP(AW$1,[1]Sheet2!$A:$B,2,FALSE),0)</f>
        <v>0</v>
      </c>
      <c r="AY29" s="6"/>
      <c r="AZ29" s="7">
        <f>ROUNDDOWN(AY29*30/VLOOKUP(AY$1,[1]Sheet2!$A:$B,2,FALSE),0)</f>
        <v>0</v>
      </c>
      <c r="BA29" s="6"/>
      <c r="BB29" s="7">
        <f>ROUNDDOWN(BA29*30/VLOOKUP(BA$1,[1]Sheet2!$A:$B,2,FALSE),0)</f>
        <v>0</v>
      </c>
      <c r="BC29" s="6"/>
      <c r="BD29" s="7">
        <f>ROUNDDOWN(BC29*30/VLOOKUP(BC$1,[1]Sheet2!$A:$B,2,FALSE),0)</f>
        <v>0</v>
      </c>
      <c r="BE29" s="6"/>
      <c r="BF29" s="7">
        <f>ROUNDDOWN(BE29*30/VLOOKUP(BE$1,[1]Sheet2!$A:$B,2,FALSE),0)</f>
        <v>0</v>
      </c>
      <c r="BG29" s="6"/>
      <c r="BH29" s="7">
        <f>ROUNDDOWN(BG29*30/VLOOKUP(BG$1,[1]Sheet2!$A:$B,2,FALSE),0)</f>
        <v>0</v>
      </c>
      <c r="BI29" s="6"/>
      <c r="BJ29" s="7">
        <f>ROUNDDOWN(BI29*30/VLOOKUP(BI$1,[1]Sheet2!$A:$B,2,FALSE),0)</f>
        <v>0</v>
      </c>
    </row>
    <row r="30" spans="1:62" ht="21.95" customHeight="1" x14ac:dyDescent="0.45">
      <c r="A30" s="59">
        <f t="shared" si="0"/>
        <v>28</v>
      </c>
      <c r="B30" s="32"/>
      <c r="C30" s="33"/>
      <c r="D30" s="72">
        <f t="shared" si="1"/>
        <v>0</v>
      </c>
      <c r="E30" s="6"/>
      <c r="F30" s="7">
        <f>ROUNDDOWN(E30*30/VLOOKUP(E$1,[1]Sheet2!$A:$B,2,FALSE),0)</f>
        <v>0</v>
      </c>
      <c r="G30" s="6"/>
      <c r="H30" s="7">
        <f>ROUNDDOWN(G30*30/VLOOKUP(G$1,[1]Sheet2!$A:$B,2,FALSE),0)</f>
        <v>0</v>
      </c>
      <c r="I30" s="6"/>
      <c r="J30" s="7">
        <f>ROUNDDOWN(I30*30/VLOOKUP(I$1,[1]Sheet2!$A:$B,2,FALSE),0)</f>
        <v>0</v>
      </c>
      <c r="K30" s="6"/>
      <c r="L30" s="7">
        <f>ROUNDDOWN(K30*30/VLOOKUP(K$1,[1]Sheet2!$A:$B,2,FALSE),0)</f>
        <v>0</v>
      </c>
      <c r="M30" s="6"/>
      <c r="N30" s="7">
        <f>ROUNDDOWN(M30*30/VLOOKUP(M$1,[1]Sheet2!$A:$B,2,FALSE),0)</f>
        <v>0</v>
      </c>
      <c r="O30" s="6"/>
      <c r="P30" s="7">
        <f>ROUNDDOWN(O30*30/VLOOKUP(O$1,[1]Sheet2!$A:$B,2,FALSE),0)</f>
        <v>0</v>
      </c>
      <c r="Q30" s="6"/>
      <c r="R30" s="7">
        <f>ROUNDDOWN(Q30*30/VLOOKUP(Q$1,[1]Sheet2!$A:$B,2,FALSE),0)</f>
        <v>0</v>
      </c>
      <c r="S30" s="6"/>
      <c r="T30" s="7">
        <f>ROUNDDOWN(S30*30/VLOOKUP(S$1,[1]Sheet2!$A:$B,2,FALSE),0)</f>
        <v>0</v>
      </c>
      <c r="U30" s="6"/>
      <c r="V30" s="7">
        <f>ROUNDDOWN(U30*30/VLOOKUP(U$1,[1]Sheet2!$A:$B,2,FALSE),0)</f>
        <v>0</v>
      </c>
      <c r="W30" s="6"/>
      <c r="X30" s="7">
        <f>ROUNDDOWN(W30*30/VLOOKUP(W$1,[1]Sheet2!$A:$B,2,FALSE),0)</f>
        <v>0</v>
      </c>
      <c r="Y30" s="6"/>
      <c r="Z30" s="7">
        <f>ROUNDDOWN(Y30*30/VLOOKUP(Y$1,[1]Sheet2!$A:$B,2,FALSE),0)</f>
        <v>0</v>
      </c>
      <c r="AA30" s="6"/>
      <c r="AB30" s="7">
        <f>ROUNDDOWN(AA30*30/VLOOKUP(AA$1,[1]Sheet2!$A:$B,2,FALSE),0)</f>
        <v>0</v>
      </c>
      <c r="AC30" s="6"/>
      <c r="AD30" s="7">
        <f>ROUNDDOWN(AC30*30/VLOOKUP(AC$1,[1]Sheet2!$A:$B,2,FALSE),0)</f>
        <v>0</v>
      </c>
      <c r="AE30" s="6"/>
      <c r="AF30" s="7">
        <f>ROUNDDOWN(AE30*30/VLOOKUP(AE$1,[1]Sheet2!$A:$B,2,FALSE),0)</f>
        <v>0</v>
      </c>
      <c r="AG30" s="16">
        <f t="shared" si="2"/>
        <v>28</v>
      </c>
      <c r="AH30" s="32"/>
      <c r="AI30" s="33"/>
      <c r="AJ30" s="7">
        <f t="shared" si="3"/>
        <v>0</v>
      </c>
      <c r="AK30" s="6"/>
      <c r="AL30" s="7">
        <f>ROUNDDOWN(AK30*30/VLOOKUP(AK$1,[1]Sheet2!$A:$B,2,FALSE),0)</f>
        <v>0</v>
      </c>
      <c r="AM30" s="6"/>
      <c r="AN30" s="7">
        <f>ROUNDDOWN(AM30*30/VLOOKUP(AM$1,[1]Sheet2!$A:$B,2,FALSE),0)</f>
        <v>0</v>
      </c>
      <c r="AO30" s="6"/>
      <c r="AP30" s="7">
        <f>ROUNDDOWN(AO30*30/VLOOKUP(AO$1,[1]Sheet2!$A:$B,2,FALSE),0)</f>
        <v>0</v>
      </c>
      <c r="AQ30" s="6"/>
      <c r="AR30" s="7">
        <f>ROUNDDOWN(AQ30*30/VLOOKUP(AQ$1,[1]Sheet2!$A:$B,2,FALSE),0)</f>
        <v>0</v>
      </c>
      <c r="AS30" s="6"/>
      <c r="AT30" s="7">
        <f>ROUNDDOWN(AS30*30/VLOOKUP(AS$1,[1]Sheet2!$A:$B,2,FALSE),0)</f>
        <v>0</v>
      </c>
      <c r="AU30" s="6"/>
      <c r="AV30" s="7">
        <f>ROUNDDOWN(AU30*30/VLOOKUP(AU$1,[1]Sheet2!$A:$B,2,FALSE),0)</f>
        <v>0</v>
      </c>
      <c r="AW30" s="6"/>
      <c r="AX30" s="7">
        <f>ROUNDDOWN(AW30*30/VLOOKUP(AW$1,[1]Sheet2!$A:$B,2,FALSE),0)</f>
        <v>0</v>
      </c>
      <c r="AY30" s="6"/>
      <c r="AZ30" s="7">
        <f>ROUNDDOWN(AY30*30/VLOOKUP(AY$1,[1]Sheet2!$A:$B,2,FALSE),0)</f>
        <v>0</v>
      </c>
      <c r="BA30" s="6"/>
      <c r="BB30" s="7">
        <f>ROUNDDOWN(BA30*30/VLOOKUP(BA$1,[1]Sheet2!$A:$B,2,FALSE),0)</f>
        <v>0</v>
      </c>
      <c r="BC30" s="6"/>
      <c r="BD30" s="7">
        <f>ROUNDDOWN(BC30*30/VLOOKUP(BC$1,[1]Sheet2!$A:$B,2,FALSE),0)</f>
        <v>0</v>
      </c>
      <c r="BE30" s="6"/>
      <c r="BF30" s="7">
        <f>ROUNDDOWN(BE30*30/VLOOKUP(BE$1,[1]Sheet2!$A:$B,2,FALSE),0)</f>
        <v>0</v>
      </c>
      <c r="BG30" s="6"/>
      <c r="BH30" s="7">
        <f>ROUNDDOWN(BG30*30/VLOOKUP(BG$1,[1]Sheet2!$A:$B,2,FALSE),0)</f>
        <v>0</v>
      </c>
      <c r="BI30" s="6"/>
      <c r="BJ30" s="7">
        <f>ROUNDDOWN(BI30*30/VLOOKUP(BI$1,[1]Sheet2!$A:$B,2,FALSE),0)</f>
        <v>0</v>
      </c>
    </row>
    <row r="31" spans="1:62" ht="21.95" customHeight="1" x14ac:dyDescent="0.45">
      <c r="A31" s="59">
        <f t="shared" si="0"/>
        <v>29</v>
      </c>
      <c r="B31" s="32"/>
      <c r="C31" s="33"/>
      <c r="D31" s="72">
        <f t="shared" si="1"/>
        <v>0</v>
      </c>
      <c r="E31" s="6"/>
      <c r="F31" s="7">
        <f>ROUNDDOWN(E31*30/VLOOKUP(E$1,[1]Sheet2!$A:$B,2,FALSE),0)</f>
        <v>0</v>
      </c>
      <c r="G31" s="6"/>
      <c r="H31" s="7">
        <f>ROUNDDOWN(G31*30/VLOOKUP(G$1,[1]Sheet2!$A:$B,2,FALSE),0)</f>
        <v>0</v>
      </c>
      <c r="I31" s="6"/>
      <c r="J31" s="7">
        <f>ROUNDDOWN(I31*30/VLOOKUP(I$1,[1]Sheet2!$A:$B,2,FALSE),0)</f>
        <v>0</v>
      </c>
      <c r="K31" s="6"/>
      <c r="L31" s="7">
        <f>ROUNDDOWN(K31*30/VLOOKUP(K$1,[1]Sheet2!$A:$B,2,FALSE),0)</f>
        <v>0</v>
      </c>
      <c r="M31" s="6"/>
      <c r="N31" s="7">
        <f>ROUNDDOWN(M31*30/VLOOKUP(M$1,[1]Sheet2!$A:$B,2,FALSE),0)</f>
        <v>0</v>
      </c>
      <c r="O31" s="6"/>
      <c r="P31" s="7">
        <f>ROUNDDOWN(O31*30/VLOOKUP(O$1,[1]Sheet2!$A:$B,2,FALSE),0)</f>
        <v>0</v>
      </c>
      <c r="Q31" s="6"/>
      <c r="R31" s="7">
        <f>ROUNDDOWN(Q31*30/VLOOKUP(Q$1,[1]Sheet2!$A:$B,2,FALSE),0)</f>
        <v>0</v>
      </c>
      <c r="S31" s="6"/>
      <c r="T31" s="7">
        <f>ROUNDDOWN(S31*30/VLOOKUP(S$1,[1]Sheet2!$A:$B,2,FALSE),0)</f>
        <v>0</v>
      </c>
      <c r="U31" s="6"/>
      <c r="V31" s="7">
        <f>ROUNDDOWN(U31*30/VLOOKUP(U$1,[1]Sheet2!$A:$B,2,FALSE),0)</f>
        <v>0</v>
      </c>
      <c r="W31" s="6"/>
      <c r="X31" s="7">
        <f>ROUNDDOWN(W31*30/VLOOKUP(W$1,[1]Sheet2!$A:$B,2,FALSE),0)</f>
        <v>0</v>
      </c>
      <c r="Y31" s="6"/>
      <c r="Z31" s="7">
        <f>ROUNDDOWN(Y31*30/VLOOKUP(Y$1,[1]Sheet2!$A:$B,2,FALSE),0)</f>
        <v>0</v>
      </c>
      <c r="AA31" s="6"/>
      <c r="AB31" s="7">
        <f>ROUNDDOWN(AA31*30/VLOOKUP(AA$1,[1]Sheet2!$A:$B,2,FALSE),0)</f>
        <v>0</v>
      </c>
      <c r="AC31" s="6"/>
      <c r="AD31" s="7">
        <f>ROUNDDOWN(AC31*30/VLOOKUP(AC$1,[1]Sheet2!$A:$B,2,FALSE),0)</f>
        <v>0</v>
      </c>
      <c r="AE31" s="6"/>
      <c r="AF31" s="7">
        <f>ROUNDDOWN(AE31*30/VLOOKUP(AE$1,[1]Sheet2!$A:$B,2,FALSE),0)</f>
        <v>0</v>
      </c>
      <c r="AG31" s="16">
        <f t="shared" si="2"/>
        <v>29</v>
      </c>
      <c r="AH31" s="32"/>
      <c r="AI31" s="33"/>
      <c r="AJ31" s="7">
        <f t="shared" si="3"/>
        <v>0</v>
      </c>
      <c r="AK31" s="6"/>
      <c r="AL31" s="7">
        <f>ROUNDDOWN(AK31*30/VLOOKUP(AK$1,[1]Sheet2!$A:$B,2,FALSE),0)</f>
        <v>0</v>
      </c>
      <c r="AM31" s="6"/>
      <c r="AN31" s="7">
        <f>ROUNDDOWN(AM31*30/VLOOKUP(AM$1,[1]Sheet2!$A:$B,2,FALSE),0)</f>
        <v>0</v>
      </c>
      <c r="AO31" s="6"/>
      <c r="AP31" s="7">
        <f>ROUNDDOWN(AO31*30/VLOOKUP(AO$1,[1]Sheet2!$A:$B,2,FALSE),0)</f>
        <v>0</v>
      </c>
      <c r="AQ31" s="6"/>
      <c r="AR31" s="7">
        <f>ROUNDDOWN(AQ31*30/VLOOKUP(AQ$1,[1]Sheet2!$A:$B,2,FALSE),0)</f>
        <v>0</v>
      </c>
      <c r="AS31" s="6"/>
      <c r="AT31" s="7">
        <f>ROUNDDOWN(AS31*30/VLOOKUP(AS$1,[1]Sheet2!$A:$B,2,FALSE),0)</f>
        <v>0</v>
      </c>
      <c r="AU31" s="6"/>
      <c r="AV31" s="7">
        <f>ROUNDDOWN(AU31*30/VLOOKUP(AU$1,[1]Sheet2!$A:$B,2,FALSE),0)</f>
        <v>0</v>
      </c>
      <c r="AW31" s="6"/>
      <c r="AX31" s="7">
        <f>ROUNDDOWN(AW31*30/VLOOKUP(AW$1,[1]Sheet2!$A:$B,2,FALSE),0)</f>
        <v>0</v>
      </c>
      <c r="AY31" s="6"/>
      <c r="AZ31" s="7">
        <f>ROUNDDOWN(AY31*30/VLOOKUP(AY$1,[1]Sheet2!$A:$B,2,FALSE),0)</f>
        <v>0</v>
      </c>
      <c r="BA31" s="6"/>
      <c r="BB31" s="7">
        <f>ROUNDDOWN(BA31*30/VLOOKUP(BA$1,[1]Sheet2!$A:$B,2,FALSE),0)</f>
        <v>0</v>
      </c>
      <c r="BC31" s="6"/>
      <c r="BD31" s="7">
        <f>ROUNDDOWN(BC31*30/VLOOKUP(BC$1,[1]Sheet2!$A:$B,2,FALSE),0)</f>
        <v>0</v>
      </c>
      <c r="BE31" s="6"/>
      <c r="BF31" s="7">
        <f>ROUNDDOWN(BE31*30/VLOOKUP(BE$1,[1]Sheet2!$A:$B,2,FALSE),0)</f>
        <v>0</v>
      </c>
      <c r="BG31" s="6"/>
      <c r="BH31" s="7">
        <f>ROUNDDOWN(BG31*30/VLOOKUP(BG$1,[1]Sheet2!$A:$B,2,FALSE),0)</f>
        <v>0</v>
      </c>
      <c r="BI31" s="6"/>
      <c r="BJ31" s="7">
        <f>ROUNDDOWN(BI31*30/VLOOKUP(BI$1,[1]Sheet2!$A:$B,2,FALSE),0)</f>
        <v>0</v>
      </c>
    </row>
    <row r="32" spans="1:62" ht="21.95" customHeight="1" thickBot="1" x14ac:dyDescent="0.5">
      <c r="A32" s="73">
        <f t="shared" si="0"/>
        <v>30</v>
      </c>
      <c r="B32" s="74"/>
      <c r="C32" s="75"/>
      <c r="D32" s="76">
        <f t="shared" si="1"/>
        <v>0</v>
      </c>
      <c r="E32" s="8"/>
      <c r="F32" s="9">
        <f>ROUNDDOWN(E32*30/VLOOKUP(E$1,[1]Sheet2!$A:$B,2,FALSE),0)</f>
        <v>0</v>
      </c>
      <c r="G32" s="8"/>
      <c r="H32" s="9">
        <f>ROUNDDOWN(G32*30/VLOOKUP(G$1,[1]Sheet2!$A:$B,2,FALSE),0)</f>
        <v>0</v>
      </c>
      <c r="I32" s="8"/>
      <c r="J32" s="9">
        <f>ROUNDDOWN(I32*30/VLOOKUP(I$1,[1]Sheet2!$A:$B,2,FALSE),0)</f>
        <v>0</v>
      </c>
      <c r="K32" s="8"/>
      <c r="L32" s="9">
        <f>ROUNDDOWN(K32*30/VLOOKUP(K$1,[1]Sheet2!$A:$B,2,FALSE),0)</f>
        <v>0</v>
      </c>
      <c r="M32" s="8"/>
      <c r="N32" s="9">
        <f>ROUNDDOWN(M32*30/VLOOKUP(M$1,[1]Sheet2!$A:$B,2,FALSE),0)</f>
        <v>0</v>
      </c>
      <c r="O32" s="8"/>
      <c r="P32" s="9">
        <f>ROUNDDOWN(O32*30/VLOOKUP(O$1,[1]Sheet2!$A:$B,2,FALSE),0)</f>
        <v>0</v>
      </c>
      <c r="Q32" s="8"/>
      <c r="R32" s="9">
        <f>ROUNDDOWN(Q32*30/VLOOKUP(Q$1,[1]Sheet2!$A:$B,2,FALSE),0)</f>
        <v>0</v>
      </c>
      <c r="S32" s="8"/>
      <c r="T32" s="9">
        <f>ROUNDDOWN(S32*30/VLOOKUP(S$1,[1]Sheet2!$A:$B,2,FALSE),0)</f>
        <v>0</v>
      </c>
      <c r="U32" s="8"/>
      <c r="V32" s="9">
        <f>ROUNDDOWN(U32*30/VLOOKUP(U$1,[1]Sheet2!$A:$B,2,FALSE),0)</f>
        <v>0</v>
      </c>
      <c r="W32" s="8"/>
      <c r="X32" s="9">
        <f>ROUNDDOWN(W32*30/VLOOKUP(W$1,[1]Sheet2!$A:$B,2,FALSE),0)</f>
        <v>0</v>
      </c>
      <c r="Y32" s="8"/>
      <c r="Z32" s="9">
        <f>ROUNDDOWN(Y32*30/VLOOKUP(Y$1,[1]Sheet2!$A:$B,2,FALSE),0)</f>
        <v>0</v>
      </c>
      <c r="AA32" s="8"/>
      <c r="AB32" s="9">
        <f>ROUNDDOWN(AA32*30/VLOOKUP(AA$1,[1]Sheet2!$A:$B,2,FALSE),0)</f>
        <v>0</v>
      </c>
      <c r="AC32" s="8"/>
      <c r="AD32" s="9">
        <f>ROUNDDOWN(AC32*30/VLOOKUP(AC$1,[1]Sheet2!$A:$B,2,FALSE),0)</f>
        <v>0</v>
      </c>
      <c r="AE32" s="8"/>
      <c r="AF32" s="9">
        <f>ROUNDDOWN(AE32*30/VLOOKUP(AE$1,[1]Sheet2!$A:$B,2,FALSE),0)</f>
        <v>0</v>
      </c>
      <c r="AG32" s="19">
        <f t="shared" si="2"/>
        <v>30</v>
      </c>
      <c r="AH32" s="74"/>
      <c r="AI32" s="75"/>
      <c r="AJ32" s="9">
        <f t="shared" si="3"/>
        <v>0</v>
      </c>
      <c r="AK32" s="8"/>
      <c r="AL32" s="9">
        <f>ROUNDDOWN(AK32*30/VLOOKUP(AK$1,[1]Sheet2!$A:$B,2,FALSE),0)</f>
        <v>0</v>
      </c>
      <c r="AM32" s="8"/>
      <c r="AN32" s="9">
        <f>ROUNDDOWN(AM32*30/VLOOKUP(AM$1,[1]Sheet2!$A:$B,2,FALSE),0)</f>
        <v>0</v>
      </c>
      <c r="AO32" s="8"/>
      <c r="AP32" s="9">
        <f>ROUNDDOWN(AO32*30/VLOOKUP(AO$1,[1]Sheet2!$A:$B,2,FALSE),0)</f>
        <v>0</v>
      </c>
      <c r="AQ32" s="8"/>
      <c r="AR32" s="9">
        <f>ROUNDDOWN(AQ32*30/VLOOKUP(AQ$1,[1]Sheet2!$A:$B,2,FALSE),0)</f>
        <v>0</v>
      </c>
      <c r="AS32" s="8"/>
      <c r="AT32" s="9">
        <f>ROUNDDOWN(AS32*30/VLOOKUP(AS$1,[1]Sheet2!$A:$B,2,FALSE),0)</f>
        <v>0</v>
      </c>
      <c r="AU32" s="8"/>
      <c r="AV32" s="9">
        <f>ROUNDDOWN(AU32*30/VLOOKUP(AU$1,[1]Sheet2!$A:$B,2,FALSE),0)</f>
        <v>0</v>
      </c>
      <c r="AW32" s="8"/>
      <c r="AX32" s="9">
        <f>ROUNDDOWN(AW32*30/VLOOKUP(AW$1,[1]Sheet2!$A:$B,2,FALSE),0)</f>
        <v>0</v>
      </c>
      <c r="AY32" s="8"/>
      <c r="AZ32" s="9">
        <f>ROUNDDOWN(AY32*30/VLOOKUP(AY$1,[1]Sheet2!$A:$B,2,FALSE),0)</f>
        <v>0</v>
      </c>
      <c r="BA32" s="8"/>
      <c r="BB32" s="9">
        <f>ROUNDDOWN(BA32*30/VLOOKUP(BA$1,[1]Sheet2!$A:$B,2,FALSE),0)</f>
        <v>0</v>
      </c>
      <c r="BC32" s="8"/>
      <c r="BD32" s="9">
        <f>ROUNDDOWN(BC32*30/VLOOKUP(BC$1,[1]Sheet2!$A:$B,2,FALSE),0)</f>
        <v>0</v>
      </c>
      <c r="BE32" s="8"/>
      <c r="BF32" s="9">
        <f>ROUNDDOWN(BE32*30/VLOOKUP(BE$1,[1]Sheet2!$A:$B,2,FALSE),0)</f>
        <v>0</v>
      </c>
      <c r="BG32" s="8"/>
      <c r="BH32" s="9">
        <f>ROUNDDOWN(BG32*30/VLOOKUP(BG$1,[1]Sheet2!$A:$B,2,FALSE),0)</f>
        <v>0</v>
      </c>
      <c r="BI32" s="8"/>
      <c r="BJ32" s="9">
        <f>ROUNDDOWN(BI32*30/VLOOKUP(BI$1,[1]Sheet2!$A:$B,2,FALSE),0)</f>
        <v>0</v>
      </c>
    </row>
    <row r="33" spans="1:62" ht="21.95" customHeight="1" thickTop="1" thickBot="1" x14ac:dyDescent="0.5">
      <c r="A33" s="59" t="s">
        <v>35</v>
      </c>
      <c r="B33" s="77" t="s">
        <v>50</v>
      </c>
      <c r="C33" s="78">
        <v>22127</v>
      </c>
      <c r="D33" s="72">
        <f t="shared" si="1"/>
        <v>12</v>
      </c>
      <c r="E33" s="6"/>
      <c r="F33" s="7">
        <f>ROUNDDOWN(E33*30/VLOOKUP(E$1,[1]Sheet2!$A:$B,2,FALSE),0)</f>
        <v>0</v>
      </c>
      <c r="G33" s="6">
        <v>5</v>
      </c>
      <c r="H33" s="7">
        <f>ROUNDDOWN(G33*30/VLOOKUP(G$1,[1]Sheet2!$A:$B,2,FALSE),0)</f>
        <v>12</v>
      </c>
      <c r="I33" s="6"/>
      <c r="J33" s="7">
        <f>ROUNDDOWN(I33*30/VLOOKUP(I$1,[1]Sheet2!$A:$B,2,FALSE),0)</f>
        <v>0</v>
      </c>
      <c r="K33" s="6"/>
      <c r="L33" s="7">
        <f>ROUNDDOWN(K33*30/VLOOKUP(K$1,[1]Sheet2!$A:$B,2,FALSE),0)</f>
        <v>0</v>
      </c>
      <c r="M33" s="6"/>
      <c r="N33" s="7">
        <f>ROUNDDOWN(M33*30/VLOOKUP(M$1,[1]Sheet2!$A:$B,2,FALSE),0)</f>
        <v>0</v>
      </c>
      <c r="O33" s="6"/>
      <c r="P33" s="7">
        <f>ROUNDDOWN(O33*30/VLOOKUP(O$1,[1]Sheet2!$A:$B,2,FALSE),0)</f>
        <v>0</v>
      </c>
      <c r="Q33" s="6"/>
      <c r="R33" s="7">
        <f>ROUNDDOWN(Q33*30/VLOOKUP(Q$1,[1]Sheet2!$A:$B,2,FALSE),0)</f>
        <v>0</v>
      </c>
      <c r="S33" s="6"/>
      <c r="T33" s="7">
        <f>ROUNDDOWN(S33*30/VLOOKUP(S$1,[1]Sheet2!$A:$B,2,FALSE),0)</f>
        <v>0</v>
      </c>
      <c r="U33" s="6"/>
      <c r="V33" s="7">
        <f>ROUNDDOWN(U33*30/VLOOKUP(U$1,[1]Sheet2!$A:$B,2,FALSE),0)</f>
        <v>0</v>
      </c>
      <c r="W33" s="6"/>
      <c r="X33" s="7">
        <f>ROUNDDOWN(W33*30/VLOOKUP(W$1,[1]Sheet2!$A:$B,2,FALSE),0)</f>
        <v>0</v>
      </c>
      <c r="Y33" s="6"/>
      <c r="Z33" s="7">
        <f>ROUNDDOWN(Y33*30/VLOOKUP(Y$1,[1]Sheet2!$A:$B,2,FALSE),0)</f>
        <v>0</v>
      </c>
      <c r="AA33" s="6"/>
      <c r="AB33" s="7">
        <f>ROUNDDOWN(AA33*30/VLOOKUP(AA$1,[1]Sheet2!$A:$B,2,FALSE),0)</f>
        <v>0</v>
      </c>
      <c r="AC33" s="6"/>
      <c r="AD33" s="7">
        <f>ROUNDDOWN(AC33*30/VLOOKUP(AC$1,[1]Sheet2!$A:$B,2,FALSE),0)</f>
        <v>0</v>
      </c>
      <c r="AE33" s="6"/>
      <c r="AF33" s="7">
        <f>ROUNDDOWN(AE33*30/VLOOKUP(AE$1,[1]Sheet2!$A:$B,2,FALSE),0)</f>
        <v>0</v>
      </c>
      <c r="AG33" s="29" t="s">
        <v>35</v>
      </c>
      <c r="AH33" s="79" t="s">
        <v>47</v>
      </c>
      <c r="AI33" s="80">
        <v>32905</v>
      </c>
      <c r="AJ33" s="7">
        <f t="shared" si="3"/>
        <v>0</v>
      </c>
      <c r="AK33" s="6"/>
      <c r="AL33" s="7">
        <f>ROUNDDOWN(AK33*30/VLOOKUP(AK$1,[1]Sheet2!$A:$B,2,FALSE),0)</f>
        <v>0</v>
      </c>
      <c r="AM33" s="6"/>
      <c r="AN33" s="7">
        <f>ROUNDDOWN(AM33*30/VLOOKUP(AM$1,[1]Sheet2!$A:$B,2,FALSE),0)</f>
        <v>0</v>
      </c>
      <c r="AO33" s="6"/>
      <c r="AP33" s="7">
        <f>ROUNDDOWN(AO33*30/VLOOKUP(AO$1,[1]Sheet2!$A:$B,2,FALSE),0)</f>
        <v>0</v>
      </c>
      <c r="AQ33" s="6"/>
      <c r="AR33" s="7">
        <f>ROUNDDOWN(AQ33*30/VLOOKUP(AQ$1,[1]Sheet2!$A:$B,2,FALSE),0)</f>
        <v>0</v>
      </c>
      <c r="AS33" s="6"/>
      <c r="AT33" s="7">
        <f>ROUNDDOWN(AS33*30/VLOOKUP(AS$1,[1]Sheet2!$A:$B,2,FALSE),0)</f>
        <v>0</v>
      </c>
      <c r="AU33" s="6"/>
      <c r="AV33" s="7">
        <f>ROUNDDOWN(AU33*30/VLOOKUP(AU$1,[1]Sheet2!$A:$B,2,FALSE),0)</f>
        <v>0</v>
      </c>
      <c r="AW33" s="6"/>
      <c r="AX33" s="7">
        <f>ROUNDDOWN(AW33*30/VLOOKUP(AW$1,[1]Sheet2!$A:$B,2,FALSE),0)</f>
        <v>0</v>
      </c>
      <c r="AY33" s="6"/>
      <c r="AZ33" s="7">
        <f>ROUNDDOWN(AY33*30/VLOOKUP(AY$1,[1]Sheet2!$A:$B,2,FALSE),0)</f>
        <v>0</v>
      </c>
      <c r="BA33" s="6"/>
      <c r="BB33" s="7">
        <f>ROUNDDOWN(BA33*30/VLOOKUP(BA$1,[1]Sheet2!$A:$B,2,FALSE),0)</f>
        <v>0</v>
      </c>
      <c r="BC33" s="6"/>
      <c r="BD33" s="7">
        <f>ROUNDDOWN(BC33*30/VLOOKUP(BC$1,[1]Sheet2!$A:$B,2,FALSE),0)</f>
        <v>0</v>
      </c>
      <c r="BE33" s="6"/>
      <c r="BF33" s="7">
        <f>ROUNDDOWN(BE33*30/VLOOKUP(BE$1,[1]Sheet2!$A:$B,2,FALSE),0)</f>
        <v>0</v>
      </c>
      <c r="BG33" s="6"/>
      <c r="BH33" s="7">
        <f>ROUNDDOWN(BG33*30/VLOOKUP(BG$1,[1]Sheet2!$A:$B,2,FALSE),0)</f>
        <v>0</v>
      </c>
      <c r="BI33" s="6"/>
      <c r="BJ33" s="7">
        <f>ROUNDDOWN(BI33*30/VLOOKUP(BI$1,[1]Sheet2!$A:$B,2,FALSE),0)</f>
        <v>0</v>
      </c>
    </row>
    <row r="34" spans="1:62" ht="21.95" customHeight="1" thickTop="1" x14ac:dyDescent="0.45">
      <c r="A34" s="59" t="s">
        <v>36</v>
      </c>
      <c r="B34" s="81"/>
      <c r="C34" s="82"/>
      <c r="D34" s="72">
        <f t="shared" si="1"/>
        <v>0</v>
      </c>
      <c r="E34" s="6"/>
      <c r="F34" s="7">
        <f>ROUNDDOWN(E34*30/VLOOKUP(E$1,[1]Sheet2!$A:$B,2,FALSE),0)</f>
        <v>0</v>
      </c>
      <c r="G34" s="6"/>
      <c r="H34" s="7">
        <f>ROUNDDOWN(G34*30/VLOOKUP(G$1,[1]Sheet2!$A:$B,2,FALSE),0)</f>
        <v>0</v>
      </c>
      <c r="I34" s="6"/>
      <c r="J34" s="7">
        <f>ROUNDDOWN(I34*30/VLOOKUP(I$1,[1]Sheet2!$A:$B,2,FALSE),0)</f>
        <v>0</v>
      </c>
      <c r="K34" s="6"/>
      <c r="L34" s="7">
        <f>ROUNDDOWN(K34*30/VLOOKUP(K$1,[1]Sheet2!$A:$B,2,FALSE),0)</f>
        <v>0</v>
      </c>
      <c r="M34" s="6"/>
      <c r="N34" s="7">
        <f>ROUNDDOWN(M34*30/VLOOKUP(M$1,[1]Sheet2!$A:$B,2,FALSE),0)</f>
        <v>0</v>
      </c>
      <c r="O34" s="6"/>
      <c r="P34" s="7">
        <f>ROUNDDOWN(O34*30/VLOOKUP(O$1,[1]Sheet2!$A:$B,2,FALSE),0)</f>
        <v>0</v>
      </c>
      <c r="Q34" s="6"/>
      <c r="R34" s="7">
        <f>ROUNDDOWN(Q34*30/VLOOKUP(Q$1,[1]Sheet2!$A:$B,2,FALSE),0)</f>
        <v>0</v>
      </c>
      <c r="S34" s="6"/>
      <c r="T34" s="7">
        <f>ROUNDDOWN(S34*30/VLOOKUP(S$1,[1]Sheet2!$A:$B,2,FALSE),0)</f>
        <v>0</v>
      </c>
      <c r="U34" s="6"/>
      <c r="V34" s="7">
        <f>ROUNDDOWN(U34*30/VLOOKUP(U$1,[1]Sheet2!$A:$B,2,FALSE),0)</f>
        <v>0</v>
      </c>
      <c r="W34" s="6"/>
      <c r="X34" s="7">
        <f>ROUNDDOWN(W34*30/VLOOKUP(W$1,[1]Sheet2!$A:$B,2,FALSE),0)</f>
        <v>0</v>
      </c>
      <c r="Y34" s="6"/>
      <c r="Z34" s="7">
        <f>ROUNDDOWN(Y34*30/VLOOKUP(Y$1,[1]Sheet2!$A:$B,2,FALSE),0)</f>
        <v>0</v>
      </c>
      <c r="AA34" s="6"/>
      <c r="AB34" s="7">
        <f>ROUNDDOWN(AA34*30/VLOOKUP(AA$1,[1]Sheet2!$A:$B,2,FALSE),0)</f>
        <v>0</v>
      </c>
      <c r="AC34" s="6"/>
      <c r="AD34" s="7">
        <f>ROUNDDOWN(AC34*30/VLOOKUP(AC$1,[1]Sheet2!$A:$B,2,FALSE),0)</f>
        <v>0</v>
      </c>
      <c r="AE34" s="6"/>
      <c r="AF34" s="7">
        <f>ROUNDDOWN(AE34*30/VLOOKUP(AE$1,[1]Sheet2!$A:$B,2,FALSE),0)</f>
        <v>0</v>
      </c>
      <c r="AG34" s="29" t="s">
        <v>36</v>
      </c>
      <c r="AH34" s="81"/>
      <c r="AI34" s="82"/>
      <c r="AJ34" s="7">
        <f t="shared" si="3"/>
        <v>0</v>
      </c>
      <c r="AK34" s="6"/>
      <c r="AL34" s="7">
        <f>ROUNDDOWN(AK34*30/VLOOKUP(AK$1,[1]Sheet2!$A:$B,2,FALSE),0)</f>
        <v>0</v>
      </c>
      <c r="AM34" s="6"/>
      <c r="AN34" s="7">
        <f>ROUNDDOWN(AM34*30/VLOOKUP(AM$1,[1]Sheet2!$A:$B,2,FALSE),0)</f>
        <v>0</v>
      </c>
      <c r="AO34" s="6"/>
      <c r="AP34" s="7">
        <f>ROUNDDOWN(AO34*30/VLOOKUP(AO$1,[1]Sheet2!$A:$B,2,FALSE),0)</f>
        <v>0</v>
      </c>
      <c r="AQ34" s="6"/>
      <c r="AR34" s="7">
        <f>ROUNDDOWN(AQ34*30/VLOOKUP(AQ$1,[1]Sheet2!$A:$B,2,FALSE),0)</f>
        <v>0</v>
      </c>
      <c r="AS34" s="6"/>
      <c r="AT34" s="7">
        <f>ROUNDDOWN(AS34*30/VLOOKUP(AS$1,[1]Sheet2!$A:$B,2,FALSE),0)</f>
        <v>0</v>
      </c>
      <c r="AU34" s="6"/>
      <c r="AV34" s="7">
        <f>ROUNDDOWN(AU34*30/VLOOKUP(AU$1,[1]Sheet2!$A:$B,2,FALSE),0)</f>
        <v>0</v>
      </c>
      <c r="AW34" s="6"/>
      <c r="AX34" s="7">
        <f>ROUNDDOWN(AW34*30/VLOOKUP(AW$1,[1]Sheet2!$A:$B,2,FALSE),0)</f>
        <v>0</v>
      </c>
      <c r="AY34" s="6"/>
      <c r="AZ34" s="7">
        <f>ROUNDDOWN(AY34*30/VLOOKUP(AY$1,[1]Sheet2!$A:$B,2,FALSE),0)</f>
        <v>0</v>
      </c>
      <c r="BA34" s="6"/>
      <c r="BB34" s="7">
        <f>ROUNDDOWN(BA34*30/VLOOKUP(BA$1,[1]Sheet2!$A:$B,2,FALSE),0)</f>
        <v>0</v>
      </c>
      <c r="BC34" s="6"/>
      <c r="BD34" s="7">
        <f>ROUNDDOWN(BC34*30/VLOOKUP(BC$1,[1]Sheet2!$A:$B,2,FALSE),0)</f>
        <v>0</v>
      </c>
      <c r="BE34" s="6"/>
      <c r="BF34" s="7">
        <f>ROUNDDOWN(BE34*30/VLOOKUP(BE$1,[1]Sheet2!$A:$B,2,FALSE),0)</f>
        <v>0</v>
      </c>
      <c r="BG34" s="6"/>
      <c r="BH34" s="7">
        <f>ROUNDDOWN(BG34*30/VLOOKUP(BG$1,[1]Sheet2!$A:$B,2,FALSE),0)</f>
        <v>0</v>
      </c>
      <c r="BI34" s="6"/>
      <c r="BJ34" s="7">
        <f>ROUNDDOWN(BI34*30/VLOOKUP(BI$1,[1]Sheet2!$A:$B,2,FALSE),0)</f>
        <v>0</v>
      </c>
    </row>
    <row r="35" spans="1:62" ht="21.95" customHeight="1" x14ac:dyDescent="0.45">
      <c r="A35" s="59" t="s">
        <v>37</v>
      </c>
      <c r="B35" s="17"/>
      <c r="C35" s="18"/>
      <c r="D35" s="72">
        <f t="shared" si="1"/>
        <v>0</v>
      </c>
      <c r="E35" s="6"/>
      <c r="F35" s="7">
        <f>ROUNDDOWN(E35*30/VLOOKUP(E$1,[1]Sheet2!$A:$B,2,FALSE),0)</f>
        <v>0</v>
      </c>
      <c r="G35" s="6"/>
      <c r="H35" s="7">
        <f>ROUNDDOWN(G35*30/VLOOKUP(G$1,[1]Sheet2!$A:$B,2,FALSE),0)</f>
        <v>0</v>
      </c>
      <c r="I35" s="6"/>
      <c r="J35" s="7">
        <f>ROUNDDOWN(I35*30/VLOOKUP(I$1,[1]Sheet2!$A:$B,2,FALSE),0)</f>
        <v>0</v>
      </c>
      <c r="K35" s="6"/>
      <c r="L35" s="7">
        <f>ROUNDDOWN(K35*30/VLOOKUP(K$1,[1]Sheet2!$A:$B,2,FALSE),0)</f>
        <v>0</v>
      </c>
      <c r="M35" s="6"/>
      <c r="N35" s="7">
        <f>ROUNDDOWN(M35*30/VLOOKUP(M$1,[1]Sheet2!$A:$B,2,FALSE),0)</f>
        <v>0</v>
      </c>
      <c r="O35" s="6"/>
      <c r="P35" s="7">
        <f>ROUNDDOWN(O35*30/VLOOKUP(O$1,[1]Sheet2!$A:$B,2,FALSE),0)</f>
        <v>0</v>
      </c>
      <c r="Q35" s="6"/>
      <c r="R35" s="7">
        <f>ROUNDDOWN(Q35*30/VLOOKUP(Q$1,[1]Sheet2!$A:$B,2,FALSE),0)</f>
        <v>0</v>
      </c>
      <c r="S35" s="6"/>
      <c r="T35" s="7">
        <f>ROUNDDOWN(S35*30/VLOOKUP(S$1,[1]Sheet2!$A:$B,2,FALSE),0)</f>
        <v>0</v>
      </c>
      <c r="U35" s="6"/>
      <c r="V35" s="7">
        <f>ROUNDDOWN(U35*30/VLOOKUP(U$1,[1]Sheet2!$A:$B,2,FALSE),0)</f>
        <v>0</v>
      </c>
      <c r="W35" s="6"/>
      <c r="X35" s="7">
        <f>ROUNDDOWN(W35*30/VLOOKUP(W$1,[1]Sheet2!$A:$B,2,FALSE),0)</f>
        <v>0</v>
      </c>
      <c r="Y35" s="6"/>
      <c r="Z35" s="7">
        <f>ROUNDDOWN(Y35*30/VLOOKUP(Y$1,[1]Sheet2!$A:$B,2,FALSE),0)</f>
        <v>0</v>
      </c>
      <c r="AA35" s="6"/>
      <c r="AB35" s="7">
        <f>ROUNDDOWN(AA35*30/VLOOKUP(AA$1,[1]Sheet2!$A:$B,2,FALSE),0)</f>
        <v>0</v>
      </c>
      <c r="AC35" s="6"/>
      <c r="AD35" s="7">
        <f>ROUNDDOWN(AC35*30/VLOOKUP(AC$1,[1]Sheet2!$A:$B,2,FALSE),0)</f>
        <v>0</v>
      </c>
      <c r="AE35" s="6"/>
      <c r="AF35" s="7">
        <f>ROUNDDOWN(AE35*30/VLOOKUP(AE$1,[1]Sheet2!$A:$B,2,FALSE),0)</f>
        <v>0</v>
      </c>
      <c r="AG35" s="29" t="s">
        <v>37</v>
      </c>
      <c r="AH35" s="17"/>
      <c r="AI35" s="18"/>
      <c r="AJ35" s="7">
        <f t="shared" si="3"/>
        <v>0</v>
      </c>
      <c r="AK35" s="6"/>
      <c r="AL35" s="7">
        <f>ROUNDDOWN(AK35*30/VLOOKUP(AK$1,[1]Sheet2!$A:$B,2,FALSE),0)</f>
        <v>0</v>
      </c>
      <c r="AM35" s="6"/>
      <c r="AN35" s="7">
        <f>ROUNDDOWN(AM35*30/VLOOKUP(AM$1,[1]Sheet2!$A:$B,2,FALSE),0)</f>
        <v>0</v>
      </c>
      <c r="AO35" s="6"/>
      <c r="AP35" s="7">
        <f>ROUNDDOWN(AO35*30/VLOOKUP(AO$1,[1]Sheet2!$A:$B,2,FALSE),0)</f>
        <v>0</v>
      </c>
      <c r="AQ35" s="6"/>
      <c r="AR35" s="7">
        <f>ROUNDDOWN(AQ35*30/VLOOKUP(AQ$1,[1]Sheet2!$A:$B,2,FALSE),0)</f>
        <v>0</v>
      </c>
      <c r="AS35" s="6"/>
      <c r="AT35" s="7">
        <f>ROUNDDOWN(AS35*30/VLOOKUP(AS$1,[1]Sheet2!$A:$B,2,FALSE),0)</f>
        <v>0</v>
      </c>
      <c r="AU35" s="6"/>
      <c r="AV35" s="7">
        <f>ROUNDDOWN(AU35*30/VLOOKUP(AU$1,[1]Sheet2!$A:$B,2,FALSE),0)</f>
        <v>0</v>
      </c>
      <c r="AW35" s="6"/>
      <c r="AX35" s="7">
        <f>ROUNDDOWN(AW35*30/VLOOKUP(AW$1,[1]Sheet2!$A:$B,2,FALSE),0)</f>
        <v>0</v>
      </c>
      <c r="AY35" s="6"/>
      <c r="AZ35" s="7">
        <f>ROUNDDOWN(AY35*30/VLOOKUP(AY$1,[1]Sheet2!$A:$B,2,FALSE),0)</f>
        <v>0</v>
      </c>
      <c r="BA35" s="6"/>
      <c r="BB35" s="7">
        <f>ROUNDDOWN(BA35*30/VLOOKUP(BA$1,[1]Sheet2!$A:$B,2,FALSE),0)</f>
        <v>0</v>
      </c>
      <c r="BC35" s="6"/>
      <c r="BD35" s="7">
        <f>ROUNDDOWN(BC35*30/VLOOKUP(BC$1,[1]Sheet2!$A:$B,2,FALSE),0)</f>
        <v>0</v>
      </c>
      <c r="BE35" s="6"/>
      <c r="BF35" s="7">
        <f>ROUNDDOWN(BE35*30/VLOOKUP(BE$1,[1]Sheet2!$A:$B,2,FALSE),0)</f>
        <v>0</v>
      </c>
      <c r="BG35" s="6"/>
      <c r="BH35" s="7">
        <f>ROUNDDOWN(BG35*30/VLOOKUP(BG$1,[1]Sheet2!$A:$B,2,FALSE),0)</f>
        <v>0</v>
      </c>
      <c r="BI35" s="6"/>
      <c r="BJ35" s="7">
        <f>ROUNDDOWN(BI35*30/VLOOKUP(BI$1,[1]Sheet2!$A:$B,2,FALSE),0)</f>
        <v>0</v>
      </c>
    </row>
    <row r="36" spans="1:62" ht="21.95" customHeight="1" x14ac:dyDescent="0.45">
      <c r="A36" s="59" t="s">
        <v>38</v>
      </c>
      <c r="B36" s="17"/>
      <c r="C36" s="18"/>
      <c r="D36" s="72">
        <f t="shared" si="1"/>
        <v>0</v>
      </c>
      <c r="E36" s="6"/>
      <c r="F36" s="7">
        <f>ROUNDDOWN(E36*30/VLOOKUP(E$1,[1]Sheet2!$A:$B,2,FALSE),0)</f>
        <v>0</v>
      </c>
      <c r="G36" s="6"/>
      <c r="H36" s="7">
        <f>ROUNDDOWN(G36*30/VLOOKUP(G$1,[1]Sheet2!$A:$B,2,FALSE),0)</f>
        <v>0</v>
      </c>
      <c r="I36" s="6"/>
      <c r="J36" s="7">
        <f>ROUNDDOWN(I36*30/VLOOKUP(I$1,[1]Sheet2!$A:$B,2,FALSE),0)</f>
        <v>0</v>
      </c>
      <c r="K36" s="6"/>
      <c r="L36" s="7">
        <f>ROUNDDOWN(K36*30/VLOOKUP(K$1,[1]Sheet2!$A:$B,2,FALSE),0)</f>
        <v>0</v>
      </c>
      <c r="M36" s="6"/>
      <c r="N36" s="7">
        <f>ROUNDDOWN(M36*30/VLOOKUP(M$1,[1]Sheet2!$A:$B,2,FALSE),0)</f>
        <v>0</v>
      </c>
      <c r="O36" s="6"/>
      <c r="P36" s="7">
        <f>ROUNDDOWN(O36*30/VLOOKUP(O$1,[1]Sheet2!$A:$B,2,FALSE),0)</f>
        <v>0</v>
      </c>
      <c r="Q36" s="6"/>
      <c r="R36" s="7">
        <f>ROUNDDOWN(Q36*30/VLOOKUP(Q$1,[1]Sheet2!$A:$B,2,FALSE),0)</f>
        <v>0</v>
      </c>
      <c r="S36" s="6"/>
      <c r="T36" s="7">
        <f>ROUNDDOWN(S36*30/VLOOKUP(S$1,[1]Sheet2!$A:$B,2,FALSE),0)</f>
        <v>0</v>
      </c>
      <c r="U36" s="6"/>
      <c r="V36" s="7">
        <f>ROUNDDOWN(U36*30/VLOOKUP(U$1,[1]Sheet2!$A:$B,2,FALSE),0)</f>
        <v>0</v>
      </c>
      <c r="W36" s="6"/>
      <c r="X36" s="7">
        <f>ROUNDDOWN(W36*30/VLOOKUP(W$1,[1]Sheet2!$A:$B,2,FALSE),0)</f>
        <v>0</v>
      </c>
      <c r="Y36" s="6"/>
      <c r="Z36" s="7">
        <f>ROUNDDOWN(Y36*30/VLOOKUP(Y$1,[1]Sheet2!$A:$B,2,FALSE),0)</f>
        <v>0</v>
      </c>
      <c r="AA36" s="6"/>
      <c r="AB36" s="7">
        <f>ROUNDDOWN(AA36*30/VLOOKUP(AA$1,[1]Sheet2!$A:$B,2,FALSE),0)</f>
        <v>0</v>
      </c>
      <c r="AC36" s="6"/>
      <c r="AD36" s="7">
        <f>ROUNDDOWN(AC36*30/VLOOKUP(AC$1,[1]Sheet2!$A:$B,2,FALSE),0)</f>
        <v>0</v>
      </c>
      <c r="AE36" s="6"/>
      <c r="AF36" s="7">
        <f>ROUNDDOWN(AE36*30/VLOOKUP(AE$1,[1]Sheet2!$A:$B,2,FALSE),0)</f>
        <v>0</v>
      </c>
      <c r="AG36" s="29" t="s">
        <v>38</v>
      </c>
      <c r="AH36" s="17"/>
      <c r="AI36" s="18"/>
      <c r="AJ36" s="7">
        <f t="shared" si="3"/>
        <v>0</v>
      </c>
      <c r="AK36" s="6"/>
      <c r="AL36" s="7">
        <f>ROUNDDOWN(AK36*30/VLOOKUP(AK$1,[1]Sheet2!$A:$B,2,FALSE),0)</f>
        <v>0</v>
      </c>
      <c r="AM36" s="6"/>
      <c r="AN36" s="7">
        <f>ROUNDDOWN(AM36*30/VLOOKUP(AM$1,[1]Sheet2!$A:$B,2,FALSE),0)</f>
        <v>0</v>
      </c>
      <c r="AO36" s="6"/>
      <c r="AP36" s="7">
        <f>ROUNDDOWN(AO36*30/VLOOKUP(AO$1,[1]Sheet2!$A:$B,2,FALSE),0)</f>
        <v>0</v>
      </c>
      <c r="AQ36" s="6"/>
      <c r="AR36" s="7">
        <f>ROUNDDOWN(AQ36*30/VLOOKUP(AQ$1,[1]Sheet2!$A:$B,2,FALSE),0)</f>
        <v>0</v>
      </c>
      <c r="AS36" s="6"/>
      <c r="AT36" s="7">
        <f>ROUNDDOWN(AS36*30/VLOOKUP(AS$1,[1]Sheet2!$A:$B,2,FALSE),0)</f>
        <v>0</v>
      </c>
      <c r="AU36" s="6"/>
      <c r="AV36" s="7">
        <f>ROUNDDOWN(AU36*30/VLOOKUP(AU$1,[1]Sheet2!$A:$B,2,FALSE),0)</f>
        <v>0</v>
      </c>
      <c r="AW36" s="6"/>
      <c r="AX36" s="7">
        <f>ROUNDDOWN(AW36*30/VLOOKUP(AW$1,[1]Sheet2!$A:$B,2,FALSE),0)</f>
        <v>0</v>
      </c>
      <c r="AY36" s="6"/>
      <c r="AZ36" s="7">
        <f>ROUNDDOWN(AY36*30/VLOOKUP(AY$1,[1]Sheet2!$A:$B,2,FALSE),0)</f>
        <v>0</v>
      </c>
      <c r="BA36" s="6"/>
      <c r="BB36" s="7">
        <f>ROUNDDOWN(BA36*30/VLOOKUP(BA$1,[1]Sheet2!$A:$B,2,FALSE),0)</f>
        <v>0</v>
      </c>
      <c r="BC36" s="6"/>
      <c r="BD36" s="7">
        <f>ROUNDDOWN(BC36*30/VLOOKUP(BC$1,[1]Sheet2!$A:$B,2,FALSE),0)</f>
        <v>0</v>
      </c>
      <c r="BE36" s="6"/>
      <c r="BF36" s="7">
        <f>ROUNDDOWN(BE36*30/VLOOKUP(BE$1,[1]Sheet2!$A:$B,2,FALSE),0)</f>
        <v>0</v>
      </c>
      <c r="BG36" s="6"/>
      <c r="BH36" s="7">
        <f>ROUNDDOWN(BG36*30/VLOOKUP(BG$1,[1]Sheet2!$A:$B,2,FALSE),0)</f>
        <v>0</v>
      </c>
      <c r="BI36" s="6"/>
      <c r="BJ36" s="7">
        <f>ROUNDDOWN(BI36*30/VLOOKUP(BI$1,[1]Sheet2!$A:$B,2,FALSE),0)</f>
        <v>0</v>
      </c>
    </row>
    <row r="37" spans="1:62" ht="21.95" customHeight="1" x14ac:dyDescent="0.45">
      <c r="A37" s="59" t="s">
        <v>39</v>
      </c>
      <c r="B37" s="17"/>
      <c r="C37" s="18"/>
      <c r="D37" s="72">
        <f t="shared" si="1"/>
        <v>0</v>
      </c>
      <c r="E37" s="6"/>
      <c r="F37" s="7">
        <f>ROUNDDOWN(E37*30/VLOOKUP(E$1,[1]Sheet2!$A:$B,2,FALSE),0)</f>
        <v>0</v>
      </c>
      <c r="G37" s="6"/>
      <c r="H37" s="7">
        <f>ROUNDDOWN(G37*30/VLOOKUP(G$1,[1]Sheet2!$A:$B,2,FALSE),0)</f>
        <v>0</v>
      </c>
      <c r="I37" s="6"/>
      <c r="J37" s="7">
        <f>ROUNDDOWN(I37*30/VLOOKUP(I$1,[1]Sheet2!$A:$B,2,FALSE),0)</f>
        <v>0</v>
      </c>
      <c r="K37" s="6"/>
      <c r="L37" s="7">
        <f>ROUNDDOWN(K37*30/VLOOKUP(K$1,[1]Sheet2!$A:$B,2,FALSE),0)</f>
        <v>0</v>
      </c>
      <c r="M37" s="6"/>
      <c r="N37" s="7">
        <f>ROUNDDOWN(M37*30/VLOOKUP(M$1,[1]Sheet2!$A:$B,2,FALSE),0)</f>
        <v>0</v>
      </c>
      <c r="O37" s="6"/>
      <c r="P37" s="7">
        <f>ROUNDDOWN(O37*30/VLOOKUP(O$1,[1]Sheet2!$A:$B,2,FALSE),0)</f>
        <v>0</v>
      </c>
      <c r="Q37" s="6"/>
      <c r="R37" s="7">
        <f>ROUNDDOWN(Q37*30/VLOOKUP(Q$1,[1]Sheet2!$A:$B,2,FALSE),0)</f>
        <v>0</v>
      </c>
      <c r="S37" s="6"/>
      <c r="T37" s="7">
        <f>ROUNDDOWN(S37*30/VLOOKUP(S$1,[1]Sheet2!$A:$B,2,FALSE),0)</f>
        <v>0</v>
      </c>
      <c r="U37" s="6"/>
      <c r="V37" s="7">
        <f>ROUNDDOWN(U37*30/VLOOKUP(U$1,[1]Sheet2!$A:$B,2,FALSE),0)</f>
        <v>0</v>
      </c>
      <c r="W37" s="6"/>
      <c r="X37" s="7">
        <f>ROUNDDOWN(W37*30/VLOOKUP(W$1,[1]Sheet2!$A:$B,2,FALSE),0)</f>
        <v>0</v>
      </c>
      <c r="Y37" s="6"/>
      <c r="Z37" s="7">
        <f>ROUNDDOWN(Y37*30/VLOOKUP(Y$1,[1]Sheet2!$A:$B,2,FALSE),0)</f>
        <v>0</v>
      </c>
      <c r="AA37" s="6"/>
      <c r="AB37" s="7">
        <f>ROUNDDOWN(AA37*30/VLOOKUP(AA$1,[1]Sheet2!$A:$B,2,FALSE),0)</f>
        <v>0</v>
      </c>
      <c r="AC37" s="6"/>
      <c r="AD37" s="7">
        <f>ROUNDDOWN(AC37*30/VLOOKUP(AC$1,[1]Sheet2!$A:$B,2,FALSE),0)</f>
        <v>0</v>
      </c>
      <c r="AE37" s="6"/>
      <c r="AF37" s="7">
        <f>ROUNDDOWN(AE37*30/VLOOKUP(AE$1,[1]Sheet2!$A:$B,2,FALSE),0)</f>
        <v>0</v>
      </c>
      <c r="AG37" s="29" t="s">
        <v>39</v>
      </c>
      <c r="AH37" s="17"/>
      <c r="AI37" s="18"/>
      <c r="AJ37" s="7">
        <f t="shared" si="3"/>
        <v>0</v>
      </c>
      <c r="AK37" s="6"/>
      <c r="AL37" s="7">
        <f>ROUNDDOWN(AK37*30/VLOOKUP(AK$1,[1]Sheet2!$A:$B,2,FALSE),0)</f>
        <v>0</v>
      </c>
      <c r="AM37" s="6"/>
      <c r="AN37" s="7">
        <f>ROUNDDOWN(AM37*30/VLOOKUP(AM$1,[1]Sheet2!$A:$B,2,FALSE),0)</f>
        <v>0</v>
      </c>
      <c r="AO37" s="6"/>
      <c r="AP37" s="7">
        <f>ROUNDDOWN(AO37*30/VLOOKUP(AO$1,[1]Sheet2!$A:$B,2,FALSE),0)</f>
        <v>0</v>
      </c>
      <c r="AQ37" s="6"/>
      <c r="AR37" s="7">
        <f>ROUNDDOWN(AQ37*30/VLOOKUP(AQ$1,[1]Sheet2!$A:$B,2,FALSE),0)</f>
        <v>0</v>
      </c>
      <c r="AS37" s="6"/>
      <c r="AT37" s="7">
        <f>ROUNDDOWN(AS37*30/VLOOKUP(AS$1,[1]Sheet2!$A:$B,2,FALSE),0)</f>
        <v>0</v>
      </c>
      <c r="AU37" s="6"/>
      <c r="AV37" s="7">
        <f>ROUNDDOWN(AU37*30/VLOOKUP(AU$1,[1]Sheet2!$A:$B,2,FALSE),0)</f>
        <v>0</v>
      </c>
      <c r="AW37" s="6"/>
      <c r="AX37" s="7">
        <f>ROUNDDOWN(AW37*30/VLOOKUP(AW$1,[1]Sheet2!$A:$B,2,FALSE),0)</f>
        <v>0</v>
      </c>
      <c r="AY37" s="6"/>
      <c r="AZ37" s="7">
        <f>ROUNDDOWN(AY37*30/VLOOKUP(AY$1,[1]Sheet2!$A:$B,2,FALSE),0)</f>
        <v>0</v>
      </c>
      <c r="BA37" s="6"/>
      <c r="BB37" s="7">
        <f>ROUNDDOWN(BA37*30/VLOOKUP(BA$1,[1]Sheet2!$A:$B,2,FALSE),0)</f>
        <v>0</v>
      </c>
      <c r="BC37" s="6"/>
      <c r="BD37" s="7">
        <f>ROUNDDOWN(BC37*30/VLOOKUP(BC$1,[1]Sheet2!$A:$B,2,FALSE),0)</f>
        <v>0</v>
      </c>
      <c r="BE37" s="6"/>
      <c r="BF37" s="7">
        <f>ROUNDDOWN(BE37*30/VLOOKUP(BE$1,[1]Sheet2!$A:$B,2,FALSE),0)</f>
        <v>0</v>
      </c>
      <c r="BG37" s="6"/>
      <c r="BH37" s="7">
        <f>ROUNDDOWN(BG37*30/VLOOKUP(BG$1,[1]Sheet2!$A:$B,2,FALSE),0)</f>
        <v>0</v>
      </c>
      <c r="BI37" s="6"/>
      <c r="BJ37" s="7">
        <f>ROUNDDOWN(BI37*30/VLOOKUP(BI$1,[1]Sheet2!$A:$B,2,FALSE),0)</f>
        <v>0</v>
      </c>
    </row>
    <row r="38" spans="1:62" ht="21.95" customHeight="1" x14ac:dyDescent="0.45">
      <c r="A38" s="59" t="s">
        <v>40</v>
      </c>
      <c r="B38" s="17"/>
      <c r="C38" s="18"/>
      <c r="D38" s="72">
        <f t="shared" si="1"/>
        <v>0</v>
      </c>
      <c r="E38" s="6"/>
      <c r="F38" s="7">
        <f>ROUNDDOWN(E38*30/VLOOKUP(E$1,[1]Sheet2!$A:$B,2,FALSE),0)</f>
        <v>0</v>
      </c>
      <c r="G38" s="6"/>
      <c r="H38" s="7">
        <f>ROUNDDOWN(G38*30/VLOOKUP(G$1,[1]Sheet2!$A:$B,2,FALSE),0)</f>
        <v>0</v>
      </c>
      <c r="I38" s="6"/>
      <c r="J38" s="7">
        <f>ROUNDDOWN(I38*30/VLOOKUP(I$1,[1]Sheet2!$A:$B,2,FALSE),0)</f>
        <v>0</v>
      </c>
      <c r="K38" s="6"/>
      <c r="L38" s="7">
        <f>ROUNDDOWN(K38*30/VLOOKUP(K$1,[1]Sheet2!$A:$B,2,FALSE),0)</f>
        <v>0</v>
      </c>
      <c r="M38" s="6"/>
      <c r="N38" s="7">
        <f>ROUNDDOWN(M38*30/VLOOKUP(M$1,[1]Sheet2!$A:$B,2,FALSE),0)</f>
        <v>0</v>
      </c>
      <c r="O38" s="6"/>
      <c r="P38" s="7">
        <f>ROUNDDOWN(O38*30/VLOOKUP(O$1,[1]Sheet2!$A:$B,2,FALSE),0)</f>
        <v>0</v>
      </c>
      <c r="Q38" s="6"/>
      <c r="R38" s="7">
        <f>ROUNDDOWN(Q38*30/VLOOKUP(Q$1,[1]Sheet2!$A:$B,2,FALSE),0)</f>
        <v>0</v>
      </c>
      <c r="S38" s="6"/>
      <c r="T38" s="7">
        <f>ROUNDDOWN(S38*30/VLOOKUP(S$1,[1]Sheet2!$A:$B,2,FALSE),0)</f>
        <v>0</v>
      </c>
      <c r="U38" s="6"/>
      <c r="V38" s="7">
        <f>ROUNDDOWN(U38*30/VLOOKUP(U$1,[1]Sheet2!$A:$B,2,FALSE),0)</f>
        <v>0</v>
      </c>
      <c r="W38" s="6"/>
      <c r="X38" s="7">
        <f>ROUNDDOWN(W38*30/VLOOKUP(W$1,[1]Sheet2!$A:$B,2,FALSE),0)</f>
        <v>0</v>
      </c>
      <c r="Y38" s="6"/>
      <c r="Z38" s="7">
        <f>ROUNDDOWN(Y38*30/VLOOKUP(Y$1,[1]Sheet2!$A:$B,2,FALSE),0)</f>
        <v>0</v>
      </c>
      <c r="AA38" s="6"/>
      <c r="AB38" s="7">
        <f>ROUNDDOWN(AA38*30/VLOOKUP(AA$1,[1]Sheet2!$A:$B,2,FALSE),0)</f>
        <v>0</v>
      </c>
      <c r="AC38" s="6"/>
      <c r="AD38" s="7">
        <f>ROUNDDOWN(AC38*30/VLOOKUP(AC$1,[1]Sheet2!$A:$B,2,FALSE),0)</f>
        <v>0</v>
      </c>
      <c r="AE38" s="6"/>
      <c r="AF38" s="7">
        <f>ROUNDDOWN(AE38*30/VLOOKUP(AE$1,[1]Sheet2!$A:$B,2,FALSE),0)</f>
        <v>0</v>
      </c>
      <c r="AG38" s="29" t="s">
        <v>40</v>
      </c>
      <c r="AH38" s="17"/>
      <c r="AI38" s="18"/>
      <c r="AJ38" s="7">
        <f t="shared" si="3"/>
        <v>0</v>
      </c>
      <c r="AK38" s="6"/>
      <c r="AL38" s="7">
        <f>ROUNDDOWN(AK38*30/VLOOKUP(AK$1,[1]Sheet2!$A:$B,2,FALSE),0)</f>
        <v>0</v>
      </c>
      <c r="AM38" s="6"/>
      <c r="AN38" s="7">
        <f>ROUNDDOWN(AM38*30/VLOOKUP(AM$1,[1]Sheet2!$A:$B,2,FALSE),0)</f>
        <v>0</v>
      </c>
      <c r="AO38" s="6"/>
      <c r="AP38" s="7">
        <f>ROUNDDOWN(AO38*30/VLOOKUP(AO$1,[1]Sheet2!$A:$B,2,FALSE),0)</f>
        <v>0</v>
      </c>
      <c r="AQ38" s="6"/>
      <c r="AR38" s="7">
        <f>ROUNDDOWN(AQ38*30/VLOOKUP(AQ$1,[1]Sheet2!$A:$B,2,FALSE),0)</f>
        <v>0</v>
      </c>
      <c r="AS38" s="6"/>
      <c r="AT38" s="7">
        <f>ROUNDDOWN(AS38*30/VLOOKUP(AS$1,[1]Sheet2!$A:$B,2,FALSE),0)</f>
        <v>0</v>
      </c>
      <c r="AU38" s="6"/>
      <c r="AV38" s="7">
        <f>ROUNDDOWN(AU38*30/VLOOKUP(AU$1,[1]Sheet2!$A:$B,2,FALSE),0)</f>
        <v>0</v>
      </c>
      <c r="AW38" s="6"/>
      <c r="AX38" s="7">
        <f>ROUNDDOWN(AW38*30/VLOOKUP(AW$1,[1]Sheet2!$A:$B,2,FALSE),0)</f>
        <v>0</v>
      </c>
      <c r="AY38" s="6"/>
      <c r="AZ38" s="7">
        <f>ROUNDDOWN(AY38*30/VLOOKUP(AY$1,[1]Sheet2!$A:$B,2,FALSE),0)</f>
        <v>0</v>
      </c>
      <c r="BA38" s="6"/>
      <c r="BB38" s="7">
        <f>ROUNDDOWN(BA38*30/VLOOKUP(BA$1,[1]Sheet2!$A:$B,2,FALSE),0)</f>
        <v>0</v>
      </c>
      <c r="BC38" s="6"/>
      <c r="BD38" s="7">
        <f>ROUNDDOWN(BC38*30/VLOOKUP(BC$1,[1]Sheet2!$A:$B,2,FALSE),0)</f>
        <v>0</v>
      </c>
      <c r="BE38" s="6"/>
      <c r="BF38" s="7">
        <f>ROUNDDOWN(BE38*30/VLOOKUP(BE$1,[1]Sheet2!$A:$B,2,FALSE),0)</f>
        <v>0</v>
      </c>
      <c r="BG38" s="6"/>
      <c r="BH38" s="7">
        <f>ROUNDDOWN(BG38*30/VLOOKUP(BG$1,[1]Sheet2!$A:$B,2,FALSE),0)</f>
        <v>0</v>
      </c>
      <c r="BI38" s="6"/>
      <c r="BJ38" s="7">
        <f>ROUNDDOWN(BI38*30/VLOOKUP(BI$1,[1]Sheet2!$A:$B,2,FALSE),0)</f>
        <v>0</v>
      </c>
    </row>
    <row r="39" spans="1:62" ht="21.95" customHeight="1" x14ac:dyDescent="0.45">
      <c r="A39" s="59" t="s">
        <v>41</v>
      </c>
      <c r="B39" s="17"/>
      <c r="C39" s="18"/>
      <c r="D39" s="72">
        <f t="shared" si="1"/>
        <v>0</v>
      </c>
      <c r="E39" s="6"/>
      <c r="F39" s="7">
        <f>ROUNDDOWN(E39*30/VLOOKUP(E$1,[1]Sheet2!$A:$B,2,FALSE),0)</f>
        <v>0</v>
      </c>
      <c r="G39" s="6"/>
      <c r="H39" s="7">
        <f>ROUNDDOWN(G39*30/VLOOKUP(G$1,[1]Sheet2!$A:$B,2,FALSE),0)</f>
        <v>0</v>
      </c>
      <c r="I39" s="6"/>
      <c r="J39" s="7">
        <f>ROUNDDOWN(I39*30/VLOOKUP(I$1,[1]Sheet2!$A:$B,2,FALSE),0)</f>
        <v>0</v>
      </c>
      <c r="K39" s="6"/>
      <c r="L39" s="7">
        <f>ROUNDDOWN(K39*30/VLOOKUP(K$1,[1]Sheet2!$A:$B,2,FALSE),0)</f>
        <v>0</v>
      </c>
      <c r="M39" s="6"/>
      <c r="N39" s="7">
        <f>ROUNDDOWN(M39*30/VLOOKUP(M$1,[1]Sheet2!$A:$B,2,FALSE),0)</f>
        <v>0</v>
      </c>
      <c r="O39" s="6"/>
      <c r="P39" s="7">
        <f>ROUNDDOWN(O39*30/VLOOKUP(O$1,[1]Sheet2!$A:$B,2,FALSE),0)</f>
        <v>0</v>
      </c>
      <c r="Q39" s="6"/>
      <c r="R39" s="7">
        <f>ROUNDDOWN(Q39*30/VLOOKUP(Q$1,[1]Sheet2!$A:$B,2,FALSE),0)</f>
        <v>0</v>
      </c>
      <c r="S39" s="6"/>
      <c r="T39" s="7">
        <f>ROUNDDOWN(S39*30/VLOOKUP(S$1,[1]Sheet2!$A:$B,2,FALSE),0)</f>
        <v>0</v>
      </c>
      <c r="U39" s="6"/>
      <c r="V39" s="7">
        <f>ROUNDDOWN(U39*30/VLOOKUP(U$1,[1]Sheet2!$A:$B,2,FALSE),0)</f>
        <v>0</v>
      </c>
      <c r="W39" s="6"/>
      <c r="X39" s="7">
        <f>ROUNDDOWN(W39*30/VLOOKUP(W$1,[1]Sheet2!$A:$B,2,FALSE),0)</f>
        <v>0</v>
      </c>
      <c r="Y39" s="6"/>
      <c r="Z39" s="7">
        <f>ROUNDDOWN(Y39*30/VLOOKUP(Y$1,[1]Sheet2!$A:$B,2,FALSE),0)</f>
        <v>0</v>
      </c>
      <c r="AA39" s="6"/>
      <c r="AB39" s="7">
        <f>ROUNDDOWN(AA39*30/VLOOKUP(AA$1,[1]Sheet2!$A:$B,2,FALSE),0)</f>
        <v>0</v>
      </c>
      <c r="AC39" s="6"/>
      <c r="AD39" s="7">
        <f>ROUNDDOWN(AC39*30/VLOOKUP(AC$1,[1]Sheet2!$A:$B,2,FALSE),0)</f>
        <v>0</v>
      </c>
      <c r="AE39" s="6"/>
      <c r="AF39" s="7">
        <f>ROUNDDOWN(AE39*30/VLOOKUP(AE$1,[1]Sheet2!$A:$B,2,FALSE),0)</f>
        <v>0</v>
      </c>
      <c r="AG39" s="29" t="s">
        <v>41</v>
      </c>
      <c r="AH39" s="17"/>
      <c r="AI39" s="18"/>
      <c r="AJ39" s="7">
        <f t="shared" si="3"/>
        <v>0</v>
      </c>
      <c r="AK39" s="6"/>
      <c r="AL39" s="7">
        <f>ROUNDDOWN(AK39*30/VLOOKUP(AK$1,[1]Sheet2!$A:$B,2,FALSE),0)</f>
        <v>0</v>
      </c>
      <c r="AM39" s="6"/>
      <c r="AN39" s="7">
        <f>ROUNDDOWN(AM39*30/VLOOKUP(AM$1,[1]Sheet2!$A:$B,2,FALSE),0)</f>
        <v>0</v>
      </c>
      <c r="AO39" s="6"/>
      <c r="AP39" s="7">
        <f>ROUNDDOWN(AO39*30/VLOOKUP(AO$1,[1]Sheet2!$A:$B,2,FALSE),0)</f>
        <v>0</v>
      </c>
      <c r="AQ39" s="6"/>
      <c r="AR39" s="7">
        <f>ROUNDDOWN(AQ39*30/VLOOKUP(AQ$1,[1]Sheet2!$A:$B,2,FALSE),0)</f>
        <v>0</v>
      </c>
      <c r="AS39" s="6"/>
      <c r="AT39" s="7">
        <f>ROUNDDOWN(AS39*30/VLOOKUP(AS$1,[1]Sheet2!$A:$B,2,FALSE),0)</f>
        <v>0</v>
      </c>
      <c r="AU39" s="6"/>
      <c r="AV39" s="7">
        <f>ROUNDDOWN(AU39*30/VLOOKUP(AU$1,[1]Sheet2!$A:$B,2,FALSE),0)</f>
        <v>0</v>
      </c>
      <c r="AW39" s="6"/>
      <c r="AX39" s="7">
        <f>ROUNDDOWN(AW39*30/VLOOKUP(AW$1,[1]Sheet2!$A:$B,2,FALSE),0)</f>
        <v>0</v>
      </c>
      <c r="AY39" s="6"/>
      <c r="AZ39" s="7">
        <f>ROUNDDOWN(AY39*30/VLOOKUP(AY$1,[1]Sheet2!$A:$B,2,FALSE),0)</f>
        <v>0</v>
      </c>
      <c r="BA39" s="6"/>
      <c r="BB39" s="7">
        <f>ROUNDDOWN(BA39*30/VLOOKUP(BA$1,[1]Sheet2!$A:$B,2,FALSE),0)</f>
        <v>0</v>
      </c>
      <c r="BC39" s="6"/>
      <c r="BD39" s="7">
        <f>ROUNDDOWN(BC39*30/VLOOKUP(BC$1,[1]Sheet2!$A:$B,2,FALSE),0)</f>
        <v>0</v>
      </c>
      <c r="BE39" s="6"/>
      <c r="BF39" s="7">
        <f>ROUNDDOWN(BE39*30/VLOOKUP(BE$1,[1]Sheet2!$A:$B,2,FALSE),0)</f>
        <v>0</v>
      </c>
      <c r="BG39" s="6"/>
      <c r="BH39" s="7">
        <f>ROUNDDOWN(BG39*30/VLOOKUP(BG$1,[1]Sheet2!$A:$B,2,FALSE),0)</f>
        <v>0</v>
      </c>
      <c r="BI39" s="6"/>
      <c r="BJ39" s="7">
        <f>ROUNDDOWN(BI39*30/VLOOKUP(BI$1,[1]Sheet2!$A:$B,2,FALSE),0)</f>
        <v>0</v>
      </c>
    </row>
    <row r="40" spans="1:62" ht="21.95" customHeight="1" x14ac:dyDescent="0.45">
      <c r="A40" s="59" t="s">
        <v>42</v>
      </c>
      <c r="B40" s="17"/>
      <c r="C40" s="18"/>
      <c r="D40" s="72">
        <f t="shared" si="1"/>
        <v>0</v>
      </c>
      <c r="E40" s="6"/>
      <c r="F40" s="7">
        <f>ROUNDDOWN(E40*30/VLOOKUP(E$1,[1]Sheet2!$A:$B,2,FALSE),0)</f>
        <v>0</v>
      </c>
      <c r="G40" s="6"/>
      <c r="H40" s="7">
        <f>ROUNDDOWN(G40*30/VLOOKUP(G$1,[1]Sheet2!$A:$B,2,FALSE),0)</f>
        <v>0</v>
      </c>
      <c r="I40" s="6"/>
      <c r="J40" s="7">
        <f>ROUNDDOWN(I40*30/VLOOKUP(I$1,[1]Sheet2!$A:$B,2,FALSE),0)</f>
        <v>0</v>
      </c>
      <c r="K40" s="6"/>
      <c r="L40" s="7">
        <f>ROUNDDOWN(K40*30/VLOOKUP(K$1,[1]Sheet2!$A:$B,2,FALSE),0)</f>
        <v>0</v>
      </c>
      <c r="M40" s="6"/>
      <c r="N40" s="7">
        <f>ROUNDDOWN(M40*30/VLOOKUP(M$1,[1]Sheet2!$A:$B,2,FALSE),0)</f>
        <v>0</v>
      </c>
      <c r="O40" s="6"/>
      <c r="P40" s="7">
        <f>ROUNDDOWN(O40*30/VLOOKUP(O$1,[1]Sheet2!$A:$B,2,FALSE),0)</f>
        <v>0</v>
      </c>
      <c r="Q40" s="6"/>
      <c r="R40" s="7">
        <f>ROUNDDOWN(Q40*30/VLOOKUP(Q$1,[1]Sheet2!$A:$B,2,FALSE),0)</f>
        <v>0</v>
      </c>
      <c r="S40" s="6"/>
      <c r="T40" s="7">
        <f>ROUNDDOWN(S40*30/VLOOKUP(S$1,[1]Sheet2!$A:$B,2,FALSE),0)</f>
        <v>0</v>
      </c>
      <c r="U40" s="6"/>
      <c r="V40" s="7">
        <f>ROUNDDOWN(U40*30/VLOOKUP(U$1,[1]Sheet2!$A:$B,2,FALSE),0)</f>
        <v>0</v>
      </c>
      <c r="W40" s="6"/>
      <c r="X40" s="7">
        <f>ROUNDDOWN(W40*30/VLOOKUP(W$1,[1]Sheet2!$A:$B,2,FALSE),0)</f>
        <v>0</v>
      </c>
      <c r="Y40" s="6"/>
      <c r="Z40" s="7">
        <f>ROUNDDOWN(Y40*30/VLOOKUP(Y$1,[1]Sheet2!$A:$B,2,FALSE),0)</f>
        <v>0</v>
      </c>
      <c r="AA40" s="6"/>
      <c r="AB40" s="7">
        <f>ROUNDDOWN(AA40*30/VLOOKUP(AA$1,[1]Sheet2!$A:$B,2,FALSE),0)</f>
        <v>0</v>
      </c>
      <c r="AC40" s="6"/>
      <c r="AD40" s="7">
        <f>ROUNDDOWN(AC40*30/VLOOKUP(AC$1,[1]Sheet2!$A:$B,2,FALSE),0)</f>
        <v>0</v>
      </c>
      <c r="AE40" s="6"/>
      <c r="AF40" s="7">
        <f>ROUNDDOWN(AE40*30/VLOOKUP(AE$1,[1]Sheet2!$A:$B,2,FALSE),0)</f>
        <v>0</v>
      </c>
      <c r="AG40" s="29" t="s">
        <v>42</v>
      </c>
      <c r="AH40" s="17"/>
      <c r="AI40" s="18"/>
      <c r="AJ40" s="7">
        <f t="shared" si="3"/>
        <v>0</v>
      </c>
      <c r="AK40" s="6"/>
      <c r="AL40" s="7">
        <f>ROUNDDOWN(AK40*30/VLOOKUP(AK$1,[1]Sheet2!$A:$B,2,FALSE),0)</f>
        <v>0</v>
      </c>
      <c r="AM40" s="6"/>
      <c r="AN40" s="7">
        <f>ROUNDDOWN(AM40*30/VLOOKUP(AM$1,[1]Sheet2!$A:$B,2,FALSE),0)</f>
        <v>0</v>
      </c>
      <c r="AO40" s="6"/>
      <c r="AP40" s="7">
        <f>ROUNDDOWN(AO40*30/VLOOKUP(AO$1,[1]Sheet2!$A:$B,2,FALSE),0)</f>
        <v>0</v>
      </c>
      <c r="AQ40" s="6"/>
      <c r="AR40" s="7">
        <f>ROUNDDOWN(AQ40*30/VLOOKUP(AQ$1,[1]Sheet2!$A:$B,2,FALSE),0)</f>
        <v>0</v>
      </c>
      <c r="AS40" s="6"/>
      <c r="AT40" s="7">
        <f>ROUNDDOWN(AS40*30/VLOOKUP(AS$1,[1]Sheet2!$A:$B,2,FALSE),0)</f>
        <v>0</v>
      </c>
      <c r="AU40" s="6"/>
      <c r="AV40" s="7">
        <f>ROUNDDOWN(AU40*30/VLOOKUP(AU$1,[1]Sheet2!$A:$B,2,FALSE),0)</f>
        <v>0</v>
      </c>
      <c r="AW40" s="6"/>
      <c r="AX40" s="7">
        <f>ROUNDDOWN(AW40*30/VLOOKUP(AW$1,[1]Sheet2!$A:$B,2,FALSE),0)</f>
        <v>0</v>
      </c>
      <c r="AY40" s="6"/>
      <c r="AZ40" s="7">
        <f>ROUNDDOWN(AY40*30/VLOOKUP(AY$1,[1]Sheet2!$A:$B,2,FALSE),0)</f>
        <v>0</v>
      </c>
      <c r="BA40" s="6"/>
      <c r="BB40" s="7">
        <f>ROUNDDOWN(BA40*30/VLOOKUP(BA$1,[1]Sheet2!$A:$B,2,FALSE),0)</f>
        <v>0</v>
      </c>
      <c r="BC40" s="6"/>
      <c r="BD40" s="7">
        <f>ROUNDDOWN(BC40*30/VLOOKUP(BC$1,[1]Sheet2!$A:$B,2,FALSE),0)</f>
        <v>0</v>
      </c>
      <c r="BE40" s="6"/>
      <c r="BF40" s="7">
        <f>ROUNDDOWN(BE40*30/VLOOKUP(BE$1,[1]Sheet2!$A:$B,2,FALSE),0)</f>
        <v>0</v>
      </c>
      <c r="BG40" s="6"/>
      <c r="BH40" s="7">
        <f>ROUNDDOWN(BG40*30/VLOOKUP(BG$1,[1]Sheet2!$A:$B,2,FALSE),0)</f>
        <v>0</v>
      </c>
      <c r="BI40" s="6"/>
      <c r="BJ40" s="7">
        <f>ROUNDDOWN(BI40*30/VLOOKUP(BI$1,[1]Sheet2!$A:$B,2,FALSE),0)</f>
        <v>0</v>
      </c>
    </row>
    <row r="41" spans="1:62" ht="21.95" customHeight="1" x14ac:dyDescent="0.45">
      <c r="A41" s="59" t="s">
        <v>43</v>
      </c>
      <c r="B41" s="17"/>
      <c r="C41" s="18"/>
      <c r="D41" s="72">
        <f t="shared" si="1"/>
        <v>0</v>
      </c>
      <c r="E41" s="6"/>
      <c r="F41" s="7">
        <f>ROUNDDOWN(E41*30/VLOOKUP(E$1,[1]Sheet2!$A:$B,2,FALSE),0)</f>
        <v>0</v>
      </c>
      <c r="G41" s="6"/>
      <c r="H41" s="7">
        <f>ROUNDDOWN(G41*30/VLOOKUP(G$1,[1]Sheet2!$A:$B,2,FALSE),0)</f>
        <v>0</v>
      </c>
      <c r="I41" s="6"/>
      <c r="J41" s="7">
        <f>ROUNDDOWN(I41*30/VLOOKUP(I$1,[1]Sheet2!$A:$B,2,FALSE),0)</f>
        <v>0</v>
      </c>
      <c r="K41" s="6"/>
      <c r="L41" s="7">
        <f>ROUNDDOWN(K41*30/VLOOKUP(K$1,[1]Sheet2!$A:$B,2,FALSE),0)</f>
        <v>0</v>
      </c>
      <c r="M41" s="6"/>
      <c r="N41" s="7">
        <f>ROUNDDOWN(M41*30/VLOOKUP(M$1,[1]Sheet2!$A:$B,2,FALSE),0)</f>
        <v>0</v>
      </c>
      <c r="O41" s="6"/>
      <c r="P41" s="7">
        <f>ROUNDDOWN(O41*30/VLOOKUP(O$1,[1]Sheet2!$A:$B,2,FALSE),0)</f>
        <v>0</v>
      </c>
      <c r="Q41" s="6"/>
      <c r="R41" s="7">
        <f>ROUNDDOWN(Q41*30/VLOOKUP(Q$1,[1]Sheet2!$A:$B,2,FALSE),0)</f>
        <v>0</v>
      </c>
      <c r="S41" s="6"/>
      <c r="T41" s="7">
        <f>ROUNDDOWN(S41*30/VLOOKUP(S$1,[1]Sheet2!$A:$B,2,FALSE),0)</f>
        <v>0</v>
      </c>
      <c r="U41" s="6"/>
      <c r="V41" s="7">
        <f>ROUNDDOWN(U41*30/VLOOKUP(U$1,[1]Sheet2!$A:$B,2,FALSE),0)</f>
        <v>0</v>
      </c>
      <c r="W41" s="6"/>
      <c r="X41" s="7">
        <f>ROUNDDOWN(W41*30/VLOOKUP(W$1,[1]Sheet2!$A:$B,2,FALSE),0)</f>
        <v>0</v>
      </c>
      <c r="Y41" s="6"/>
      <c r="Z41" s="7">
        <f>ROUNDDOWN(Y41*30/VLOOKUP(Y$1,[1]Sheet2!$A:$B,2,FALSE),0)</f>
        <v>0</v>
      </c>
      <c r="AA41" s="6"/>
      <c r="AB41" s="7">
        <f>ROUNDDOWN(AA41*30/VLOOKUP(AA$1,[1]Sheet2!$A:$B,2,FALSE),0)</f>
        <v>0</v>
      </c>
      <c r="AC41" s="6"/>
      <c r="AD41" s="7">
        <f>ROUNDDOWN(AC41*30/VLOOKUP(AC$1,[1]Sheet2!$A:$B,2,FALSE),0)</f>
        <v>0</v>
      </c>
      <c r="AE41" s="6"/>
      <c r="AF41" s="7">
        <f>ROUNDDOWN(AE41*30/VLOOKUP(AE$1,[1]Sheet2!$A:$B,2,FALSE),0)</f>
        <v>0</v>
      </c>
      <c r="AG41" s="29" t="s">
        <v>43</v>
      </c>
      <c r="AH41" s="17"/>
      <c r="AI41" s="18"/>
      <c r="AJ41" s="7">
        <f t="shared" si="3"/>
        <v>0</v>
      </c>
      <c r="AK41" s="6"/>
      <c r="AL41" s="7">
        <f>ROUNDDOWN(AK41*30/VLOOKUP(AK$1,[1]Sheet2!$A:$B,2,FALSE),0)</f>
        <v>0</v>
      </c>
      <c r="AM41" s="6"/>
      <c r="AN41" s="7">
        <f>ROUNDDOWN(AM41*30/VLOOKUP(AM$1,[1]Sheet2!$A:$B,2,FALSE),0)</f>
        <v>0</v>
      </c>
      <c r="AO41" s="6"/>
      <c r="AP41" s="7">
        <f>ROUNDDOWN(AO41*30/VLOOKUP(AO$1,[1]Sheet2!$A:$B,2,FALSE),0)</f>
        <v>0</v>
      </c>
      <c r="AQ41" s="6"/>
      <c r="AR41" s="7">
        <f>ROUNDDOWN(AQ41*30/VLOOKUP(AQ$1,[1]Sheet2!$A:$B,2,FALSE),0)</f>
        <v>0</v>
      </c>
      <c r="AS41" s="6"/>
      <c r="AT41" s="7">
        <f>ROUNDDOWN(AS41*30/VLOOKUP(AS$1,[1]Sheet2!$A:$B,2,FALSE),0)</f>
        <v>0</v>
      </c>
      <c r="AU41" s="6"/>
      <c r="AV41" s="7">
        <f>ROUNDDOWN(AU41*30/VLOOKUP(AU$1,[1]Sheet2!$A:$B,2,FALSE),0)</f>
        <v>0</v>
      </c>
      <c r="AW41" s="6"/>
      <c r="AX41" s="7">
        <f>ROUNDDOWN(AW41*30/VLOOKUP(AW$1,[1]Sheet2!$A:$B,2,FALSE),0)</f>
        <v>0</v>
      </c>
      <c r="AY41" s="6"/>
      <c r="AZ41" s="7">
        <f>ROUNDDOWN(AY41*30/VLOOKUP(AY$1,[1]Sheet2!$A:$B,2,FALSE),0)</f>
        <v>0</v>
      </c>
      <c r="BA41" s="6"/>
      <c r="BB41" s="7">
        <f>ROUNDDOWN(BA41*30/VLOOKUP(BA$1,[1]Sheet2!$A:$B,2,FALSE),0)</f>
        <v>0</v>
      </c>
      <c r="BC41" s="6"/>
      <c r="BD41" s="7">
        <f>ROUNDDOWN(BC41*30/VLOOKUP(BC$1,[1]Sheet2!$A:$B,2,FALSE),0)</f>
        <v>0</v>
      </c>
      <c r="BE41" s="6"/>
      <c r="BF41" s="7">
        <f>ROUNDDOWN(BE41*30/VLOOKUP(BE$1,[1]Sheet2!$A:$B,2,FALSE),0)</f>
        <v>0</v>
      </c>
      <c r="BG41" s="6"/>
      <c r="BH41" s="7">
        <f>ROUNDDOWN(BG41*30/VLOOKUP(BG$1,[1]Sheet2!$A:$B,2,FALSE),0)</f>
        <v>0</v>
      </c>
      <c r="BI41" s="6"/>
      <c r="BJ41" s="7">
        <f>ROUNDDOWN(BI41*30/VLOOKUP(BI$1,[1]Sheet2!$A:$B,2,FALSE),0)</f>
        <v>0</v>
      </c>
    </row>
    <row r="42" spans="1:62" ht="21.95" customHeight="1" thickBot="1" x14ac:dyDescent="0.5">
      <c r="A42" s="83" t="s">
        <v>44</v>
      </c>
      <c r="B42" s="37"/>
      <c r="C42" s="38"/>
      <c r="D42" s="84">
        <f t="shared" si="1"/>
        <v>0</v>
      </c>
      <c r="E42" s="8"/>
      <c r="F42" s="9">
        <f>ROUNDDOWN(E42*30/VLOOKUP(E$1,[1]Sheet2!$A:$B,2,FALSE),0)</f>
        <v>0</v>
      </c>
      <c r="G42" s="8"/>
      <c r="H42" s="9">
        <f>ROUNDDOWN(G42*30/VLOOKUP(G$1,[1]Sheet2!$A:$B,2,FALSE),0)</f>
        <v>0</v>
      </c>
      <c r="I42" s="8"/>
      <c r="J42" s="9">
        <f>ROUNDDOWN(I42*30/VLOOKUP(I$1,[1]Sheet2!$A:$B,2,FALSE),0)</f>
        <v>0</v>
      </c>
      <c r="K42" s="8"/>
      <c r="L42" s="9">
        <f>ROUNDDOWN(K42*30/VLOOKUP(K$1,[1]Sheet2!$A:$B,2,FALSE),0)</f>
        <v>0</v>
      </c>
      <c r="M42" s="8"/>
      <c r="N42" s="9">
        <f>ROUNDDOWN(M42*30/VLOOKUP(M$1,[1]Sheet2!$A:$B,2,FALSE),0)</f>
        <v>0</v>
      </c>
      <c r="O42" s="8"/>
      <c r="P42" s="9">
        <f>ROUNDDOWN(O42*30/VLOOKUP(O$1,[1]Sheet2!$A:$B,2,FALSE),0)</f>
        <v>0</v>
      </c>
      <c r="Q42" s="8"/>
      <c r="R42" s="9">
        <f>ROUNDDOWN(Q42*30/VLOOKUP(Q$1,[1]Sheet2!$A:$B,2,FALSE),0)</f>
        <v>0</v>
      </c>
      <c r="S42" s="8"/>
      <c r="T42" s="9">
        <f>ROUNDDOWN(S42*30/VLOOKUP(S$1,[1]Sheet2!$A:$B,2,FALSE),0)</f>
        <v>0</v>
      </c>
      <c r="U42" s="8"/>
      <c r="V42" s="9">
        <f>ROUNDDOWN(U42*30/VLOOKUP(U$1,[1]Sheet2!$A:$B,2,FALSE),0)</f>
        <v>0</v>
      </c>
      <c r="W42" s="8"/>
      <c r="X42" s="9">
        <f>ROUNDDOWN(W42*30/VLOOKUP(W$1,[1]Sheet2!$A:$B,2,FALSE),0)</f>
        <v>0</v>
      </c>
      <c r="Y42" s="8"/>
      <c r="Z42" s="9">
        <f>ROUNDDOWN(Y42*30/VLOOKUP(Y$1,[1]Sheet2!$A:$B,2,FALSE),0)</f>
        <v>0</v>
      </c>
      <c r="AA42" s="8"/>
      <c r="AB42" s="9">
        <f>ROUNDDOWN(AA42*30/VLOOKUP(AA$1,[1]Sheet2!$A:$B,2,FALSE),0)</f>
        <v>0</v>
      </c>
      <c r="AC42" s="8"/>
      <c r="AD42" s="9">
        <f>ROUNDDOWN(AC42*30/VLOOKUP(AC$1,[1]Sheet2!$A:$B,2,FALSE),0)</f>
        <v>0</v>
      </c>
      <c r="AE42" s="8"/>
      <c r="AF42" s="9">
        <f>ROUNDDOWN(AE42*30/VLOOKUP(AE$1,[1]Sheet2!$A:$B,2,FALSE),0)</f>
        <v>0</v>
      </c>
      <c r="AG42" s="36" t="s">
        <v>44</v>
      </c>
      <c r="AH42" s="37"/>
      <c r="AI42" s="38"/>
      <c r="AJ42" s="39">
        <f t="shared" si="3"/>
        <v>0</v>
      </c>
      <c r="AK42" s="8"/>
      <c r="AL42" s="9">
        <f>ROUNDDOWN(AK42*30/VLOOKUP(AK$1,[1]Sheet2!$A:$B,2,FALSE),0)</f>
        <v>0</v>
      </c>
      <c r="AM42" s="8"/>
      <c r="AN42" s="9">
        <f>ROUNDDOWN(AM42*30/VLOOKUP(AM$1,[1]Sheet2!$A:$B,2,FALSE),0)</f>
        <v>0</v>
      </c>
      <c r="AO42" s="8"/>
      <c r="AP42" s="9">
        <f>ROUNDDOWN(AO42*30/VLOOKUP(AO$1,[1]Sheet2!$A:$B,2,FALSE),0)</f>
        <v>0</v>
      </c>
      <c r="AQ42" s="8"/>
      <c r="AR42" s="9">
        <f>ROUNDDOWN(AQ42*30/VLOOKUP(AQ$1,[1]Sheet2!$A:$B,2,FALSE),0)</f>
        <v>0</v>
      </c>
      <c r="AS42" s="8"/>
      <c r="AT42" s="9">
        <f>ROUNDDOWN(AS42*30/VLOOKUP(AS$1,[1]Sheet2!$A:$B,2,FALSE),0)</f>
        <v>0</v>
      </c>
      <c r="AU42" s="8"/>
      <c r="AV42" s="9">
        <f>ROUNDDOWN(AU42*30/VLOOKUP(AU$1,[1]Sheet2!$A:$B,2,FALSE),0)</f>
        <v>0</v>
      </c>
      <c r="AW42" s="8"/>
      <c r="AX42" s="9">
        <f>ROUNDDOWN(AW42*30/VLOOKUP(AW$1,[1]Sheet2!$A:$B,2,FALSE),0)</f>
        <v>0</v>
      </c>
      <c r="AY42" s="8"/>
      <c r="AZ42" s="9">
        <f>ROUNDDOWN(AY42*30/VLOOKUP(AY$1,[1]Sheet2!$A:$B,2,FALSE),0)</f>
        <v>0</v>
      </c>
      <c r="BA42" s="8"/>
      <c r="BB42" s="9">
        <f>ROUNDDOWN(BA42*30/VLOOKUP(BA$1,[1]Sheet2!$A:$B,2,FALSE),0)</f>
        <v>0</v>
      </c>
      <c r="BC42" s="8"/>
      <c r="BD42" s="9">
        <f>ROUNDDOWN(BC42*30/VLOOKUP(BC$1,[1]Sheet2!$A:$B,2,FALSE),0)</f>
        <v>0</v>
      </c>
      <c r="BE42" s="8"/>
      <c r="BF42" s="9">
        <f>ROUNDDOWN(BE42*30/VLOOKUP(BE$1,[1]Sheet2!$A:$B,2,FALSE),0)</f>
        <v>0</v>
      </c>
      <c r="BG42" s="8"/>
      <c r="BH42" s="9">
        <f>ROUNDDOWN(BG42*30/VLOOKUP(BG$1,[1]Sheet2!$A:$B,2,FALSE),0)</f>
        <v>0</v>
      </c>
      <c r="BI42" s="8"/>
      <c r="BJ42" s="9">
        <f>ROUNDDOWN(BI42*30/VLOOKUP(BI$1,[1]Sheet2!$A:$B,2,FALSE),0)</f>
        <v>0</v>
      </c>
    </row>
    <row r="43" spans="1:62" ht="21.95" customHeight="1" thickTop="1" thickBot="1" x14ac:dyDescent="0.5">
      <c r="A43" s="85"/>
      <c r="B43" s="41"/>
      <c r="C43" s="42" t="s">
        <v>45</v>
      </c>
      <c r="D43" s="86">
        <f>SUM(D3:D42)</f>
        <v>30</v>
      </c>
      <c r="AG43" s="40"/>
      <c r="AH43" s="41"/>
      <c r="AI43" s="42" t="s">
        <v>45</v>
      </c>
      <c r="AJ43" s="87">
        <f>SUM(AJ3:AJ42)</f>
        <v>0</v>
      </c>
    </row>
  </sheetData>
  <phoneticPr fontId="1"/>
  <pageMargins left="0.51181102362204722" right="0.78740157480314965" top="0.74803149606299213" bottom="0.74803149606299213" header="0.51181102362204722" footer="0.31496062992125984"/>
  <pageSetup paperSize="9" scale="40" fitToWidth="2" orientation="landscape" r:id="rId1"/>
  <headerFooter>
    <oddHeader>&amp;C&amp;14ＣＰＤ単位算出補助表</oddHeader>
  </headerFooter>
  <colBreaks count="1" manualBreakCount="1">
    <brk id="3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11" workbookViewId="0">
      <selection activeCell="A16" sqref="A16"/>
    </sheetView>
  </sheetViews>
  <sheetFormatPr defaultRowHeight="18.75" x14ac:dyDescent="0.45"/>
  <cols>
    <col min="1" max="1" width="33.6640625" style="2" bestFit="1" customWidth="1"/>
  </cols>
  <sheetData>
    <row r="1" spans="1:2" x14ac:dyDescent="0.45">
      <c r="A1" s="2" t="s">
        <v>32</v>
      </c>
      <c r="B1" t="s">
        <v>33</v>
      </c>
    </row>
    <row r="2" spans="1:2" x14ac:dyDescent="0.45">
      <c r="A2" s="3" t="s">
        <v>0</v>
      </c>
      <c r="B2">
        <v>50</v>
      </c>
    </row>
    <row r="3" spans="1:2" x14ac:dyDescent="0.45">
      <c r="A3" s="3" t="s">
        <v>1</v>
      </c>
      <c r="B3">
        <v>12</v>
      </c>
    </row>
    <row r="4" spans="1:2" x14ac:dyDescent="0.45">
      <c r="A4" s="3" t="s">
        <v>2</v>
      </c>
      <c r="B4">
        <v>50</v>
      </c>
    </row>
    <row r="5" spans="1:2" x14ac:dyDescent="0.45">
      <c r="A5" s="3" t="s">
        <v>3</v>
      </c>
      <c r="B5">
        <v>50</v>
      </c>
    </row>
    <row r="6" spans="1:2" x14ac:dyDescent="0.45">
      <c r="A6" s="3" t="s">
        <v>4</v>
      </c>
      <c r="B6">
        <v>50</v>
      </c>
    </row>
    <row r="7" spans="1:2" x14ac:dyDescent="0.45">
      <c r="A7" s="3" t="s">
        <v>5</v>
      </c>
      <c r="B7">
        <v>20</v>
      </c>
    </row>
    <row r="8" spans="1:2" x14ac:dyDescent="0.45">
      <c r="A8" s="3" t="s">
        <v>6</v>
      </c>
      <c r="B8">
        <v>50</v>
      </c>
    </row>
    <row r="9" spans="1:2" x14ac:dyDescent="0.45">
      <c r="A9" s="3" t="s">
        <v>7</v>
      </c>
      <c r="B9">
        <v>20</v>
      </c>
    </row>
    <row r="10" spans="1:2" x14ac:dyDescent="0.45">
      <c r="A10" s="3" t="s">
        <v>8</v>
      </c>
      <c r="B10">
        <v>20</v>
      </c>
    </row>
    <row r="11" spans="1:2" x14ac:dyDescent="0.45">
      <c r="A11" s="3" t="s">
        <v>9</v>
      </c>
      <c r="B11">
        <v>25</v>
      </c>
    </row>
    <row r="12" spans="1:2" x14ac:dyDescent="0.45">
      <c r="A12" s="3" t="s">
        <v>10</v>
      </c>
      <c r="B12">
        <v>50</v>
      </c>
    </row>
    <row r="13" spans="1:2" x14ac:dyDescent="0.45">
      <c r="A13" s="3" t="s">
        <v>11</v>
      </c>
      <c r="B13">
        <v>50</v>
      </c>
    </row>
    <row r="14" spans="1:2" x14ac:dyDescent="0.45">
      <c r="A14" s="3" t="s">
        <v>12</v>
      </c>
      <c r="B14">
        <v>50</v>
      </c>
    </row>
    <row r="15" spans="1:2" x14ac:dyDescent="0.45">
      <c r="A15" s="3" t="s">
        <v>13</v>
      </c>
      <c r="B15">
        <v>50</v>
      </c>
    </row>
    <row r="16" spans="1:2" x14ac:dyDescent="0.45">
      <c r="A16" s="3" t="s">
        <v>14</v>
      </c>
      <c r="B16">
        <v>12</v>
      </c>
    </row>
    <row r="17" spans="1:2" x14ac:dyDescent="0.45">
      <c r="A17" s="3" t="s">
        <v>15</v>
      </c>
      <c r="B17">
        <v>50</v>
      </c>
    </row>
    <row r="18" spans="1:2" x14ac:dyDescent="0.45">
      <c r="A18" s="3" t="s">
        <v>34</v>
      </c>
      <c r="B18">
        <v>50</v>
      </c>
    </row>
    <row r="19" spans="1:2" x14ac:dyDescent="0.45">
      <c r="A19" s="3" t="s">
        <v>16</v>
      </c>
      <c r="B19">
        <v>50</v>
      </c>
    </row>
    <row r="20" spans="1:2" x14ac:dyDescent="0.45">
      <c r="A20" s="3" t="s">
        <v>17</v>
      </c>
      <c r="B20">
        <v>12</v>
      </c>
    </row>
    <row r="21" spans="1:2" x14ac:dyDescent="0.45">
      <c r="A21" s="3" t="s">
        <v>18</v>
      </c>
      <c r="B21">
        <v>12</v>
      </c>
    </row>
    <row r="22" spans="1:2" x14ac:dyDescent="0.45">
      <c r="A22" s="3" t="s">
        <v>19</v>
      </c>
      <c r="B22">
        <v>12</v>
      </c>
    </row>
    <row r="23" spans="1:2" x14ac:dyDescent="0.45">
      <c r="A23" s="3" t="s">
        <v>20</v>
      </c>
      <c r="B23">
        <v>12</v>
      </c>
    </row>
    <row r="24" spans="1:2" x14ac:dyDescent="0.45">
      <c r="A24" s="3" t="s">
        <v>21</v>
      </c>
      <c r="B24">
        <v>12</v>
      </c>
    </row>
    <row r="25" spans="1:2" x14ac:dyDescent="0.45">
      <c r="A25" s="3" t="s">
        <v>22</v>
      </c>
      <c r="B25">
        <v>12</v>
      </c>
    </row>
    <row r="26" spans="1:2" x14ac:dyDescent="0.45">
      <c r="A26" s="3" t="s">
        <v>23</v>
      </c>
      <c r="B26">
        <v>12</v>
      </c>
    </row>
    <row r="27" spans="1:2" x14ac:dyDescent="0.45">
      <c r="A27" s="3" t="s">
        <v>24</v>
      </c>
      <c r="B27">
        <v>12</v>
      </c>
    </row>
    <row r="28" spans="1:2" x14ac:dyDescent="0.45">
      <c r="A28" s="3" t="s">
        <v>25</v>
      </c>
      <c r="B28">
        <v>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記載例</vt:lpstr>
      <vt:lpstr>Sheet2</vt:lpstr>
      <vt:lpstr>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2021-04-07T00:48:25Z</cp:lastPrinted>
  <dcterms:created xsi:type="dcterms:W3CDTF">2021-04-01T07:52:24Z</dcterms:created>
  <dcterms:modified xsi:type="dcterms:W3CDTF">2022-12-22T05:55:29Z</dcterms:modified>
</cp:coreProperties>
</file>