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15" yWindow="1125" windowWidth="10485" windowHeight="5715" activeTab="0"/>
  </bookViews>
  <sheets>
    <sheet name="5" sheetId="1" r:id="rId1"/>
  </sheets>
  <definedNames>
    <definedName name="_xlnm.Print_Area" localSheetId="0">'5'!$B$1:$O$160</definedName>
  </definedNames>
  <calcPr fullCalcOnLoad="1"/>
</workbook>
</file>

<file path=xl/sharedStrings.xml><?xml version="1.0" encoding="utf-8"?>
<sst xmlns="http://schemas.openxmlformats.org/spreadsheetml/2006/main" count="193" uniqueCount="68">
  <si>
    <t>精神病床</t>
  </si>
  <si>
    <t>一般病院</t>
  </si>
  <si>
    <t>結核療養所</t>
  </si>
  <si>
    <t>（再掲）</t>
  </si>
  <si>
    <t>病床数</t>
  </si>
  <si>
    <t>病床利用率</t>
  </si>
  <si>
    <t>平均在院日数</t>
  </si>
  <si>
    <t>総数</t>
  </si>
  <si>
    <t>平成８年</t>
  </si>
  <si>
    <t>　17</t>
  </si>
  <si>
    <t xml:space="preserve">  17</t>
  </si>
  <si>
    <t>　　17　</t>
  </si>
  <si>
    <t>精神科病院</t>
  </si>
  <si>
    <t>平成９年</t>
  </si>
  <si>
    <t xml:space="preserve">  18</t>
  </si>
  <si>
    <t>　18</t>
  </si>
  <si>
    <t>　　　　　　　　　　　　 　　　 第５表 病院の利用状況</t>
  </si>
  <si>
    <t>　　19　</t>
  </si>
  <si>
    <t>－</t>
  </si>
  <si>
    <t>結核病床</t>
  </si>
  <si>
    <t>感染症病床</t>
  </si>
  <si>
    <t>その他の病床等</t>
  </si>
  <si>
    <t>療養病床等　（再掲）</t>
  </si>
  <si>
    <t>伝染病院</t>
  </si>
  <si>
    <t>年間在院患者延数</t>
  </si>
  <si>
    <t>年間新入院患者数</t>
  </si>
  <si>
    <t>年間退院患者数</t>
  </si>
  <si>
    <t>年間外来患者延数</t>
  </si>
  <si>
    <t>　19</t>
  </si>
  <si>
    <t>　20</t>
  </si>
  <si>
    <t>　　20　</t>
  </si>
  <si>
    <t>　　21　</t>
  </si>
  <si>
    <t>　21</t>
  </si>
  <si>
    <t>　平成10年　</t>
  </si>
  <si>
    <t>　　22　</t>
  </si>
  <si>
    <t>　平成11年　</t>
  </si>
  <si>
    <t>　　23　</t>
  </si>
  <si>
    <t>　23</t>
  </si>
  <si>
    <t>　　24　</t>
  </si>
  <si>
    <t>　24</t>
  </si>
  <si>
    <t>　　26　</t>
  </si>
  <si>
    <t>　26</t>
  </si>
  <si>
    <t>　　25　</t>
  </si>
  <si>
    <t>　　27　</t>
  </si>
  <si>
    <t>　27</t>
  </si>
  <si>
    <t>　平成12年　</t>
  </si>
  <si>
    <t>　平成14年　</t>
  </si>
  <si>
    <t>　　15　</t>
  </si>
  <si>
    <t>　　16　</t>
  </si>
  <si>
    <t>　　18　</t>
  </si>
  <si>
    <t>　　25　</t>
  </si>
  <si>
    <t>　　28　</t>
  </si>
  <si>
    <t>　平成13年　</t>
  </si>
  <si>
    <t xml:space="preserve">  15</t>
  </si>
  <si>
    <t xml:space="preserve">  16</t>
  </si>
  <si>
    <t>　15</t>
  </si>
  <si>
    <t>　16</t>
  </si>
  <si>
    <t>　　19　</t>
  </si>
  <si>
    <t>－</t>
  </si>
  <si>
    <t>　　22　</t>
  </si>
  <si>
    <t>－</t>
  </si>
  <si>
    <t>　25</t>
  </si>
  <si>
    <t>　28</t>
  </si>
  <si>
    <t>　22</t>
  </si>
  <si>
    <t>　　　２．外来患者延数は病院種別により掲載した。</t>
  </si>
  <si>
    <t>　注　１．この表は，各年１年間の病院の利用状況である。</t>
  </si>
  <si>
    <t>　　　３．「その他の病床等」とは，療養病床，一般病床及び経過的旧その他の病床（経過的旧療養型病床群を 含む。）である。</t>
  </si>
  <si>
    <t xml:space="preserve">      ４．東日本大震災の影響により、平成23年３月分の報告において宮城県石巻医療圏２施設、宮城県気仙沼医療圏２施設は、報告のあった患者数のみ集計した。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</si>
</sst>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_ ;_ * \-#,##0_ ;_ * &quot;－&quot;_ ;_ @_ "/>
    <numFmt numFmtId="178" formatCode="_ * #,##0.0_ ;_ * \-#,##0.0_ ;_ * &quot;－&quot;_ ;_ @_ "/>
    <numFmt numFmtId="179" formatCode="#,##0_ "/>
    <numFmt numFmtId="180" formatCode="#,##0.0_ "/>
    <numFmt numFmtId="181" formatCode="_ * #,##0.00_ ;_ * \-#,##0.00_ ;_ * &quot;－&quot;_ ;_ @_ "/>
    <numFmt numFmtId="182" formatCode="_ * #,##0.000_ ;_ * \-#,##0.000_ ;_ * &quot;－&quot;_ ;_ @_ "/>
    <numFmt numFmtId="183" formatCode="&quot;0&quot;#,##0"/>
    <numFmt numFmtId="184" formatCode="#\ ##0.0&quot; &quot;"/>
    <numFmt numFmtId="185" formatCode="###\ ##0.0&quot; &quot;"/>
    <numFmt numFmtId="186" formatCode="###\ ###\ ###\ "/>
    <numFmt numFmtId="187" formatCode="0.0_);[Red]\(0.0\)"/>
    <numFmt numFmtId="188" formatCode="###\ ###\ ##0"/>
    <numFmt numFmtId="189" formatCode="###\ ###\ ##0\ "/>
    <numFmt numFmtId="190" formatCode="#\ ###\ ##0.0"/>
    <numFmt numFmtId="191" formatCode="#\ ###\ ##0.0\ "/>
    <numFmt numFmtId="192" formatCode="#\ ##0.0"/>
    <numFmt numFmtId="193" formatCode="###\ ##0.0\ "/>
    <numFmt numFmtId="194" formatCode="00"/>
    <numFmt numFmtId="195" formatCode="#\ ###\ ##0.0&quot; &quot;"/>
    <numFmt numFmtId="196" formatCode="#\ ##0.0&quot;&quot;"/>
    <numFmt numFmtId="197" formatCode="&quot;-&quot;"/>
    <numFmt numFmtId="198" formatCode="###\ ##0.0\ ;\-###\ ##0.0;&quot;- &quot;"/>
    <numFmt numFmtId="199" formatCode="0.0_ "/>
    <numFmt numFmtId="200" formatCode="#,##0.0;[Red]\-#,##0.0"/>
    <numFmt numFmtId="201" formatCode="####\ ##0.0\ ;\-####\ ##0.0;&quot;- &quot;"/>
    <numFmt numFmtId="202" formatCode="###\ ###\ ##0&quot; &quot;"/>
    <numFmt numFmtId="203" formatCode="#\ ###\ ##0\ ;&quot;△&quot;#\ ###\ ##0;&quot;- &quot;"/>
    <numFmt numFmtId="204" formatCode="#\ ###\ ##0\ ;&quot;△&quot;#\ ###\ ##0\ ;&quot;- &quot;"/>
    <numFmt numFmtId="205" formatCode="0&quot; &quot;"/>
    <numFmt numFmtId="206" formatCode="###\ ##0\ ;\-###\ ##0;&quot;- &quot;"/>
    <numFmt numFmtId="207" formatCode="###\ ##0\ ;&quot;△&quot;###\ ##0\ ;&quot;- &quot;"/>
    <numFmt numFmtId="208" formatCode="#\ ###.0&quot; &quot;"/>
    <numFmt numFmtId="209" formatCode="###\ ###\ ##0\ ;&quot;△  &quot;###\ ##0\ ;&quot;- &quot;"/>
    <numFmt numFmtId="210" formatCode="###\ ###\ ##0\ ;&quot;△ &quot;###\ ##0\ ;&quot;- &quot;"/>
    <numFmt numFmtId="211" formatCode="###\ ###\ ##0\ ;&quot;△&quot;###\ ##0\ ;&quot;- &quot;"/>
    <numFmt numFmtId="212" formatCode="###\ ###\ ##0\ ;&quot;△   &quot;###\ ##0\ ;&quot;- &quot;"/>
    <numFmt numFmtId="213" formatCode="###\ ###\ ##0\ ;&quot;△    &quot;###\ ##0\ ;&quot;- &quot;"/>
    <numFmt numFmtId="214" formatCode="###\ ###\ ##0;&quot;△&quot;###\ ###\ ##0"/>
    <numFmt numFmtId="215" formatCode="#\ ###\ ###"/>
    <numFmt numFmtId="216" formatCode="0.0"/>
    <numFmt numFmtId="217" formatCode="#\ ###\ ##0\ ;@"/>
    <numFmt numFmtId="218" formatCode="\ \ \ \ \ \ \ 0&quot;～&quot;\ #&quot;歳&quot;"/>
    <numFmt numFmtId="219" formatCode="#\ ##0\ 000\ "/>
  </numFmts>
  <fonts count="46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22"/>
      <name val="ＭＳ 明朝"/>
      <family val="1"/>
    </font>
    <font>
      <sz val="10.5"/>
      <name val="ＭＳ 明朝"/>
      <family val="1"/>
    </font>
    <font>
      <sz val="11"/>
      <name val="ＭＳ Ｐゴシック"/>
      <family val="3"/>
    </font>
    <font>
      <sz val="11"/>
      <name val="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>
      <alignment vertical="center"/>
      <protection/>
    </xf>
    <xf numFmtId="0" fontId="12" fillId="0" borderId="0">
      <alignment vertical="center"/>
      <protection/>
    </xf>
    <xf numFmtId="0" fontId="8" fillId="0" borderId="0">
      <alignment/>
      <protection/>
    </xf>
    <xf numFmtId="0" fontId="10" fillId="0" borderId="0">
      <alignment/>
      <protection/>
    </xf>
    <xf numFmtId="0" fontId="12" fillId="0" borderId="0">
      <alignment vertical="center"/>
      <protection/>
    </xf>
    <xf numFmtId="0" fontId="8" fillId="0" borderId="0">
      <alignment/>
      <protection/>
    </xf>
    <xf numFmtId="0" fontId="9" fillId="0" borderId="0">
      <alignment/>
      <protection/>
    </xf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48" applyFont="1" applyAlignment="1">
      <alignment/>
    </xf>
    <xf numFmtId="49" fontId="4" fillId="0" borderId="0" xfId="48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10" xfId="0" applyFont="1" applyBorder="1" applyAlignment="1" quotePrefix="1">
      <alignment horizontal="center" vertical="center"/>
    </xf>
    <xf numFmtId="177" fontId="7" fillId="0" borderId="11" xfId="48" applyNumberFormat="1" applyFont="1" applyBorder="1" applyAlignment="1">
      <alignment vertical="center"/>
    </xf>
    <xf numFmtId="177" fontId="7" fillId="0" borderId="12" xfId="48" applyNumberFormat="1" applyFont="1" applyBorder="1" applyAlignment="1">
      <alignment vertical="center"/>
    </xf>
    <xf numFmtId="177" fontId="7" fillId="0" borderId="13" xfId="48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38" fontId="7" fillId="0" borderId="15" xfId="48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38" fontId="7" fillId="0" borderId="17" xfId="48" applyFont="1" applyBorder="1" applyAlignment="1">
      <alignment horizontal="distributed" vertical="center"/>
    </xf>
    <xf numFmtId="0" fontId="7" fillId="0" borderId="18" xfId="0" applyFont="1" applyBorder="1" applyAlignment="1">
      <alignment vertical="center"/>
    </xf>
    <xf numFmtId="38" fontId="7" fillId="0" borderId="19" xfId="48" applyFont="1" applyBorder="1" applyAlignment="1">
      <alignment horizontal="distributed" vertical="center"/>
    </xf>
    <xf numFmtId="38" fontId="7" fillId="0" borderId="20" xfId="48" applyFont="1" applyBorder="1" applyAlignment="1">
      <alignment horizontal="distributed" vertical="center"/>
    </xf>
    <xf numFmtId="38" fontId="7" fillId="0" borderId="19" xfId="48" applyFont="1" applyBorder="1" applyAlignment="1">
      <alignment horizontal="distributed" vertical="center" wrapText="1"/>
    </xf>
    <xf numFmtId="38" fontId="7" fillId="0" borderId="21" xfId="48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177" fontId="7" fillId="0" borderId="23" xfId="48" applyNumberFormat="1" applyFont="1" applyBorder="1" applyAlignment="1">
      <alignment vertical="center"/>
    </xf>
    <xf numFmtId="177" fontId="7" fillId="0" borderId="24" xfId="48" applyNumberFormat="1" applyFont="1" applyBorder="1" applyAlignment="1">
      <alignment vertical="center"/>
    </xf>
    <xf numFmtId="177" fontId="7" fillId="0" borderId="25" xfId="48" applyNumberFormat="1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 quotePrefix="1">
      <alignment horizontal="center" vertical="center"/>
    </xf>
    <xf numFmtId="0" fontId="7" fillId="0" borderId="22" xfId="0" applyFont="1" applyBorder="1" applyAlignment="1" quotePrefix="1">
      <alignment horizontal="center" vertical="center"/>
    </xf>
    <xf numFmtId="177" fontId="7" fillId="0" borderId="27" xfId="48" applyNumberFormat="1" applyFont="1" applyBorder="1" applyAlignment="1">
      <alignment vertical="center"/>
    </xf>
    <xf numFmtId="177" fontId="7" fillId="0" borderId="28" xfId="48" applyNumberFormat="1" applyFont="1" applyBorder="1" applyAlignment="1">
      <alignment vertical="center"/>
    </xf>
    <xf numFmtId="177" fontId="7" fillId="0" borderId="24" xfId="48" applyNumberFormat="1" applyFont="1" applyBorder="1" applyAlignment="1">
      <alignment horizontal="right" vertical="center"/>
    </xf>
    <xf numFmtId="178" fontId="7" fillId="0" borderId="23" xfId="48" applyNumberFormat="1" applyFont="1" applyBorder="1" applyAlignment="1">
      <alignment vertical="center"/>
    </xf>
    <xf numFmtId="178" fontId="7" fillId="0" borderId="24" xfId="48" applyNumberFormat="1" applyFont="1" applyBorder="1" applyAlignment="1">
      <alignment vertical="center"/>
    </xf>
    <xf numFmtId="178" fontId="7" fillId="0" borderId="25" xfId="48" applyNumberFormat="1" applyFont="1" applyBorder="1" applyAlignment="1">
      <alignment vertical="center"/>
    </xf>
    <xf numFmtId="178" fontId="7" fillId="0" borderId="27" xfId="48" applyNumberFormat="1" applyFont="1" applyBorder="1" applyAlignment="1">
      <alignment vertical="center"/>
    </xf>
    <xf numFmtId="178" fontId="7" fillId="0" borderId="28" xfId="48" applyNumberFormat="1" applyFont="1" applyBorder="1" applyAlignment="1">
      <alignment vertical="center"/>
    </xf>
    <xf numFmtId="178" fontId="7" fillId="0" borderId="12" xfId="48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77" fontId="7" fillId="0" borderId="23" xfId="48" applyNumberFormat="1" applyFont="1" applyBorder="1" applyAlignment="1">
      <alignment horizontal="right" vertical="center"/>
    </xf>
    <xf numFmtId="178" fontId="7" fillId="0" borderId="23" xfId="48" applyNumberFormat="1" applyFont="1" applyBorder="1" applyAlignment="1">
      <alignment horizontal="right" vertical="center"/>
    </xf>
    <xf numFmtId="177" fontId="7" fillId="0" borderId="12" xfId="48" applyNumberFormat="1" applyFont="1" applyBorder="1" applyAlignment="1">
      <alignment horizontal="right" vertical="center"/>
    </xf>
    <xf numFmtId="177" fontId="7" fillId="0" borderId="29" xfId="48" applyNumberFormat="1" applyFont="1" applyBorder="1" applyAlignment="1">
      <alignment vertical="center"/>
    </xf>
    <xf numFmtId="49" fontId="7" fillId="0" borderId="22" xfId="0" applyNumberFormat="1" applyFont="1" applyBorder="1" applyAlignment="1" quotePrefix="1">
      <alignment horizontal="center" vertical="center"/>
    </xf>
    <xf numFmtId="178" fontId="7" fillId="0" borderId="30" xfId="48" applyNumberFormat="1" applyFont="1" applyBorder="1" applyAlignment="1">
      <alignment vertical="center"/>
    </xf>
    <xf numFmtId="177" fontId="7" fillId="0" borderId="11" xfId="48" applyNumberFormat="1" applyFont="1" applyBorder="1" applyAlignment="1">
      <alignment horizontal="right" vertical="center"/>
    </xf>
    <xf numFmtId="178" fontId="7" fillId="0" borderId="11" xfId="48" applyNumberFormat="1" applyFont="1" applyBorder="1" applyAlignment="1">
      <alignment vertical="center"/>
    </xf>
    <xf numFmtId="178" fontId="7" fillId="0" borderId="13" xfId="48" applyNumberFormat="1" applyFont="1" applyBorder="1" applyAlignment="1">
      <alignment vertical="center"/>
    </xf>
    <xf numFmtId="49" fontId="7" fillId="0" borderId="10" xfId="0" applyNumberFormat="1" applyFont="1" applyBorder="1" applyAlignment="1" quotePrefix="1">
      <alignment horizontal="center" vertical="center"/>
    </xf>
    <xf numFmtId="178" fontId="7" fillId="0" borderId="0" xfId="48" applyNumberFormat="1" applyFont="1" applyBorder="1" applyAlignment="1">
      <alignment vertical="center"/>
    </xf>
    <xf numFmtId="0" fontId="10" fillId="0" borderId="0" xfId="68" applyFont="1" applyAlignment="1">
      <alignment vertical="center"/>
      <protection/>
    </xf>
    <xf numFmtId="0" fontId="11" fillId="0" borderId="0" xfId="68" applyFont="1" applyAlignment="1">
      <alignment vertical="top" wrapText="1"/>
      <protection/>
    </xf>
    <xf numFmtId="0" fontId="7" fillId="0" borderId="0" xfId="0" applyFont="1" applyBorder="1" applyAlignment="1">
      <alignment/>
    </xf>
    <xf numFmtId="178" fontId="7" fillId="0" borderId="29" xfId="48" applyNumberFormat="1" applyFont="1" applyBorder="1" applyAlignment="1">
      <alignment vertical="center"/>
    </xf>
    <xf numFmtId="0" fontId="7" fillId="0" borderId="31" xfId="0" applyFont="1" applyBorder="1" applyAlignment="1" quotePrefix="1">
      <alignment horizontal="center" vertical="center"/>
    </xf>
    <xf numFmtId="0" fontId="4" fillId="0" borderId="0" xfId="68" applyFont="1" applyAlignment="1">
      <alignment vertical="center"/>
      <protection/>
    </xf>
    <xf numFmtId="0" fontId="6" fillId="0" borderId="0" xfId="0" applyFont="1" applyAlignment="1">
      <alignment/>
    </xf>
    <xf numFmtId="38" fontId="7" fillId="0" borderId="32" xfId="48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38" fontId="7" fillId="0" borderId="34" xfId="48" applyFont="1" applyBorder="1" applyAlignment="1">
      <alignment horizontal="distributed" vertical="center"/>
    </xf>
    <xf numFmtId="0" fontId="7" fillId="0" borderId="35" xfId="0" applyFont="1" applyBorder="1" applyAlignment="1">
      <alignment horizontal="distributed" vertical="center"/>
    </xf>
    <xf numFmtId="49" fontId="7" fillId="0" borderId="32" xfId="48" applyNumberFormat="1" applyFont="1" applyBorder="1" applyAlignment="1">
      <alignment horizontal="center" vertical="center" shrinkToFit="1"/>
    </xf>
    <xf numFmtId="49" fontId="7" fillId="0" borderId="33" xfId="0" applyNumberFormat="1" applyFont="1" applyBorder="1" applyAlignment="1">
      <alignment horizontal="center" vertical="center" shrinkToFit="1"/>
    </xf>
    <xf numFmtId="38" fontId="7" fillId="0" borderId="32" xfId="48" applyFont="1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標準 5" xfId="66"/>
    <cellStyle name="標準 6" xfId="67"/>
    <cellStyle name="標準_病院報告１４概況（統計表）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61"/>
  <sheetViews>
    <sheetView tabSelected="1" zoomScale="90" zoomScaleNormal="90" zoomScaleSheetLayoutView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" sqref="B1:O1"/>
    </sheetView>
  </sheetViews>
  <sheetFormatPr defaultColWidth="9.00390625" defaultRowHeight="12"/>
  <cols>
    <col min="1" max="1" width="2.50390625" style="1" customWidth="1"/>
    <col min="2" max="2" width="22.00390625" style="1" customWidth="1"/>
    <col min="3" max="3" width="17.50390625" style="2" customWidth="1"/>
    <col min="4" max="14" width="15.875" style="2" customWidth="1"/>
    <col min="15" max="15" width="17.125" style="2" customWidth="1"/>
    <col min="16" max="16384" width="9.375" style="1" customWidth="1"/>
  </cols>
  <sheetData>
    <row r="1" spans="2:15" ht="25.5">
      <c r="B1" s="52" t="s">
        <v>16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4:15" ht="21" customHeight="1">
      <c r="N2" s="3"/>
      <c r="O2"/>
    </row>
    <row r="3" spans="2:15" s="4" customFormat="1" ht="16.5" customHeight="1">
      <c r="B3" s="9"/>
      <c r="C3" s="59" t="s">
        <v>7</v>
      </c>
      <c r="D3" s="55" t="s">
        <v>0</v>
      </c>
      <c r="E3" s="10"/>
      <c r="F3" s="11"/>
      <c r="G3" s="55" t="s">
        <v>19</v>
      </c>
      <c r="H3" s="10"/>
      <c r="I3" s="11"/>
      <c r="J3" s="55" t="s">
        <v>20</v>
      </c>
      <c r="K3" s="10"/>
      <c r="L3" s="11"/>
      <c r="M3" s="57" t="s">
        <v>21</v>
      </c>
      <c r="N3" s="53" t="s">
        <v>22</v>
      </c>
      <c r="O3" s="12" t="s">
        <v>1</v>
      </c>
    </row>
    <row r="4" spans="2:15" s="4" customFormat="1" ht="16.5" customHeight="1">
      <c r="B4" s="13"/>
      <c r="C4" s="60"/>
      <c r="D4" s="56"/>
      <c r="E4" s="14" t="s">
        <v>12</v>
      </c>
      <c r="F4" s="15" t="s">
        <v>1</v>
      </c>
      <c r="G4" s="56"/>
      <c r="H4" s="14" t="s">
        <v>2</v>
      </c>
      <c r="I4" s="14" t="s">
        <v>1</v>
      </c>
      <c r="J4" s="56"/>
      <c r="K4" s="16" t="s">
        <v>23</v>
      </c>
      <c r="L4" s="15" t="s">
        <v>1</v>
      </c>
      <c r="M4" s="58"/>
      <c r="N4" s="54"/>
      <c r="O4" s="17" t="s">
        <v>3</v>
      </c>
    </row>
    <row r="5" spans="2:15" s="4" customFormat="1" ht="16.5" customHeight="1">
      <c r="B5" s="18" t="s">
        <v>24</v>
      </c>
      <c r="C5" s="19"/>
      <c r="D5" s="19"/>
      <c r="E5" s="19"/>
      <c r="F5" s="19"/>
      <c r="G5" s="19"/>
      <c r="H5" s="20"/>
      <c r="I5" s="20"/>
      <c r="J5" s="19"/>
      <c r="K5" s="19"/>
      <c r="L5" s="19"/>
      <c r="M5" s="19"/>
      <c r="N5" s="20"/>
      <c r="O5" s="21"/>
    </row>
    <row r="6" spans="2:15" s="4" customFormat="1" ht="17.25" customHeight="1" hidden="1">
      <c r="B6" s="22" t="s">
        <v>8</v>
      </c>
      <c r="C6" s="19">
        <v>7731019</v>
      </c>
      <c r="D6" s="19">
        <v>1823983</v>
      </c>
      <c r="E6" s="19">
        <v>1560525</v>
      </c>
      <c r="F6" s="19">
        <v>263458</v>
      </c>
      <c r="G6" s="19">
        <v>58905</v>
      </c>
      <c r="H6" s="20">
        <v>0</v>
      </c>
      <c r="I6" s="20">
        <v>58905</v>
      </c>
      <c r="J6" s="19">
        <v>686</v>
      </c>
      <c r="K6" s="19">
        <v>0</v>
      </c>
      <c r="L6" s="19">
        <v>686</v>
      </c>
      <c r="M6" s="19">
        <v>5847445</v>
      </c>
      <c r="N6" s="20">
        <v>149261</v>
      </c>
      <c r="O6" s="21">
        <v>6146378</v>
      </c>
    </row>
    <row r="7" spans="2:15" s="4" customFormat="1" ht="16.5" customHeight="1" hidden="1">
      <c r="B7" s="22" t="s">
        <v>13</v>
      </c>
      <c r="C7" s="19">
        <v>7677507</v>
      </c>
      <c r="D7" s="19">
        <v>1834193</v>
      </c>
      <c r="E7" s="19">
        <v>1571680</v>
      </c>
      <c r="F7" s="19">
        <v>262513</v>
      </c>
      <c r="G7" s="19">
        <v>56099</v>
      </c>
      <c r="H7" s="20">
        <v>0</v>
      </c>
      <c r="I7" s="20">
        <v>56099</v>
      </c>
      <c r="J7" s="19">
        <v>757</v>
      </c>
      <c r="K7" s="19">
        <v>0</v>
      </c>
      <c r="L7" s="19">
        <v>757</v>
      </c>
      <c r="M7" s="19">
        <v>5786458</v>
      </c>
      <c r="N7" s="20">
        <v>188020</v>
      </c>
      <c r="O7" s="21">
        <v>6105827</v>
      </c>
    </row>
    <row r="8" spans="2:15" s="4" customFormat="1" ht="16.5" customHeight="1" hidden="1">
      <c r="B8" s="23" t="s">
        <v>33</v>
      </c>
      <c r="C8" s="20">
        <v>7694757</v>
      </c>
      <c r="D8" s="20">
        <v>1828092</v>
      </c>
      <c r="E8" s="20">
        <v>1566101</v>
      </c>
      <c r="F8" s="20">
        <v>261991</v>
      </c>
      <c r="G8" s="20">
        <v>48720</v>
      </c>
      <c r="H8" s="20">
        <v>0</v>
      </c>
      <c r="I8" s="20">
        <v>48720</v>
      </c>
      <c r="J8" s="20">
        <v>391</v>
      </c>
      <c r="K8" s="20">
        <v>0</v>
      </c>
      <c r="L8" s="20">
        <v>391</v>
      </c>
      <c r="M8" s="20">
        <v>5817554</v>
      </c>
      <c r="N8" s="20">
        <v>246662</v>
      </c>
      <c r="O8" s="21">
        <v>6128656</v>
      </c>
    </row>
    <row r="9" spans="2:15" s="4" customFormat="1" ht="16.5" customHeight="1" hidden="1">
      <c r="B9" s="24" t="s">
        <v>35</v>
      </c>
      <c r="C9" s="19">
        <v>7760488</v>
      </c>
      <c r="D9" s="19">
        <v>1817317</v>
      </c>
      <c r="E9" s="19">
        <v>1559589</v>
      </c>
      <c r="F9" s="19">
        <v>257728</v>
      </c>
      <c r="G9" s="19">
        <v>52631</v>
      </c>
      <c r="H9" s="20">
        <v>0</v>
      </c>
      <c r="I9" s="20">
        <v>52631</v>
      </c>
      <c r="J9" s="19">
        <v>356</v>
      </c>
      <c r="K9" s="19">
        <v>0</v>
      </c>
      <c r="L9" s="19">
        <v>356</v>
      </c>
      <c r="M9" s="19">
        <v>5890184</v>
      </c>
      <c r="N9" s="20">
        <v>408201</v>
      </c>
      <c r="O9" s="21">
        <v>6200899</v>
      </c>
    </row>
    <row r="10" spans="2:15" s="4" customFormat="1" ht="16.5" customHeight="1">
      <c r="B10" s="24" t="s">
        <v>46</v>
      </c>
      <c r="C10" s="19">
        <v>7729669</v>
      </c>
      <c r="D10" s="19">
        <v>1838331</v>
      </c>
      <c r="E10" s="19">
        <v>1580395</v>
      </c>
      <c r="F10" s="19">
        <v>257936</v>
      </c>
      <c r="G10" s="19">
        <v>27265</v>
      </c>
      <c r="H10" s="20">
        <v>0</v>
      </c>
      <c r="I10" s="20">
        <v>27265</v>
      </c>
      <c r="J10" s="19">
        <v>336</v>
      </c>
      <c r="K10" s="19">
        <v>0</v>
      </c>
      <c r="L10" s="19">
        <v>336</v>
      </c>
      <c r="M10" s="19">
        <v>5863737</v>
      </c>
      <c r="N10" s="20">
        <v>754939</v>
      </c>
      <c r="O10" s="21">
        <v>6149274</v>
      </c>
    </row>
    <row r="11" spans="2:15" s="4" customFormat="1" ht="16.5" customHeight="1">
      <c r="B11" s="24" t="s">
        <v>47</v>
      </c>
      <c r="C11" s="19">
        <v>7765285</v>
      </c>
      <c r="D11" s="19">
        <v>1884053</v>
      </c>
      <c r="E11" s="19">
        <v>1631126</v>
      </c>
      <c r="F11" s="19">
        <v>252927</v>
      </c>
      <c r="G11" s="19">
        <v>27108</v>
      </c>
      <c r="H11" s="20">
        <v>0</v>
      </c>
      <c r="I11" s="20">
        <v>27108</v>
      </c>
      <c r="J11" s="19">
        <v>525</v>
      </c>
      <c r="K11" s="19">
        <v>0</v>
      </c>
      <c r="L11" s="19">
        <v>525</v>
      </c>
      <c r="M11" s="19">
        <v>5853599</v>
      </c>
      <c r="N11" s="20">
        <v>913336</v>
      </c>
      <c r="O11" s="21">
        <v>6134159</v>
      </c>
    </row>
    <row r="12" spans="2:15" s="4" customFormat="1" ht="16.5" customHeight="1">
      <c r="B12" s="24" t="s">
        <v>48</v>
      </c>
      <c r="C12" s="19">
        <v>7758600</v>
      </c>
      <c r="D12" s="19">
        <v>1943134</v>
      </c>
      <c r="E12" s="19">
        <v>1673487</v>
      </c>
      <c r="F12" s="19">
        <v>269647</v>
      </c>
      <c r="G12" s="19">
        <v>24881</v>
      </c>
      <c r="H12" s="20">
        <v>0</v>
      </c>
      <c r="I12" s="20">
        <v>24881</v>
      </c>
      <c r="J12" s="19">
        <v>472</v>
      </c>
      <c r="K12" s="19">
        <v>0</v>
      </c>
      <c r="L12" s="19">
        <v>472</v>
      </c>
      <c r="M12" s="19">
        <v>5790113</v>
      </c>
      <c r="N12" s="20">
        <v>1036515</v>
      </c>
      <c r="O12" s="21">
        <v>6085113</v>
      </c>
    </row>
    <row r="13" spans="2:15" s="4" customFormat="1" ht="16.5" customHeight="1">
      <c r="B13" s="24" t="s">
        <v>11</v>
      </c>
      <c r="C13" s="20">
        <v>7805125</v>
      </c>
      <c r="D13" s="20">
        <v>2025908</v>
      </c>
      <c r="E13" s="25">
        <v>1764693</v>
      </c>
      <c r="F13" s="20">
        <v>261215</v>
      </c>
      <c r="G13" s="20">
        <v>18659</v>
      </c>
      <c r="H13" s="20">
        <v>0</v>
      </c>
      <c r="I13" s="20">
        <v>18659</v>
      </c>
      <c r="J13" s="20">
        <v>325</v>
      </c>
      <c r="K13" s="20">
        <v>0</v>
      </c>
      <c r="L13" s="20">
        <v>325</v>
      </c>
      <c r="M13" s="20">
        <v>5760233</v>
      </c>
      <c r="N13" s="20">
        <v>1057314</v>
      </c>
      <c r="O13" s="26">
        <v>6040432</v>
      </c>
    </row>
    <row r="14" spans="2:15" s="4" customFormat="1" ht="16.5" customHeight="1">
      <c r="B14" s="24" t="s">
        <v>49</v>
      </c>
      <c r="C14" s="19">
        <v>7695234</v>
      </c>
      <c r="D14" s="19">
        <v>1993589</v>
      </c>
      <c r="E14" s="20">
        <v>1702099</v>
      </c>
      <c r="F14" s="20">
        <v>291490</v>
      </c>
      <c r="G14" s="19">
        <v>16316</v>
      </c>
      <c r="H14" s="20">
        <v>0</v>
      </c>
      <c r="I14" s="20">
        <v>16316</v>
      </c>
      <c r="J14" s="19">
        <v>295</v>
      </c>
      <c r="K14" s="19">
        <v>0</v>
      </c>
      <c r="L14" s="19">
        <v>295</v>
      </c>
      <c r="M14" s="19">
        <v>5685034</v>
      </c>
      <c r="N14" s="20">
        <v>1054726</v>
      </c>
      <c r="O14" s="21">
        <v>5993135</v>
      </c>
    </row>
    <row r="15" spans="2:15" s="4" customFormat="1" ht="16.5" customHeight="1">
      <c r="B15" s="39" t="s">
        <v>17</v>
      </c>
      <c r="C15" s="19">
        <v>7564509</v>
      </c>
      <c r="D15" s="19">
        <v>1972344</v>
      </c>
      <c r="E15" s="19">
        <v>1654172</v>
      </c>
      <c r="F15" s="19">
        <v>318172</v>
      </c>
      <c r="G15" s="19">
        <v>16976</v>
      </c>
      <c r="H15" s="35" t="s">
        <v>18</v>
      </c>
      <c r="I15" s="20">
        <v>16976</v>
      </c>
      <c r="J15" s="19">
        <v>362</v>
      </c>
      <c r="K15" s="35" t="s">
        <v>18</v>
      </c>
      <c r="L15" s="19">
        <v>362</v>
      </c>
      <c r="M15" s="19">
        <v>5574827</v>
      </c>
      <c r="N15" s="20">
        <v>1015426</v>
      </c>
      <c r="O15" s="21">
        <v>5910337</v>
      </c>
    </row>
    <row r="16" spans="2:15" s="4" customFormat="1" ht="16.5" customHeight="1">
      <c r="B16" s="39" t="s">
        <v>30</v>
      </c>
      <c r="C16" s="19">
        <v>7513221</v>
      </c>
      <c r="D16" s="19">
        <v>1957255</v>
      </c>
      <c r="E16" s="19">
        <v>1643051</v>
      </c>
      <c r="F16" s="19">
        <v>314204</v>
      </c>
      <c r="G16" s="19">
        <v>14826</v>
      </c>
      <c r="H16" s="27" t="s">
        <v>18</v>
      </c>
      <c r="I16" s="20">
        <v>14826</v>
      </c>
      <c r="J16" s="19">
        <v>466</v>
      </c>
      <c r="K16" s="27" t="s">
        <v>18</v>
      </c>
      <c r="L16" s="19">
        <v>466</v>
      </c>
      <c r="M16" s="19">
        <v>5540674</v>
      </c>
      <c r="N16" s="20">
        <v>1037171</v>
      </c>
      <c r="O16" s="21">
        <v>5870170</v>
      </c>
    </row>
    <row r="17" spans="2:15" s="4" customFormat="1" ht="16.5" customHeight="1">
      <c r="B17" s="39" t="s">
        <v>31</v>
      </c>
      <c r="C17" s="19">
        <v>7494786</v>
      </c>
      <c r="D17" s="19">
        <f>1667345+313585</f>
        <v>1980930</v>
      </c>
      <c r="E17" s="19">
        <v>1667345</v>
      </c>
      <c r="F17" s="19">
        <v>313585</v>
      </c>
      <c r="G17" s="19">
        <v>11957</v>
      </c>
      <c r="H17" s="27">
        <v>0</v>
      </c>
      <c r="I17" s="20">
        <v>11957</v>
      </c>
      <c r="J17" s="19">
        <v>583</v>
      </c>
      <c r="K17" s="35">
        <v>0</v>
      </c>
      <c r="L17" s="19">
        <v>583</v>
      </c>
      <c r="M17" s="19">
        <v>5501316</v>
      </c>
      <c r="N17" s="20">
        <v>1042247</v>
      </c>
      <c r="O17" s="21">
        <v>5827441</v>
      </c>
    </row>
    <row r="18" spans="2:15" s="4" customFormat="1" ht="16.5" customHeight="1">
      <c r="B18" s="39" t="s">
        <v>34</v>
      </c>
      <c r="C18" s="19">
        <v>7574765</v>
      </c>
      <c r="D18" s="19">
        <v>2020429</v>
      </c>
      <c r="E18" s="19">
        <v>1704993</v>
      </c>
      <c r="F18" s="19">
        <v>315436</v>
      </c>
      <c r="G18" s="19">
        <v>9607</v>
      </c>
      <c r="H18" s="27">
        <v>0</v>
      </c>
      <c r="I18" s="20">
        <v>9607</v>
      </c>
      <c r="J18" s="19">
        <v>741</v>
      </c>
      <c r="K18" s="35">
        <v>0</v>
      </c>
      <c r="L18" s="19">
        <v>741</v>
      </c>
      <c r="M18" s="19">
        <v>5543988</v>
      </c>
      <c r="N18" s="20">
        <v>1034070</v>
      </c>
      <c r="O18" s="21">
        <v>5869772</v>
      </c>
    </row>
    <row r="19" spans="2:15" s="4" customFormat="1" ht="16.5" customHeight="1">
      <c r="B19" s="39" t="s">
        <v>36</v>
      </c>
      <c r="C19" s="19">
        <v>7358232</v>
      </c>
      <c r="D19" s="19">
        <v>2004625</v>
      </c>
      <c r="E19" s="19">
        <v>1731806</v>
      </c>
      <c r="F19" s="19">
        <v>272819</v>
      </c>
      <c r="G19" s="19">
        <v>6830</v>
      </c>
      <c r="H19" s="27">
        <v>0</v>
      </c>
      <c r="I19" s="20">
        <v>6830</v>
      </c>
      <c r="J19" s="19">
        <v>337</v>
      </c>
      <c r="K19" s="35">
        <v>0</v>
      </c>
      <c r="L19" s="19">
        <v>337</v>
      </c>
      <c r="M19" s="19">
        <v>5346440</v>
      </c>
      <c r="N19" s="20">
        <v>974777</v>
      </c>
      <c r="O19" s="21">
        <v>5626426</v>
      </c>
    </row>
    <row r="20" spans="2:15" s="4" customFormat="1" ht="16.5" customHeight="1">
      <c r="B20" s="39" t="s">
        <v>38</v>
      </c>
      <c r="C20" s="19">
        <v>7310041</v>
      </c>
      <c r="D20" s="19">
        <v>1997112</v>
      </c>
      <c r="E20" s="19">
        <v>1719162</v>
      </c>
      <c r="F20" s="19">
        <v>277950</v>
      </c>
      <c r="G20" s="19">
        <v>5024</v>
      </c>
      <c r="H20" s="27">
        <v>0</v>
      </c>
      <c r="I20" s="20">
        <v>5024</v>
      </c>
      <c r="J20" s="19">
        <v>184</v>
      </c>
      <c r="K20" s="35">
        <v>0</v>
      </c>
      <c r="L20" s="19">
        <v>184</v>
      </c>
      <c r="M20" s="19">
        <v>5307721</v>
      </c>
      <c r="N20" s="20">
        <v>967094</v>
      </c>
      <c r="O20" s="21">
        <v>5590879</v>
      </c>
    </row>
    <row r="21" spans="2:15" s="4" customFormat="1" ht="16.5" customHeight="1">
      <c r="B21" s="39" t="s">
        <v>50</v>
      </c>
      <c r="C21" s="19">
        <v>7201196</v>
      </c>
      <c r="D21" s="19">
        <v>1977985</v>
      </c>
      <c r="E21" s="19">
        <v>1688397</v>
      </c>
      <c r="F21" s="19">
        <v>289588</v>
      </c>
      <c r="G21" s="19">
        <v>3723</v>
      </c>
      <c r="H21" s="27">
        <v>0</v>
      </c>
      <c r="I21" s="20">
        <v>3723</v>
      </c>
      <c r="J21" s="19">
        <v>360</v>
      </c>
      <c r="K21" s="35">
        <v>0</v>
      </c>
      <c r="L21" s="19">
        <v>360</v>
      </c>
      <c r="M21" s="19">
        <v>5219128</v>
      </c>
      <c r="N21" s="20">
        <v>957502</v>
      </c>
      <c r="O21" s="21">
        <v>5512799</v>
      </c>
    </row>
    <row r="22" spans="2:15" s="4" customFormat="1" ht="16.5" customHeight="1">
      <c r="B22" s="39" t="s">
        <v>40</v>
      </c>
      <c r="C22" s="19">
        <v>7106174</v>
      </c>
      <c r="D22" s="19">
        <v>1951457</v>
      </c>
      <c r="E22" s="19">
        <v>1657465</v>
      </c>
      <c r="F22" s="19">
        <v>293992</v>
      </c>
      <c r="G22" s="19">
        <v>4018</v>
      </c>
      <c r="H22" s="27">
        <v>0</v>
      </c>
      <c r="I22" s="20">
        <v>4018</v>
      </c>
      <c r="J22" s="19">
        <v>404</v>
      </c>
      <c r="K22" s="35">
        <v>0</v>
      </c>
      <c r="L22" s="19">
        <v>404</v>
      </c>
      <c r="M22" s="19">
        <v>5150295</v>
      </c>
      <c r="N22" s="20">
        <v>965081</v>
      </c>
      <c r="O22" s="21">
        <v>5448709</v>
      </c>
    </row>
    <row r="23" spans="2:15" s="4" customFormat="1" ht="16.5" customHeight="1">
      <c r="B23" s="39" t="s">
        <v>43</v>
      </c>
      <c r="C23" s="19">
        <v>7072954</v>
      </c>
      <c r="D23" s="19">
        <v>1907777</v>
      </c>
      <c r="E23" s="19">
        <v>1598907</v>
      </c>
      <c r="F23" s="19">
        <v>308870</v>
      </c>
      <c r="G23" s="19">
        <v>4416</v>
      </c>
      <c r="H23" s="27">
        <v>0</v>
      </c>
      <c r="I23" s="20">
        <v>4416</v>
      </c>
      <c r="J23" s="19">
        <v>794</v>
      </c>
      <c r="K23" s="35">
        <v>0</v>
      </c>
      <c r="L23" s="19">
        <v>794</v>
      </c>
      <c r="M23" s="19">
        <v>5159967</v>
      </c>
      <c r="N23" s="20">
        <v>1011261</v>
      </c>
      <c r="O23" s="21">
        <v>5474047</v>
      </c>
    </row>
    <row r="24" spans="2:15" s="4" customFormat="1" ht="16.5" customHeight="1">
      <c r="B24" s="44" t="s">
        <v>51</v>
      </c>
      <c r="C24" s="6">
        <v>7063755</v>
      </c>
      <c r="D24" s="6">
        <v>1893298</v>
      </c>
      <c r="E24" s="6">
        <v>1538608</v>
      </c>
      <c r="F24" s="6">
        <v>354690</v>
      </c>
      <c r="G24" s="6">
        <v>4867</v>
      </c>
      <c r="H24" s="37">
        <v>0</v>
      </c>
      <c r="I24" s="7">
        <v>4867</v>
      </c>
      <c r="J24" s="6">
        <v>727</v>
      </c>
      <c r="K24" s="41">
        <v>0</v>
      </c>
      <c r="L24" s="6">
        <v>727</v>
      </c>
      <c r="M24" s="6">
        <v>5164863</v>
      </c>
      <c r="N24" s="7">
        <v>996212</v>
      </c>
      <c r="O24" s="8">
        <v>5525147</v>
      </c>
    </row>
    <row r="25" spans="2:15" s="4" customFormat="1" ht="16.5" customHeight="1">
      <c r="B25" s="18" t="s">
        <v>25</v>
      </c>
      <c r="C25" s="19"/>
      <c r="D25" s="19"/>
      <c r="E25" s="19"/>
      <c r="F25" s="19"/>
      <c r="G25" s="19"/>
      <c r="H25" s="20"/>
      <c r="I25" s="20"/>
      <c r="J25" s="19"/>
      <c r="K25" s="19"/>
      <c r="L25" s="19"/>
      <c r="M25" s="19"/>
      <c r="N25" s="20"/>
      <c r="O25" s="21"/>
    </row>
    <row r="26" spans="2:15" s="4" customFormat="1" ht="16.5" customHeight="1" hidden="1">
      <c r="B26" s="22" t="s">
        <v>8</v>
      </c>
      <c r="C26" s="19">
        <v>199667</v>
      </c>
      <c r="D26" s="19">
        <v>5100</v>
      </c>
      <c r="E26" s="19">
        <v>4048</v>
      </c>
      <c r="F26" s="19">
        <v>1052</v>
      </c>
      <c r="G26" s="19">
        <v>364</v>
      </c>
      <c r="H26" s="20">
        <v>0</v>
      </c>
      <c r="I26" s="20">
        <v>364</v>
      </c>
      <c r="J26" s="19">
        <v>48</v>
      </c>
      <c r="K26" s="19">
        <v>0</v>
      </c>
      <c r="L26" s="19">
        <v>48</v>
      </c>
      <c r="M26" s="19">
        <v>194155</v>
      </c>
      <c r="N26" s="20">
        <v>768</v>
      </c>
      <c r="O26" s="21">
        <v>195619</v>
      </c>
    </row>
    <row r="27" spans="2:15" s="4" customFormat="1" ht="15" customHeight="1" hidden="1">
      <c r="B27" s="22" t="s">
        <v>13</v>
      </c>
      <c r="C27" s="19">
        <v>206649</v>
      </c>
      <c r="D27" s="19">
        <v>5178</v>
      </c>
      <c r="E27" s="19">
        <v>4102</v>
      </c>
      <c r="F27" s="19">
        <v>1076</v>
      </c>
      <c r="G27" s="19">
        <v>416</v>
      </c>
      <c r="H27" s="20">
        <v>0</v>
      </c>
      <c r="I27" s="20">
        <v>416</v>
      </c>
      <c r="J27" s="19">
        <v>72</v>
      </c>
      <c r="K27" s="19">
        <v>0</v>
      </c>
      <c r="L27" s="19">
        <v>72</v>
      </c>
      <c r="M27" s="19">
        <v>200983</v>
      </c>
      <c r="N27" s="20">
        <v>1099</v>
      </c>
      <c r="O27" s="21">
        <v>202547</v>
      </c>
    </row>
    <row r="28" spans="2:15" s="4" customFormat="1" ht="17.25" customHeight="1" hidden="1">
      <c r="B28" s="23" t="s">
        <v>33</v>
      </c>
      <c r="C28" s="19">
        <v>219223</v>
      </c>
      <c r="D28" s="19">
        <v>5210</v>
      </c>
      <c r="E28" s="19">
        <v>4181</v>
      </c>
      <c r="F28" s="19">
        <v>1029</v>
      </c>
      <c r="G28" s="19">
        <v>396</v>
      </c>
      <c r="H28" s="20">
        <v>0</v>
      </c>
      <c r="I28" s="20">
        <v>396</v>
      </c>
      <c r="J28" s="19">
        <v>44</v>
      </c>
      <c r="K28" s="19">
        <v>0</v>
      </c>
      <c r="L28" s="19">
        <v>44</v>
      </c>
      <c r="M28" s="19">
        <v>213573</v>
      </c>
      <c r="N28" s="20">
        <v>1223</v>
      </c>
      <c r="O28" s="21">
        <v>215042</v>
      </c>
    </row>
    <row r="29" spans="2:15" s="4" customFormat="1" ht="16.5" customHeight="1" hidden="1">
      <c r="B29" s="24" t="s">
        <v>35</v>
      </c>
      <c r="C29" s="19">
        <v>226354</v>
      </c>
      <c r="D29" s="19">
        <v>5340</v>
      </c>
      <c r="E29" s="19">
        <v>4286</v>
      </c>
      <c r="F29" s="19">
        <v>1054</v>
      </c>
      <c r="G29" s="19">
        <v>445</v>
      </c>
      <c r="H29" s="20">
        <v>0</v>
      </c>
      <c r="I29" s="20">
        <v>445</v>
      </c>
      <c r="J29" s="19">
        <v>37</v>
      </c>
      <c r="K29" s="19">
        <v>0</v>
      </c>
      <c r="L29" s="19">
        <v>37</v>
      </c>
      <c r="M29" s="19">
        <v>220532</v>
      </c>
      <c r="N29" s="20">
        <v>2281</v>
      </c>
      <c r="O29" s="21">
        <v>222068</v>
      </c>
    </row>
    <row r="30" spans="2:15" s="4" customFormat="1" ht="16.5" customHeight="1" hidden="1">
      <c r="B30" s="24" t="s">
        <v>45</v>
      </c>
      <c r="C30" s="19">
        <v>232293</v>
      </c>
      <c r="D30" s="19">
        <v>5202</v>
      </c>
      <c r="E30" s="19">
        <v>4132</v>
      </c>
      <c r="F30" s="19">
        <v>1070</v>
      </c>
      <c r="G30" s="19">
        <v>434</v>
      </c>
      <c r="H30" s="20">
        <v>0</v>
      </c>
      <c r="I30" s="20">
        <v>434</v>
      </c>
      <c r="J30" s="19">
        <v>32</v>
      </c>
      <c r="K30" s="19">
        <v>0</v>
      </c>
      <c r="L30" s="19">
        <v>32</v>
      </c>
      <c r="M30" s="19">
        <v>226625</v>
      </c>
      <c r="N30" s="20">
        <v>2321</v>
      </c>
      <c r="O30" s="21">
        <v>228161</v>
      </c>
    </row>
    <row r="31" spans="2:15" s="4" customFormat="1" ht="16.5" customHeight="1" hidden="1">
      <c r="B31" s="24" t="s">
        <v>52</v>
      </c>
      <c r="C31" s="20">
        <v>235887</v>
      </c>
      <c r="D31" s="20">
        <v>5218</v>
      </c>
      <c r="E31" s="20">
        <v>4145</v>
      </c>
      <c r="F31" s="20">
        <v>1073</v>
      </c>
      <c r="G31" s="20">
        <v>347</v>
      </c>
      <c r="H31" s="20">
        <v>0</v>
      </c>
      <c r="I31" s="20">
        <v>347</v>
      </c>
      <c r="J31" s="20">
        <v>55</v>
      </c>
      <c r="K31" s="20">
        <v>0</v>
      </c>
      <c r="L31" s="20">
        <v>55</v>
      </c>
      <c r="M31" s="20">
        <v>230267</v>
      </c>
      <c r="N31" s="20">
        <v>2692</v>
      </c>
      <c r="O31" s="21">
        <v>231742</v>
      </c>
    </row>
    <row r="32" spans="2:15" s="4" customFormat="1" ht="16.5" customHeight="1">
      <c r="B32" s="24" t="s">
        <v>46</v>
      </c>
      <c r="C32" s="19">
        <v>243123</v>
      </c>
      <c r="D32" s="19">
        <v>5555</v>
      </c>
      <c r="E32" s="19">
        <v>4505</v>
      </c>
      <c r="F32" s="19">
        <v>1050</v>
      </c>
      <c r="G32" s="19">
        <v>284</v>
      </c>
      <c r="H32" s="20">
        <v>0</v>
      </c>
      <c r="I32" s="20">
        <v>284</v>
      </c>
      <c r="J32" s="19">
        <v>46</v>
      </c>
      <c r="K32" s="19">
        <v>0</v>
      </c>
      <c r="L32" s="19">
        <v>46</v>
      </c>
      <c r="M32" s="19">
        <v>237238</v>
      </c>
      <c r="N32" s="20">
        <v>3920</v>
      </c>
      <c r="O32" s="21">
        <v>238618</v>
      </c>
    </row>
    <row r="33" spans="2:15" s="4" customFormat="1" ht="16.5" customHeight="1">
      <c r="B33" s="24" t="s">
        <v>53</v>
      </c>
      <c r="C33" s="19">
        <v>251364</v>
      </c>
      <c r="D33" s="19">
        <v>5802</v>
      </c>
      <c r="E33" s="19">
        <v>4729</v>
      </c>
      <c r="F33" s="19">
        <v>1073</v>
      </c>
      <c r="G33" s="19">
        <v>267</v>
      </c>
      <c r="H33" s="20">
        <v>0</v>
      </c>
      <c r="I33" s="20">
        <v>267</v>
      </c>
      <c r="J33" s="19">
        <v>53</v>
      </c>
      <c r="K33" s="19">
        <v>0</v>
      </c>
      <c r="L33" s="19">
        <v>53</v>
      </c>
      <c r="M33" s="19">
        <v>245242</v>
      </c>
      <c r="N33" s="20">
        <v>5464</v>
      </c>
      <c r="O33" s="21">
        <v>246635</v>
      </c>
    </row>
    <row r="34" spans="2:15" s="4" customFormat="1" ht="16.5" customHeight="1">
      <c r="B34" s="24" t="s">
        <v>54</v>
      </c>
      <c r="C34" s="20">
        <v>251418</v>
      </c>
      <c r="D34" s="20">
        <v>6094</v>
      </c>
      <c r="E34" s="25">
        <v>4968</v>
      </c>
      <c r="F34" s="20">
        <v>1126</v>
      </c>
      <c r="G34" s="20">
        <v>257</v>
      </c>
      <c r="H34" s="20">
        <v>0</v>
      </c>
      <c r="I34" s="20">
        <v>257</v>
      </c>
      <c r="J34" s="20">
        <v>55</v>
      </c>
      <c r="K34" s="20">
        <v>0</v>
      </c>
      <c r="L34" s="20">
        <v>55</v>
      </c>
      <c r="M34" s="20">
        <v>245012</v>
      </c>
      <c r="N34" s="20">
        <v>5410</v>
      </c>
      <c r="O34" s="26">
        <v>246450</v>
      </c>
    </row>
    <row r="35" spans="2:15" s="4" customFormat="1" ht="16.5" customHeight="1">
      <c r="B35" s="24" t="s">
        <v>10</v>
      </c>
      <c r="C35" s="20">
        <v>254338</v>
      </c>
      <c r="D35" s="20">
        <v>6211</v>
      </c>
      <c r="E35" s="25">
        <v>5197</v>
      </c>
      <c r="F35" s="20">
        <v>1014</v>
      </c>
      <c r="G35" s="20">
        <v>194</v>
      </c>
      <c r="H35" s="20">
        <v>0</v>
      </c>
      <c r="I35" s="20">
        <v>194</v>
      </c>
      <c r="J35" s="20">
        <v>39</v>
      </c>
      <c r="K35" s="20">
        <v>0</v>
      </c>
      <c r="L35" s="20">
        <v>39</v>
      </c>
      <c r="M35" s="20">
        <v>247894</v>
      </c>
      <c r="N35" s="20">
        <v>5382</v>
      </c>
      <c r="O35" s="26">
        <v>249141</v>
      </c>
    </row>
    <row r="36" spans="2:15" s="4" customFormat="1" ht="16.5" customHeight="1">
      <c r="B36" s="24" t="s">
        <v>14</v>
      </c>
      <c r="C36" s="19">
        <v>261426</v>
      </c>
      <c r="D36" s="19">
        <v>6041</v>
      </c>
      <c r="E36" s="20">
        <v>4986</v>
      </c>
      <c r="F36" s="20">
        <v>1055</v>
      </c>
      <c r="G36" s="19">
        <v>176</v>
      </c>
      <c r="H36" s="20">
        <v>0</v>
      </c>
      <c r="I36" s="20">
        <v>176</v>
      </c>
      <c r="J36" s="19">
        <v>43</v>
      </c>
      <c r="K36" s="19">
        <v>0</v>
      </c>
      <c r="L36" s="19">
        <v>43</v>
      </c>
      <c r="M36" s="19">
        <v>255166</v>
      </c>
      <c r="N36" s="20">
        <v>5508</v>
      </c>
      <c r="O36" s="21">
        <v>256440</v>
      </c>
    </row>
    <row r="37" spans="2:15" s="4" customFormat="1" ht="16.5" customHeight="1">
      <c r="B37" s="24" t="s">
        <v>17</v>
      </c>
      <c r="C37" s="19">
        <v>261864</v>
      </c>
      <c r="D37" s="19">
        <v>5740</v>
      </c>
      <c r="E37" s="19">
        <v>4657</v>
      </c>
      <c r="F37" s="19">
        <v>1083</v>
      </c>
      <c r="G37" s="19">
        <v>165</v>
      </c>
      <c r="H37" s="35" t="s">
        <v>18</v>
      </c>
      <c r="I37" s="20">
        <v>165</v>
      </c>
      <c r="J37" s="19">
        <v>70</v>
      </c>
      <c r="K37" s="35" t="s">
        <v>18</v>
      </c>
      <c r="L37" s="19">
        <v>70</v>
      </c>
      <c r="M37" s="19">
        <v>255889</v>
      </c>
      <c r="N37" s="20">
        <v>5037</v>
      </c>
      <c r="O37" s="21">
        <v>257207</v>
      </c>
    </row>
    <row r="38" spans="2:15" s="4" customFormat="1" ht="16.5" customHeight="1">
      <c r="B38" s="24" t="s">
        <v>30</v>
      </c>
      <c r="C38" s="19">
        <v>261812</v>
      </c>
      <c r="D38" s="19">
        <v>6055</v>
      </c>
      <c r="E38" s="19">
        <v>5075</v>
      </c>
      <c r="F38" s="19">
        <v>980</v>
      </c>
      <c r="G38" s="19">
        <v>152</v>
      </c>
      <c r="H38" s="27" t="s">
        <v>18</v>
      </c>
      <c r="I38" s="20">
        <v>152</v>
      </c>
      <c r="J38" s="19">
        <v>45</v>
      </c>
      <c r="K38" s="27" t="s">
        <v>18</v>
      </c>
      <c r="L38" s="19">
        <v>45</v>
      </c>
      <c r="M38" s="19">
        <v>255560</v>
      </c>
      <c r="N38" s="20">
        <v>4873</v>
      </c>
      <c r="O38" s="21">
        <v>256737</v>
      </c>
    </row>
    <row r="39" spans="2:15" s="4" customFormat="1" ht="16.5" customHeight="1">
      <c r="B39" s="24" t="s">
        <v>31</v>
      </c>
      <c r="C39" s="19">
        <v>266067</v>
      </c>
      <c r="D39" s="19">
        <f>986+5380</f>
        <v>6366</v>
      </c>
      <c r="E39" s="19">
        <v>5380</v>
      </c>
      <c r="F39" s="19">
        <v>986</v>
      </c>
      <c r="G39" s="19">
        <v>127</v>
      </c>
      <c r="H39" s="27">
        <v>0</v>
      </c>
      <c r="I39" s="20">
        <v>127</v>
      </c>
      <c r="J39" s="19">
        <v>109</v>
      </c>
      <c r="K39" s="35">
        <v>0</v>
      </c>
      <c r="L39" s="19">
        <v>109</v>
      </c>
      <c r="M39" s="19">
        <v>259465</v>
      </c>
      <c r="N39" s="20">
        <v>4446</v>
      </c>
      <c r="O39" s="21">
        <v>260687</v>
      </c>
    </row>
    <row r="40" spans="2:15" s="4" customFormat="1" ht="16.5" customHeight="1">
      <c r="B40" s="24" t="s">
        <v>34</v>
      </c>
      <c r="C40" s="19">
        <v>273980</v>
      </c>
      <c r="D40" s="19">
        <v>6556</v>
      </c>
      <c r="E40" s="19">
        <v>5556</v>
      </c>
      <c r="F40" s="19">
        <v>1000</v>
      </c>
      <c r="G40" s="19">
        <v>125</v>
      </c>
      <c r="H40" s="27">
        <v>0</v>
      </c>
      <c r="I40" s="20">
        <v>125</v>
      </c>
      <c r="J40" s="19">
        <v>61</v>
      </c>
      <c r="K40" s="35">
        <v>0</v>
      </c>
      <c r="L40" s="19">
        <v>61</v>
      </c>
      <c r="M40" s="19">
        <v>267238</v>
      </c>
      <c r="N40" s="20">
        <v>4119</v>
      </c>
      <c r="O40" s="21">
        <v>268424</v>
      </c>
    </row>
    <row r="41" spans="2:15" s="4" customFormat="1" ht="16.5" customHeight="1">
      <c r="B41" s="24" t="s">
        <v>36</v>
      </c>
      <c r="C41" s="19">
        <v>265117</v>
      </c>
      <c r="D41" s="19">
        <v>6516</v>
      </c>
      <c r="E41" s="19">
        <v>5630</v>
      </c>
      <c r="F41" s="19">
        <v>886</v>
      </c>
      <c r="G41" s="19">
        <v>93</v>
      </c>
      <c r="H41" s="27">
        <v>0</v>
      </c>
      <c r="I41" s="20">
        <v>93</v>
      </c>
      <c r="J41" s="19">
        <v>51</v>
      </c>
      <c r="K41" s="35">
        <v>0</v>
      </c>
      <c r="L41" s="19">
        <v>51</v>
      </c>
      <c r="M41" s="19">
        <v>258457</v>
      </c>
      <c r="N41" s="20">
        <v>4102</v>
      </c>
      <c r="O41" s="21">
        <v>259487</v>
      </c>
    </row>
    <row r="42" spans="2:15" s="4" customFormat="1" ht="16.5" customHeight="1">
      <c r="B42" s="24" t="s">
        <v>38</v>
      </c>
      <c r="C42" s="19">
        <v>275928</v>
      </c>
      <c r="D42" s="19">
        <v>6287</v>
      </c>
      <c r="E42" s="19">
        <v>5286</v>
      </c>
      <c r="F42" s="19">
        <v>1001</v>
      </c>
      <c r="G42" s="19">
        <v>83</v>
      </c>
      <c r="H42" s="27">
        <v>0</v>
      </c>
      <c r="I42" s="20">
        <v>83</v>
      </c>
      <c r="J42" s="19">
        <v>50</v>
      </c>
      <c r="K42" s="35">
        <v>0</v>
      </c>
      <c r="L42" s="19">
        <v>50</v>
      </c>
      <c r="M42" s="19">
        <v>269508</v>
      </c>
      <c r="N42" s="20">
        <v>3794</v>
      </c>
      <c r="O42" s="21">
        <v>270642</v>
      </c>
    </row>
    <row r="43" spans="2:15" s="4" customFormat="1" ht="16.5" customHeight="1">
      <c r="B43" s="24" t="s">
        <v>50</v>
      </c>
      <c r="C43" s="19">
        <v>273035</v>
      </c>
      <c r="D43" s="19">
        <v>6130</v>
      </c>
      <c r="E43" s="19">
        <v>5266</v>
      </c>
      <c r="F43" s="19">
        <v>864</v>
      </c>
      <c r="G43" s="19">
        <v>77</v>
      </c>
      <c r="H43" s="27">
        <v>0</v>
      </c>
      <c r="I43" s="20">
        <v>77</v>
      </c>
      <c r="J43" s="19">
        <v>44</v>
      </c>
      <c r="K43" s="35">
        <v>0</v>
      </c>
      <c r="L43" s="19">
        <v>44</v>
      </c>
      <c r="M43" s="19">
        <v>266784</v>
      </c>
      <c r="N43" s="20">
        <v>3749</v>
      </c>
      <c r="O43" s="21">
        <v>267769</v>
      </c>
    </row>
    <row r="44" spans="2:15" s="4" customFormat="1" ht="16.5" customHeight="1">
      <c r="B44" s="24" t="s">
        <v>40</v>
      </c>
      <c r="C44" s="19">
        <v>268943</v>
      </c>
      <c r="D44" s="19">
        <v>5965</v>
      </c>
      <c r="E44" s="19">
        <v>5132</v>
      </c>
      <c r="F44" s="19">
        <v>833</v>
      </c>
      <c r="G44" s="19">
        <v>215</v>
      </c>
      <c r="H44" s="27">
        <v>0</v>
      </c>
      <c r="I44" s="20">
        <v>215</v>
      </c>
      <c r="J44" s="19">
        <v>46</v>
      </c>
      <c r="K44" s="35">
        <v>0</v>
      </c>
      <c r="L44" s="19">
        <v>46</v>
      </c>
      <c r="M44" s="19">
        <v>262717</v>
      </c>
      <c r="N44" s="20">
        <v>4380</v>
      </c>
      <c r="O44" s="21">
        <v>263811</v>
      </c>
    </row>
    <row r="45" spans="2:15" s="48" customFormat="1" ht="16.5" customHeight="1">
      <c r="B45" s="24" t="s">
        <v>43</v>
      </c>
      <c r="C45" s="19">
        <v>274456</v>
      </c>
      <c r="D45" s="19">
        <v>6348</v>
      </c>
      <c r="E45" s="19">
        <v>5359</v>
      </c>
      <c r="F45" s="19">
        <v>989</v>
      </c>
      <c r="G45" s="19">
        <v>226</v>
      </c>
      <c r="H45" s="27">
        <v>0</v>
      </c>
      <c r="I45" s="20">
        <v>226</v>
      </c>
      <c r="J45" s="19">
        <v>63</v>
      </c>
      <c r="K45" s="35">
        <v>0</v>
      </c>
      <c r="L45" s="19">
        <v>63</v>
      </c>
      <c r="M45" s="19">
        <v>267819</v>
      </c>
      <c r="N45" s="20">
        <v>4899</v>
      </c>
      <c r="O45" s="21">
        <v>269097</v>
      </c>
    </row>
    <row r="46" spans="2:15" s="48" customFormat="1" ht="16.5" customHeight="1">
      <c r="B46" s="5" t="s">
        <v>51</v>
      </c>
      <c r="C46" s="6">
        <v>281645</v>
      </c>
      <c r="D46" s="6">
        <v>6601</v>
      </c>
      <c r="E46" s="6">
        <v>5545</v>
      </c>
      <c r="F46" s="6">
        <v>1056</v>
      </c>
      <c r="G46" s="6">
        <v>184</v>
      </c>
      <c r="H46" s="37">
        <v>0</v>
      </c>
      <c r="I46" s="7">
        <v>184</v>
      </c>
      <c r="J46" s="6">
        <v>76</v>
      </c>
      <c r="K46" s="41">
        <v>0</v>
      </c>
      <c r="L46" s="6">
        <v>76</v>
      </c>
      <c r="M46" s="6">
        <v>274784</v>
      </c>
      <c r="N46" s="7">
        <v>4750</v>
      </c>
      <c r="O46" s="8">
        <v>276100</v>
      </c>
    </row>
    <row r="47" spans="2:15" s="48" customFormat="1" ht="16.5" customHeight="1">
      <c r="B47" s="18" t="s">
        <v>26</v>
      </c>
      <c r="C47" s="19"/>
      <c r="D47" s="19"/>
      <c r="E47" s="19"/>
      <c r="F47" s="19"/>
      <c r="G47" s="19"/>
      <c r="H47" s="20"/>
      <c r="I47" s="20"/>
      <c r="J47" s="19"/>
      <c r="K47" s="19"/>
      <c r="L47" s="19"/>
      <c r="M47" s="19"/>
      <c r="N47" s="20"/>
      <c r="O47" s="21"/>
    </row>
    <row r="48" spans="2:15" s="4" customFormat="1" ht="16.5" customHeight="1" hidden="1">
      <c r="B48" s="22" t="s">
        <v>8</v>
      </c>
      <c r="C48" s="19">
        <v>199164</v>
      </c>
      <c r="D48" s="19">
        <v>5005</v>
      </c>
      <c r="E48" s="19">
        <v>3954</v>
      </c>
      <c r="F48" s="19">
        <v>1051</v>
      </c>
      <c r="G48" s="19">
        <v>405</v>
      </c>
      <c r="H48" s="20">
        <v>0</v>
      </c>
      <c r="I48" s="20">
        <v>405</v>
      </c>
      <c r="J48" s="19">
        <v>50</v>
      </c>
      <c r="K48" s="19">
        <v>0</v>
      </c>
      <c r="L48" s="19">
        <v>50</v>
      </c>
      <c r="M48" s="19">
        <v>193704</v>
      </c>
      <c r="N48" s="20">
        <v>1070</v>
      </c>
      <c r="O48" s="21">
        <v>195205</v>
      </c>
    </row>
    <row r="49" spans="2:15" s="4" customFormat="1" ht="15.75" customHeight="1" hidden="1">
      <c r="B49" s="22" t="s">
        <v>13</v>
      </c>
      <c r="C49" s="19">
        <v>207259</v>
      </c>
      <c r="D49" s="19">
        <v>5171</v>
      </c>
      <c r="E49" s="19">
        <v>4093</v>
      </c>
      <c r="F49" s="19">
        <v>1078</v>
      </c>
      <c r="G49" s="19">
        <v>423</v>
      </c>
      <c r="H49" s="20">
        <v>0</v>
      </c>
      <c r="I49" s="20">
        <v>423</v>
      </c>
      <c r="J49" s="19">
        <v>71</v>
      </c>
      <c r="K49" s="19">
        <v>0</v>
      </c>
      <c r="L49" s="19">
        <v>71</v>
      </c>
      <c r="M49" s="19">
        <v>201594</v>
      </c>
      <c r="N49" s="20">
        <v>1492</v>
      </c>
      <c r="O49" s="21">
        <v>203166</v>
      </c>
    </row>
    <row r="50" spans="2:15" s="4" customFormat="1" ht="17.25" customHeight="1" hidden="1">
      <c r="B50" s="23" t="s">
        <v>33</v>
      </c>
      <c r="C50" s="19">
        <v>219080</v>
      </c>
      <c r="D50" s="19">
        <v>5233</v>
      </c>
      <c r="E50" s="19">
        <v>4215</v>
      </c>
      <c r="F50" s="19">
        <v>1018</v>
      </c>
      <c r="G50" s="19">
        <v>399</v>
      </c>
      <c r="H50" s="20">
        <v>0</v>
      </c>
      <c r="I50" s="20">
        <v>399</v>
      </c>
      <c r="J50" s="19">
        <v>45</v>
      </c>
      <c r="K50" s="19">
        <v>0</v>
      </c>
      <c r="L50" s="19">
        <v>45</v>
      </c>
      <c r="M50" s="19">
        <v>213403</v>
      </c>
      <c r="N50" s="20">
        <v>2054</v>
      </c>
      <c r="O50" s="21">
        <v>214865</v>
      </c>
    </row>
    <row r="51" spans="2:15" s="4" customFormat="1" ht="16.5" customHeight="1" hidden="1">
      <c r="B51" s="24" t="s">
        <v>35</v>
      </c>
      <c r="C51" s="19">
        <v>226242</v>
      </c>
      <c r="D51" s="19">
        <v>5352</v>
      </c>
      <c r="E51" s="19">
        <v>4257</v>
      </c>
      <c r="F51" s="19">
        <v>1095</v>
      </c>
      <c r="G51" s="19">
        <v>440</v>
      </c>
      <c r="H51" s="20">
        <v>0</v>
      </c>
      <c r="I51" s="20">
        <v>440</v>
      </c>
      <c r="J51" s="19">
        <v>38</v>
      </c>
      <c r="K51" s="19">
        <v>0</v>
      </c>
      <c r="L51" s="19">
        <v>38</v>
      </c>
      <c r="M51" s="19">
        <v>220412</v>
      </c>
      <c r="N51" s="20">
        <v>3395</v>
      </c>
      <c r="O51" s="21">
        <v>221985</v>
      </c>
    </row>
    <row r="52" spans="2:15" s="4" customFormat="1" ht="16.5" customHeight="1" hidden="1">
      <c r="B52" s="24" t="s">
        <v>45</v>
      </c>
      <c r="C52" s="19">
        <v>231824</v>
      </c>
      <c r="D52" s="19">
        <v>5184</v>
      </c>
      <c r="E52" s="19">
        <v>4144</v>
      </c>
      <c r="F52" s="19">
        <v>1040</v>
      </c>
      <c r="G52" s="19">
        <v>454</v>
      </c>
      <c r="H52" s="20">
        <v>0</v>
      </c>
      <c r="I52" s="20">
        <v>454</v>
      </c>
      <c r="J52" s="19">
        <v>31</v>
      </c>
      <c r="K52" s="19">
        <v>0</v>
      </c>
      <c r="L52" s="19">
        <v>31</v>
      </c>
      <c r="M52" s="19">
        <v>226155</v>
      </c>
      <c r="N52" s="20">
        <v>4234</v>
      </c>
      <c r="O52" s="21">
        <v>227680</v>
      </c>
    </row>
    <row r="53" spans="2:15" s="4" customFormat="1" ht="16.5" customHeight="1" hidden="1">
      <c r="B53" s="24" t="s">
        <v>52</v>
      </c>
      <c r="C53" s="20">
        <v>235935</v>
      </c>
      <c r="D53" s="20">
        <v>5265</v>
      </c>
      <c r="E53" s="20">
        <v>4179</v>
      </c>
      <c r="F53" s="20">
        <v>1086</v>
      </c>
      <c r="G53" s="20">
        <v>358</v>
      </c>
      <c r="H53" s="20">
        <v>0</v>
      </c>
      <c r="I53" s="20">
        <v>358</v>
      </c>
      <c r="J53" s="20">
        <v>58</v>
      </c>
      <c r="K53" s="20">
        <v>0</v>
      </c>
      <c r="L53" s="20">
        <v>58</v>
      </c>
      <c r="M53" s="20">
        <v>230254</v>
      </c>
      <c r="N53" s="20">
        <v>5618</v>
      </c>
      <c r="O53" s="21">
        <v>231756</v>
      </c>
    </row>
    <row r="54" spans="2:15" s="4" customFormat="1" ht="16.5" customHeight="1">
      <c r="B54" s="24" t="s">
        <v>46</v>
      </c>
      <c r="C54" s="19">
        <v>243537</v>
      </c>
      <c r="D54" s="19">
        <v>5439</v>
      </c>
      <c r="E54" s="19">
        <v>4340</v>
      </c>
      <c r="F54" s="19">
        <v>1099</v>
      </c>
      <c r="G54" s="19">
        <v>285</v>
      </c>
      <c r="H54" s="20">
        <v>0</v>
      </c>
      <c r="I54" s="20">
        <v>285</v>
      </c>
      <c r="J54" s="19">
        <v>46</v>
      </c>
      <c r="K54" s="19">
        <v>0</v>
      </c>
      <c r="L54" s="19">
        <v>46</v>
      </c>
      <c r="M54" s="19">
        <v>237767</v>
      </c>
      <c r="N54" s="20">
        <v>7166</v>
      </c>
      <c r="O54" s="21">
        <v>239197</v>
      </c>
    </row>
    <row r="55" spans="2:15" s="4" customFormat="1" ht="16.5" customHeight="1">
      <c r="B55" s="24" t="s">
        <v>55</v>
      </c>
      <c r="C55" s="19">
        <v>251716</v>
      </c>
      <c r="D55" s="19">
        <v>5688</v>
      </c>
      <c r="E55" s="19">
        <v>4636</v>
      </c>
      <c r="F55" s="19">
        <v>1052</v>
      </c>
      <c r="G55" s="19">
        <v>255</v>
      </c>
      <c r="H55" s="20">
        <v>0</v>
      </c>
      <c r="I55" s="20">
        <v>255</v>
      </c>
      <c r="J55" s="19">
        <v>53</v>
      </c>
      <c r="K55" s="19">
        <v>0</v>
      </c>
      <c r="L55" s="19">
        <v>53</v>
      </c>
      <c r="M55" s="19">
        <v>245720</v>
      </c>
      <c r="N55" s="20">
        <v>9189</v>
      </c>
      <c r="O55" s="21">
        <v>247080</v>
      </c>
    </row>
    <row r="56" spans="2:15" s="4" customFormat="1" ht="16.5" customHeight="1">
      <c r="B56" s="24" t="s">
        <v>56</v>
      </c>
      <c r="C56" s="20">
        <v>251467</v>
      </c>
      <c r="D56" s="20">
        <v>5911</v>
      </c>
      <c r="E56" s="25">
        <v>4745</v>
      </c>
      <c r="F56" s="20">
        <v>1166</v>
      </c>
      <c r="G56" s="20">
        <v>268</v>
      </c>
      <c r="H56" s="20">
        <v>0</v>
      </c>
      <c r="I56" s="20">
        <v>268</v>
      </c>
      <c r="J56" s="20">
        <v>55</v>
      </c>
      <c r="K56" s="20">
        <v>0</v>
      </c>
      <c r="L56" s="20">
        <v>55</v>
      </c>
      <c r="M56" s="20">
        <v>245233</v>
      </c>
      <c r="N56" s="20">
        <v>9443</v>
      </c>
      <c r="O56" s="26">
        <v>246722</v>
      </c>
    </row>
    <row r="57" spans="2:15" s="4" customFormat="1" ht="16.5" customHeight="1">
      <c r="B57" s="24" t="s">
        <v>9</v>
      </c>
      <c r="C57" s="20">
        <v>253849</v>
      </c>
      <c r="D57" s="20">
        <v>6176</v>
      </c>
      <c r="E57" s="20">
        <v>5071</v>
      </c>
      <c r="F57" s="20">
        <v>1105</v>
      </c>
      <c r="G57" s="20">
        <v>204</v>
      </c>
      <c r="H57" s="20">
        <v>0</v>
      </c>
      <c r="I57" s="20">
        <v>204</v>
      </c>
      <c r="J57" s="20">
        <v>41</v>
      </c>
      <c r="K57" s="20">
        <v>0</v>
      </c>
      <c r="L57" s="20">
        <v>41</v>
      </c>
      <c r="M57" s="20">
        <v>247428</v>
      </c>
      <c r="N57" s="20">
        <v>9084</v>
      </c>
      <c r="O57" s="26">
        <v>248778</v>
      </c>
    </row>
    <row r="58" spans="2:15" s="4" customFormat="1" ht="16.5" customHeight="1">
      <c r="B58" s="24" t="s">
        <v>15</v>
      </c>
      <c r="C58" s="20">
        <v>262275</v>
      </c>
      <c r="D58" s="20">
        <v>6230</v>
      </c>
      <c r="E58" s="20">
        <v>5103</v>
      </c>
      <c r="F58" s="20">
        <v>1127</v>
      </c>
      <c r="G58" s="20">
        <v>166</v>
      </c>
      <c r="H58" s="20">
        <v>0</v>
      </c>
      <c r="I58" s="20">
        <v>166</v>
      </c>
      <c r="J58" s="20">
        <v>39</v>
      </c>
      <c r="K58" s="20">
        <v>0</v>
      </c>
      <c r="L58" s="20">
        <v>39</v>
      </c>
      <c r="M58" s="20">
        <v>255840</v>
      </c>
      <c r="N58" s="20">
        <v>9216</v>
      </c>
      <c r="O58" s="26">
        <v>257172</v>
      </c>
    </row>
    <row r="59" spans="2:15" s="4" customFormat="1" ht="16.5" customHeight="1">
      <c r="B59" s="24" t="s">
        <v>57</v>
      </c>
      <c r="C59" s="19">
        <v>261881</v>
      </c>
      <c r="D59" s="19">
        <v>5817</v>
      </c>
      <c r="E59" s="19">
        <v>4698</v>
      </c>
      <c r="F59" s="19">
        <v>1119</v>
      </c>
      <c r="G59" s="19">
        <v>164</v>
      </c>
      <c r="H59" s="35" t="s">
        <v>58</v>
      </c>
      <c r="I59" s="20">
        <v>164</v>
      </c>
      <c r="J59" s="19">
        <v>72</v>
      </c>
      <c r="K59" s="35" t="s">
        <v>58</v>
      </c>
      <c r="L59" s="19">
        <v>72</v>
      </c>
      <c r="M59" s="19">
        <v>255828</v>
      </c>
      <c r="N59" s="20">
        <v>8465</v>
      </c>
      <c r="O59" s="21">
        <v>257183</v>
      </c>
    </row>
    <row r="60" spans="2:15" s="4" customFormat="1" ht="16.5" customHeight="1">
      <c r="B60" s="24" t="s">
        <v>30</v>
      </c>
      <c r="C60" s="19">
        <v>261928</v>
      </c>
      <c r="D60" s="19">
        <v>6116</v>
      </c>
      <c r="E60" s="19">
        <v>5060</v>
      </c>
      <c r="F60" s="19">
        <v>1056</v>
      </c>
      <c r="G60" s="19">
        <v>162</v>
      </c>
      <c r="H60" s="27" t="s">
        <v>18</v>
      </c>
      <c r="I60" s="20">
        <v>162</v>
      </c>
      <c r="J60" s="19">
        <v>41</v>
      </c>
      <c r="K60" s="27" t="s">
        <v>18</v>
      </c>
      <c r="L60" s="19">
        <v>41</v>
      </c>
      <c r="M60" s="19">
        <v>255609</v>
      </c>
      <c r="N60" s="20">
        <v>8579</v>
      </c>
      <c r="O60" s="21">
        <v>256868</v>
      </c>
    </row>
    <row r="61" spans="2:15" s="4" customFormat="1" ht="16.5" customHeight="1">
      <c r="B61" s="24" t="s">
        <v>31</v>
      </c>
      <c r="C61" s="19">
        <v>266383</v>
      </c>
      <c r="D61" s="19">
        <f>1211+5333</f>
        <v>6544</v>
      </c>
      <c r="E61" s="19">
        <v>5333</v>
      </c>
      <c r="F61" s="19">
        <v>1211</v>
      </c>
      <c r="G61" s="19">
        <v>137</v>
      </c>
      <c r="H61" s="27">
        <v>0</v>
      </c>
      <c r="I61" s="20">
        <v>137</v>
      </c>
      <c r="J61" s="19">
        <v>107</v>
      </c>
      <c r="K61" s="35">
        <v>0</v>
      </c>
      <c r="L61" s="19">
        <v>107</v>
      </c>
      <c r="M61" s="19">
        <v>259595</v>
      </c>
      <c r="N61" s="20">
        <v>8344</v>
      </c>
      <c r="O61" s="21">
        <v>261050</v>
      </c>
    </row>
    <row r="62" spans="2:15" s="4" customFormat="1" ht="16.5" customHeight="1">
      <c r="B62" s="24" t="s">
        <v>59</v>
      </c>
      <c r="C62" s="19">
        <v>273938</v>
      </c>
      <c r="D62" s="19">
        <v>6501</v>
      </c>
      <c r="E62" s="19">
        <v>5426</v>
      </c>
      <c r="F62" s="19">
        <v>1075</v>
      </c>
      <c r="G62" s="19">
        <v>122</v>
      </c>
      <c r="H62" s="27">
        <v>0</v>
      </c>
      <c r="I62" s="20">
        <v>122</v>
      </c>
      <c r="J62" s="19">
        <v>62</v>
      </c>
      <c r="K62" s="35">
        <v>0</v>
      </c>
      <c r="L62" s="19">
        <v>62</v>
      </c>
      <c r="M62" s="19">
        <v>267253</v>
      </c>
      <c r="N62" s="20">
        <v>8109</v>
      </c>
      <c r="O62" s="21">
        <v>268512</v>
      </c>
    </row>
    <row r="63" spans="2:15" s="4" customFormat="1" ht="16.5" customHeight="1">
      <c r="B63" s="24" t="s">
        <v>36</v>
      </c>
      <c r="C63" s="19">
        <v>265284</v>
      </c>
      <c r="D63" s="19">
        <v>6715</v>
      </c>
      <c r="E63" s="19">
        <v>5605</v>
      </c>
      <c r="F63" s="19">
        <v>1110</v>
      </c>
      <c r="G63" s="19">
        <v>110</v>
      </c>
      <c r="H63" s="27">
        <v>0</v>
      </c>
      <c r="I63" s="20">
        <v>110</v>
      </c>
      <c r="J63" s="19">
        <v>49</v>
      </c>
      <c r="K63" s="35">
        <v>0</v>
      </c>
      <c r="L63" s="19">
        <v>49</v>
      </c>
      <c r="M63" s="19">
        <v>258410</v>
      </c>
      <c r="N63" s="20">
        <v>8291</v>
      </c>
      <c r="O63" s="21">
        <v>259679</v>
      </c>
    </row>
    <row r="64" spans="2:15" s="4" customFormat="1" ht="16.5" customHeight="1">
      <c r="B64" s="24" t="s">
        <v>38</v>
      </c>
      <c r="C64" s="19">
        <v>276211</v>
      </c>
      <c r="D64" s="19">
        <v>6358</v>
      </c>
      <c r="E64" s="19">
        <v>5386</v>
      </c>
      <c r="F64" s="19">
        <v>972</v>
      </c>
      <c r="G64" s="19">
        <v>92</v>
      </c>
      <c r="H64" s="27">
        <v>0</v>
      </c>
      <c r="I64" s="20">
        <v>92</v>
      </c>
      <c r="J64" s="19">
        <v>50</v>
      </c>
      <c r="K64" s="35">
        <v>0</v>
      </c>
      <c r="L64" s="19">
        <v>50</v>
      </c>
      <c r="M64" s="19">
        <v>269711</v>
      </c>
      <c r="N64" s="20">
        <v>7767</v>
      </c>
      <c r="O64" s="21">
        <v>270825</v>
      </c>
    </row>
    <row r="65" spans="2:15" s="4" customFormat="1" ht="16.5" customHeight="1">
      <c r="B65" s="24" t="s">
        <v>50</v>
      </c>
      <c r="C65" s="19">
        <v>273129</v>
      </c>
      <c r="D65" s="19">
        <v>6182</v>
      </c>
      <c r="E65" s="19">
        <v>5273</v>
      </c>
      <c r="F65" s="19">
        <v>909</v>
      </c>
      <c r="G65" s="19">
        <v>76</v>
      </c>
      <c r="H65" s="27">
        <v>0</v>
      </c>
      <c r="I65" s="20">
        <v>76</v>
      </c>
      <c r="J65" s="19">
        <v>44</v>
      </c>
      <c r="K65" s="35">
        <v>0</v>
      </c>
      <c r="L65" s="19">
        <v>44</v>
      </c>
      <c r="M65" s="19">
        <v>266827</v>
      </c>
      <c r="N65" s="20">
        <v>7512</v>
      </c>
      <c r="O65" s="21">
        <v>267856</v>
      </c>
    </row>
    <row r="66" spans="2:15" s="4" customFormat="1" ht="16.5" customHeight="1">
      <c r="B66" s="24" t="s">
        <v>40</v>
      </c>
      <c r="C66" s="19">
        <v>269255</v>
      </c>
      <c r="D66" s="19">
        <v>6192</v>
      </c>
      <c r="E66" s="19">
        <v>5300</v>
      </c>
      <c r="F66" s="19">
        <v>892</v>
      </c>
      <c r="G66" s="19">
        <v>203</v>
      </c>
      <c r="H66" s="27">
        <v>0</v>
      </c>
      <c r="I66" s="20">
        <v>203</v>
      </c>
      <c r="J66" s="19">
        <v>40</v>
      </c>
      <c r="K66" s="35">
        <v>0</v>
      </c>
      <c r="L66" s="19">
        <v>40</v>
      </c>
      <c r="M66" s="19">
        <v>262820</v>
      </c>
      <c r="N66" s="20">
        <v>7928</v>
      </c>
      <c r="O66" s="21">
        <v>263955</v>
      </c>
    </row>
    <row r="67" spans="2:15" s="48" customFormat="1" ht="16.5" customHeight="1">
      <c r="B67" s="24" t="s">
        <v>43</v>
      </c>
      <c r="C67" s="19">
        <v>274114</v>
      </c>
      <c r="D67" s="19">
        <v>6301</v>
      </c>
      <c r="E67" s="19">
        <v>5426</v>
      </c>
      <c r="F67" s="19">
        <v>875</v>
      </c>
      <c r="G67" s="19">
        <v>216</v>
      </c>
      <c r="H67" s="27">
        <v>0</v>
      </c>
      <c r="I67" s="20">
        <v>216</v>
      </c>
      <c r="J67" s="19">
        <v>60</v>
      </c>
      <c r="K67" s="35">
        <v>0</v>
      </c>
      <c r="L67" s="19">
        <v>60</v>
      </c>
      <c r="M67" s="19">
        <v>267537</v>
      </c>
      <c r="N67" s="20">
        <v>8624</v>
      </c>
      <c r="O67" s="21">
        <v>268688</v>
      </c>
    </row>
    <row r="68" spans="2:15" s="48" customFormat="1" ht="16.5" customHeight="1">
      <c r="B68" s="5" t="s">
        <v>51</v>
      </c>
      <c r="C68" s="6">
        <v>281308</v>
      </c>
      <c r="D68" s="6">
        <v>6515</v>
      </c>
      <c r="E68" s="6">
        <v>5489</v>
      </c>
      <c r="F68" s="6">
        <v>1026</v>
      </c>
      <c r="G68" s="6">
        <v>182</v>
      </c>
      <c r="H68" s="37">
        <v>0</v>
      </c>
      <c r="I68" s="7">
        <v>182</v>
      </c>
      <c r="J68" s="6">
        <v>63</v>
      </c>
      <c r="K68" s="41">
        <v>0</v>
      </c>
      <c r="L68" s="6">
        <v>63</v>
      </c>
      <c r="M68" s="6">
        <v>274548</v>
      </c>
      <c r="N68" s="7">
        <v>8702</v>
      </c>
      <c r="O68" s="8">
        <v>275819</v>
      </c>
    </row>
    <row r="69" spans="2:15" s="48" customFormat="1" ht="16.5" customHeight="1">
      <c r="B69" s="18" t="s">
        <v>4</v>
      </c>
      <c r="C69" s="19"/>
      <c r="D69" s="19"/>
      <c r="E69" s="19"/>
      <c r="F69" s="19"/>
      <c r="G69" s="19"/>
      <c r="H69" s="20"/>
      <c r="I69" s="20"/>
      <c r="J69" s="19"/>
      <c r="K69" s="19"/>
      <c r="L69" s="19"/>
      <c r="M69" s="19"/>
      <c r="N69" s="20"/>
      <c r="O69" s="21"/>
    </row>
    <row r="70" spans="2:15" s="4" customFormat="1" ht="16.5" customHeight="1" hidden="1">
      <c r="B70" s="22" t="s">
        <v>8</v>
      </c>
      <c r="C70" s="19">
        <v>25858</v>
      </c>
      <c r="D70" s="19">
        <v>5307</v>
      </c>
      <c r="E70" s="19">
        <v>4550</v>
      </c>
      <c r="F70" s="19">
        <v>757</v>
      </c>
      <c r="G70" s="19">
        <v>499</v>
      </c>
      <c r="H70" s="20">
        <v>0</v>
      </c>
      <c r="I70" s="20">
        <v>499</v>
      </c>
      <c r="J70" s="19">
        <v>187</v>
      </c>
      <c r="K70" s="19">
        <v>0</v>
      </c>
      <c r="L70" s="19">
        <v>187</v>
      </c>
      <c r="M70" s="19">
        <v>19865</v>
      </c>
      <c r="N70" s="20">
        <v>475</v>
      </c>
      <c r="O70" s="21">
        <v>21308</v>
      </c>
    </row>
    <row r="71" spans="2:15" s="4" customFormat="1" ht="13.5" customHeight="1" hidden="1">
      <c r="B71" s="22" t="s">
        <v>13</v>
      </c>
      <c r="C71" s="19">
        <v>25897</v>
      </c>
      <c r="D71" s="19">
        <v>5307</v>
      </c>
      <c r="E71" s="19">
        <v>4550</v>
      </c>
      <c r="F71" s="19">
        <v>757</v>
      </c>
      <c r="G71" s="19">
        <v>477</v>
      </c>
      <c r="H71" s="20">
        <v>0</v>
      </c>
      <c r="I71" s="20">
        <v>477</v>
      </c>
      <c r="J71" s="19">
        <v>187</v>
      </c>
      <c r="K71" s="19">
        <v>0</v>
      </c>
      <c r="L71" s="19">
        <v>187</v>
      </c>
      <c r="M71" s="19">
        <v>19926</v>
      </c>
      <c r="N71" s="20">
        <v>610</v>
      </c>
      <c r="O71" s="21">
        <v>21347</v>
      </c>
    </row>
    <row r="72" spans="2:15" s="4" customFormat="1" ht="17.25" customHeight="1" hidden="1">
      <c r="B72" s="23" t="s">
        <v>33</v>
      </c>
      <c r="C72" s="19">
        <v>26085</v>
      </c>
      <c r="D72" s="19">
        <v>5293</v>
      </c>
      <c r="E72" s="19">
        <v>4536</v>
      </c>
      <c r="F72" s="19">
        <v>757</v>
      </c>
      <c r="G72" s="19">
        <v>469</v>
      </c>
      <c r="H72" s="20">
        <v>0</v>
      </c>
      <c r="I72" s="20">
        <v>469</v>
      </c>
      <c r="J72" s="19">
        <v>187</v>
      </c>
      <c r="K72" s="19">
        <v>0</v>
      </c>
      <c r="L72" s="19">
        <v>187</v>
      </c>
      <c r="M72" s="19">
        <v>20136</v>
      </c>
      <c r="N72" s="20">
        <v>796</v>
      </c>
      <c r="O72" s="21">
        <v>21549</v>
      </c>
    </row>
    <row r="73" spans="2:15" s="4" customFormat="1" ht="16.5" customHeight="1" hidden="1">
      <c r="B73" s="24" t="s">
        <v>35</v>
      </c>
      <c r="C73" s="19">
        <v>26053</v>
      </c>
      <c r="D73" s="19">
        <v>5337</v>
      </c>
      <c r="E73" s="19">
        <v>4580</v>
      </c>
      <c r="F73" s="19">
        <v>757</v>
      </c>
      <c r="G73" s="19">
        <v>453</v>
      </c>
      <c r="H73" s="20">
        <v>0</v>
      </c>
      <c r="I73" s="20">
        <v>453</v>
      </c>
      <c r="J73" s="19">
        <v>31</v>
      </c>
      <c r="K73" s="19">
        <v>0</v>
      </c>
      <c r="L73" s="19">
        <v>31</v>
      </c>
      <c r="M73" s="19">
        <v>20232</v>
      </c>
      <c r="N73" s="20">
        <v>1253</v>
      </c>
      <c r="O73" s="21">
        <v>21473</v>
      </c>
    </row>
    <row r="74" spans="2:15" s="4" customFormat="1" ht="16.5" customHeight="1" hidden="1">
      <c r="B74" s="24" t="s">
        <v>45</v>
      </c>
      <c r="C74" s="19">
        <v>314751</v>
      </c>
      <c r="D74" s="19">
        <v>64940</v>
      </c>
      <c r="E74" s="19">
        <v>55856</v>
      </c>
      <c r="F74" s="19">
        <v>9084</v>
      </c>
      <c r="G74" s="19">
        <v>5081</v>
      </c>
      <c r="H74" s="20">
        <v>0</v>
      </c>
      <c r="I74" s="20">
        <v>5081</v>
      </c>
      <c r="J74" s="19">
        <v>357</v>
      </c>
      <c r="K74" s="19">
        <v>0</v>
      </c>
      <c r="L74" s="19">
        <v>357</v>
      </c>
      <c r="M74" s="19">
        <v>244373</v>
      </c>
      <c r="N74" s="20">
        <v>20948</v>
      </c>
      <c r="O74" s="21">
        <v>258895</v>
      </c>
    </row>
    <row r="75" spans="2:15" s="4" customFormat="1" ht="16.5" customHeight="1" hidden="1">
      <c r="B75" s="24" t="s">
        <v>52</v>
      </c>
      <c r="C75" s="20">
        <v>314149</v>
      </c>
      <c r="D75" s="20">
        <v>64544</v>
      </c>
      <c r="E75" s="20">
        <v>55310</v>
      </c>
      <c r="F75" s="20">
        <v>9234</v>
      </c>
      <c r="G75" s="20">
        <v>4231</v>
      </c>
      <c r="H75" s="20">
        <v>0</v>
      </c>
      <c r="I75" s="20">
        <v>4231</v>
      </c>
      <c r="J75" s="20">
        <v>336</v>
      </c>
      <c r="K75" s="20">
        <v>0</v>
      </c>
      <c r="L75" s="20">
        <v>336</v>
      </c>
      <c r="M75" s="20">
        <v>245038</v>
      </c>
      <c r="N75" s="20">
        <v>24830</v>
      </c>
      <c r="O75" s="21">
        <v>258839</v>
      </c>
    </row>
    <row r="76" spans="2:15" s="4" customFormat="1" ht="16.5" customHeight="1">
      <c r="B76" s="24" t="s">
        <v>46</v>
      </c>
      <c r="C76" s="19">
        <v>316004</v>
      </c>
      <c r="D76" s="19">
        <v>65846</v>
      </c>
      <c r="E76" s="19">
        <v>56550</v>
      </c>
      <c r="F76" s="19">
        <v>9296</v>
      </c>
      <c r="G76" s="19">
        <v>3335</v>
      </c>
      <c r="H76" s="20">
        <v>0</v>
      </c>
      <c r="I76" s="20">
        <v>3335</v>
      </c>
      <c r="J76" s="19">
        <v>336</v>
      </c>
      <c r="K76" s="19">
        <v>0</v>
      </c>
      <c r="L76" s="19">
        <v>336</v>
      </c>
      <c r="M76" s="19">
        <v>246487</v>
      </c>
      <c r="N76" s="20">
        <v>28371</v>
      </c>
      <c r="O76" s="21">
        <v>259454</v>
      </c>
    </row>
    <row r="77" spans="2:15" s="4" customFormat="1" ht="16.5" customHeight="1">
      <c r="B77" s="24" t="s">
        <v>55</v>
      </c>
      <c r="C77" s="19">
        <v>316815</v>
      </c>
      <c r="D77" s="19">
        <v>68172</v>
      </c>
      <c r="E77" s="19">
        <v>58628</v>
      </c>
      <c r="F77" s="19">
        <v>9544</v>
      </c>
      <c r="G77" s="19">
        <v>2722</v>
      </c>
      <c r="H77" s="20">
        <v>0</v>
      </c>
      <c r="I77" s="20">
        <v>2722</v>
      </c>
      <c r="J77" s="19">
        <v>336</v>
      </c>
      <c r="K77" s="19">
        <v>0</v>
      </c>
      <c r="L77" s="19">
        <v>336</v>
      </c>
      <c r="M77" s="19">
        <v>245585</v>
      </c>
      <c r="N77" s="20">
        <v>34436</v>
      </c>
      <c r="O77" s="21">
        <v>258187</v>
      </c>
    </row>
    <row r="78" spans="2:15" s="4" customFormat="1" ht="16.5" customHeight="1">
      <c r="B78" s="24" t="s">
        <v>56</v>
      </c>
      <c r="C78" s="20">
        <v>317338</v>
      </c>
      <c r="D78" s="20">
        <v>71187</v>
      </c>
      <c r="E78" s="25">
        <v>61275</v>
      </c>
      <c r="F78" s="20">
        <v>9912</v>
      </c>
      <c r="G78" s="20">
        <v>2088</v>
      </c>
      <c r="H78" s="20">
        <v>0</v>
      </c>
      <c r="I78" s="20">
        <v>2088</v>
      </c>
      <c r="J78" s="20">
        <v>336</v>
      </c>
      <c r="K78" s="20">
        <v>0</v>
      </c>
      <c r="L78" s="20">
        <v>336</v>
      </c>
      <c r="M78" s="20">
        <v>243727</v>
      </c>
      <c r="N78" s="20">
        <v>38411</v>
      </c>
      <c r="O78" s="26">
        <v>256063</v>
      </c>
    </row>
    <row r="79" spans="2:15" s="4" customFormat="1" ht="16.5" customHeight="1">
      <c r="B79" s="24" t="s">
        <v>9</v>
      </c>
      <c r="C79" s="20">
        <v>320947</v>
      </c>
      <c r="D79" s="20">
        <v>74804</v>
      </c>
      <c r="E79" s="20">
        <v>64904</v>
      </c>
      <c r="F79" s="20">
        <v>9900</v>
      </c>
      <c r="G79" s="20">
        <v>1824</v>
      </c>
      <c r="H79" s="20">
        <v>0</v>
      </c>
      <c r="I79" s="20">
        <v>1824</v>
      </c>
      <c r="J79" s="20">
        <v>336</v>
      </c>
      <c r="K79" s="20">
        <v>0</v>
      </c>
      <c r="L79" s="20">
        <v>336</v>
      </c>
      <c r="M79" s="20">
        <v>243983</v>
      </c>
      <c r="N79" s="20">
        <v>39504</v>
      </c>
      <c r="O79" s="26">
        <v>256043</v>
      </c>
    </row>
    <row r="80" spans="2:15" s="4" customFormat="1" ht="16.5" customHeight="1">
      <c r="B80" s="24" t="s">
        <v>15</v>
      </c>
      <c r="C80" s="20">
        <v>323308</v>
      </c>
      <c r="D80" s="20">
        <v>74793</v>
      </c>
      <c r="E80" s="20">
        <v>63669</v>
      </c>
      <c r="F80" s="20">
        <v>11124</v>
      </c>
      <c r="G80" s="20">
        <v>1740</v>
      </c>
      <c r="H80" s="27" t="s">
        <v>60</v>
      </c>
      <c r="I80" s="20">
        <v>1740</v>
      </c>
      <c r="J80" s="20">
        <v>340</v>
      </c>
      <c r="K80" s="27" t="s">
        <v>60</v>
      </c>
      <c r="L80" s="20">
        <v>340</v>
      </c>
      <c r="M80" s="20">
        <v>246435</v>
      </c>
      <c r="N80" s="20">
        <v>40508</v>
      </c>
      <c r="O80" s="26">
        <v>259639</v>
      </c>
    </row>
    <row r="81" spans="2:15" s="4" customFormat="1" ht="16.5" customHeight="1">
      <c r="B81" s="24" t="s">
        <v>17</v>
      </c>
      <c r="C81" s="19">
        <v>319464</v>
      </c>
      <c r="D81" s="19">
        <v>74038</v>
      </c>
      <c r="E81" s="19">
        <v>61722</v>
      </c>
      <c r="F81" s="19">
        <v>12316</v>
      </c>
      <c r="G81" s="19">
        <v>1680</v>
      </c>
      <c r="H81" s="35" t="s">
        <v>18</v>
      </c>
      <c r="I81" s="20">
        <v>1680</v>
      </c>
      <c r="J81" s="19">
        <v>336</v>
      </c>
      <c r="K81" s="35" t="s">
        <v>18</v>
      </c>
      <c r="L81" s="19">
        <v>336</v>
      </c>
      <c r="M81" s="19">
        <v>243410</v>
      </c>
      <c r="N81" s="20">
        <v>38847</v>
      </c>
      <c r="O81" s="21">
        <v>257742</v>
      </c>
    </row>
    <row r="82" spans="2:15" s="4" customFormat="1" ht="16.5" customHeight="1">
      <c r="B82" s="24" t="s">
        <v>30</v>
      </c>
      <c r="C82" s="19">
        <v>318923</v>
      </c>
      <c r="D82" s="19">
        <v>75192</v>
      </c>
      <c r="E82" s="19">
        <v>62880</v>
      </c>
      <c r="F82" s="19">
        <v>12312</v>
      </c>
      <c r="G82" s="19">
        <v>1568</v>
      </c>
      <c r="H82" s="27" t="s">
        <v>18</v>
      </c>
      <c r="I82" s="20">
        <v>1568</v>
      </c>
      <c r="J82" s="19">
        <v>336</v>
      </c>
      <c r="K82" s="27" t="s">
        <v>18</v>
      </c>
      <c r="L82" s="19">
        <v>336</v>
      </c>
      <c r="M82" s="19">
        <v>241827</v>
      </c>
      <c r="N82" s="20">
        <v>39498</v>
      </c>
      <c r="O82" s="21">
        <v>256043</v>
      </c>
    </row>
    <row r="83" spans="2:15" s="4" customFormat="1" ht="16.5" customHeight="1">
      <c r="B83" s="24" t="s">
        <v>31</v>
      </c>
      <c r="C83" s="19">
        <v>318039</v>
      </c>
      <c r="D83" s="19">
        <v>76233</v>
      </c>
      <c r="E83" s="19">
        <v>63966</v>
      </c>
      <c r="F83" s="19">
        <v>12267</v>
      </c>
      <c r="G83" s="19">
        <v>1458</v>
      </c>
      <c r="H83" s="27">
        <v>0</v>
      </c>
      <c r="I83" s="20">
        <v>1458</v>
      </c>
      <c r="J83" s="19">
        <v>336</v>
      </c>
      <c r="K83" s="35">
        <v>0</v>
      </c>
      <c r="L83" s="19">
        <v>336</v>
      </c>
      <c r="M83" s="19">
        <v>240012</v>
      </c>
      <c r="N83" s="20">
        <v>39053</v>
      </c>
      <c r="O83" s="21">
        <v>254073</v>
      </c>
    </row>
    <row r="84" spans="2:15" s="4" customFormat="1" ht="16.5" customHeight="1">
      <c r="B84" s="24" t="s">
        <v>59</v>
      </c>
      <c r="C84" s="19">
        <v>316789</v>
      </c>
      <c r="D84" s="19">
        <v>77335</v>
      </c>
      <c r="E84" s="19">
        <v>65083</v>
      </c>
      <c r="F84" s="19">
        <v>12252</v>
      </c>
      <c r="G84" s="19">
        <v>1096</v>
      </c>
      <c r="H84" s="27">
        <v>0</v>
      </c>
      <c r="I84" s="20">
        <v>1096</v>
      </c>
      <c r="J84" s="19">
        <v>336</v>
      </c>
      <c r="K84" s="35">
        <v>0</v>
      </c>
      <c r="L84" s="19">
        <v>336</v>
      </c>
      <c r="M84" s="19">
        <v>238022</v>
      </c>
      <c r="N84" s="20">
        <v>38771</v>
      </c>
      <c r="O84" s="21">
        <v>251706</v>
      </c>
    </row>
    <row r="85" spans="2:15" s="4" customFormat="1" ht="16.5" customHeight="1">
      <c r="B85" s="24" t="s">
        <v>36</v>
      </c>
      <c r="C85" s="19">
        <v>306981</v>
      </c>
      <c r="D85" s="19">
        <v>74139</v>
      </c>
      <c r="E85" s="19">
        <v>63732</v>
      </c>
      <c r="F85" s="19">
        <v>10407</v>
      </c>
      <c r="G85" s="19">
        <v>744</v>
      </c>
      <c r="H85" s="27">
        <v>0</v>
      </c>
      <c r="I85" s="20">
        <v>744</v>
      </c>
      <c r="J85" s="19">
        <v>336</v>
      </c>
      <c r="K85" s="35">
        <v>0</v>
      </c>
      <c r="L85" s="19">
        <v>336</v>
      </c>
      <c r="M85" s="19">
        <v>231762</v>
      </c>
      <c r="N85" s="20">
        <v>37710</v>
      </c>
      <c r="O85" s="21">
        <v>243249</v>
      </c>
    </row>
    <row r="86" spans="2:15" s="4" customFormat="1" ht="16.5" customHeight="1">
      <c r="B86" s="24" t="s">
        <v>39</v>
      </c>
      <c r="C86" s="19">
        <v>305548</v>
      </c>
      <c r="D86" s="19">
        <v>74796</v>
      </c>
      <c r="E86" s="19">
        <v>63252</v>
      </c>
      <c r="F86" s="19">
        <v>11544</v>
      </c>
      <c r="G86" s="19">
        <v>744</v>
      </c>
      <c r="H86" s="27">
        <v>0</v>
      </c>
      <c r="I86" s="20">
        <v>744</v>
      </c>
      <c r="J86" s="19">
        <v>336</v>
      </c>
      <c r="K86" s="35">
        <v>0</v>
      </c>
      <c r="L86" s="19">
        <v>336</v>
      </c>
      <c r="M86" s="19">
        <v>229672</v>
      </c>
      <c r="N86" s="20">
        <v>37074</v>
      </c>
      <c r="O86" s="21">
        <v>242296</v>
      </c>
    </row>
    <row r="87" spans="2:15" s="4" customFormat="1" ht="16.5" customHeight="1">
      <c r="B87" s="24" t="s">
        <v>61</v>
      </c>
      <c r="C87" s="19">
        <v>305985</v>
      </c>
      <c r="D87" s="19">
        <v>75321</v>
      </c>
      <c r="E87" s="19">
        <v>63177</v>
      </c>
      <c r="F87" s="19">
        <v>12144</v>
      </c>
      <c r="G87" s="19">
        <v>744</v>
      </c>
      <c r="H87" s="27">
        <v>0</v>
      </c>
      <c r="I87" s="20">
        <v>744</v>
      </c>
      <c r="J87" s="19">
        <v>336</v>
      </c>
      <c r="K87" s="35">
        <v>0</v>
      </c>
      <c r="L87" s="19">
        <v>336</v>
      </c>
      <c r="M87" s="19">
        <v>229584</v>
      </c>
      <c r="N87" s="20">
        <v>36690</v>
      </c>
      <c r="O87" s="21">
        <v>242808</v>
      </c>
    </row>
    <row r="88" spans="2:15" s="4" customFormat="1" ht="16.5" customHeight="1">
      <c r="B88" s="24" t="s">
        <v>41</v>
      </c>
      <c r="C88" s="19">
        <v>304646</v>
      </c>
      <c r="D88" s="19">
        <v>74816</v>
      </c>
      <c r="E88" s="19">
        <v>62688</v>
      </c>
      <c r="F88" s="19">
        <v>12128</v>
      </c>
      <c r="G88" s="19">
        <v>744</v>
      </c>
      <c r="H88" s="27">
        <v>0</v>
      </c>
      <c r="I88" s="20">
        <v>744</v>
      </c>
      <c r="J88" s="19">
        <v>336</v>
      </c>
      <c r="K88" s="35">
        <v>0</v>
      </c>
      <c r="L88" s="19">
        <v>336</v>
      </c>
      <c r="M88" s="19">
        <v>228750</v>
      </c>
      <c r="N88" s="20">
        <v>36857</v>
      </c>
      <c r="O88" s="21">
        <v>241958</v>
      </c>
    </row>
    <row r="89" spans="2:15" s="48" customFormat="1" ht="16.5" customHeight="1">
      <c r="B89" s="24" t="s">
        <v>44</v>
      </c>
      <c r="C89" s="19">
        <v>302932</v>
      </c>
      <c r="D89" s="19">
        <v>74469</v>
      </c>
      <c r="E89" s="19">
        <v>61169</v>
      </c>
      <c r="F89" s="19">
        <v>13300</v>
      </c>
      <c r="G89" s="19">
        <v>744</v>
      </c>
      <c r="H89" s="27">
        <v>0</v>
      </c>
      <c r="I89" s="20">
        <v>744</v>
      </c>
      <c r="J89" s="19">
        <v>336</v>
      </c>
      <c r="K89" s="35">
        <v>0</v>
      </c>
      <c r="L89" s="19">
        <v>336</v>
      </c>
      <c r="M89" s="19">
        <v>227383</v>
      </c>
      <c r="N89" s="20">
        <v>37529</v>
      </c>
      <c r="O89" s="21">
        <v>241763</v>
      </c>
    </row>
    <row r="90" spans="2:15" s="48" customFormat="1" ht="16.5" customHeight="1">
      <c r="B90" s="5" t="s">
        <v>62</v>
      </c>
      <c r="C90" s="6">
        <v>302795</v>
      </c>
      <c r="D90" s="6">
        <v>74352</v>
      </c>
      <c r="E90" s="6">
        <v>59652</v>
      </c>
      <c r="F90" s="6">
        <v>14700</v>
      </c>
      <c r="G90" s="6">
        <v>744</v>
      </c>
      <c r="H90" s="37">
        <v>0</v>
      </c>
      <c r="I90" s="7">
        <v>744</v>
      </c>
      <c r="J90" s="6">
        <v>336</v>
      </c>
      <c r="K90" s="41">
        <v>0</v>
      </c>
      <c r="L90" s="6">
        <v>336</v>
      </c>
      <c r="M90" s="6">
        <v>227363</v>
      </c>
      <c r="N90" s="7">
        <v>38200</v>
      </c>
      <c r="O90" s="8">
        <v>243143</v>
      </c>
    </row>
    <row r="91" spans="2:15" s="48" customFormat="1" ht="16.5" customHeight="1">
      <c r="B91" s="18" t="s">
        <v>5</v>
      </c>
      <c r="C91" s="28"/>
      <c r="D91" s="28"/>
      <c r="E91" s="28"/>
      <c r="F91" s="28"/>
      <c r="G91" s="28"/>
      <c r="H91" s="29"/>
      <c r="I91" s="29"/>
      <c r="J91" s="28"/>
      <c r="K91" s="28"/>
      <c r="L91" s="28"/>
      <c r="M91" s="28"/>
      <c r="N91" s="29"/>
      <c r="O91" s="30"/>
    </row>
    <row r="92" spans="2:15" s="4" customFormat="1" ht="16.5" customHeight="1" hidden="1">
      <c r="B92" s="22" t="s">
        <v>8</v>
      </c>
      <c r="C92" s="28">
        <v>81.7</v>
      </c>
      <c r="D92" s="28">
        <v>93.9</v>
      </c>
      <c r="E92" s="28">
        <v>93.7</v>
      </c>
      <c r="F92" s="28">
        <v>95.1</v>
      </c>
      <c r="G92" s="28">
        <v>32.3</v>
      </c>
      <c r="H92" s="29">
        <v>0</v>
      </c>
      <c r="I92" s="29">
        <v>32.3</v>
      </c>
      <c r="J92" s="28">
        <v>1</v>
      </c>
      <c r="K92" s="28">
        <v>0</v>
      </c>
      <c r="L92" s="28">
        <v>1</v>
      </c>
      <c r="M92" s="28">
        <v>80.4</v>
      </c>
      <c r="N92" s="29">
        <v>85.9</v>
      </c>
      <c r="O92" s="30">
        <v>78.8</v>
      </c>
    </row>
    <row r="93" spans="2:15" s="4" customFormat="1" ht="15" customHeight="1" hidden="1">
      <c r="B93" s="22" t="s">
        <v>13</v>
      </c>
      <c r="C93" s="29">
        <v>81.2</v>
      </c>
      <c r="D93" s="29">
        <v>94.7</v>
      </c>
      <c r="E93" s="29">
        <v>94.6</v>
      </c>
      <c r="F93" s="29">
        <v>95</v>
      </c>
      <c r="G93" s="29">
        <v>32.2</v>
      </c>
      <c r="H93" s="29">
        <v>0</v>
      </c>
      <c r="I93" s="29">
        <v>32.2</v>
      </c>
      <c r="J93" s="29">
        <v>1.1</v>
      </c>
      <c r="K93" s="29">
        <v>0</v>
      </c>
      <c r="L93" s="29">
        <v>1.1</v>
      </c>
      <c r="M93" s="29">
        <v>79.6</v>
      </c>
      <c r="N93" s="29">
        <v>84.4</v>
      </c>
      <c r="O93" s="30">
        <v>78.4</v>
      </c>
    </row>
    <row r="94" spans="2:15" s="4" customFormat="1" ht="17.25" customHeight="1" hidden="1">
      <c r="B94" s="23" t="s">
        <v>33</v>
      </c>
      <c r="C94" s="29">
        <v>80.8</v>
      </c>
      <c r="D94" s="29">
        <v>94.6</v>
      </c>
      <c r="E94" s="29">
        <v>94.6</v>
      </c>
      <c r="F94" s="29">
        <v>94.8</v>
      </c>
      <c r="G94" s="29">
        <v>28.5</v>
      </c>
      <c r="H94" s="29">
        <v>0</v>
      </c>
      <c r="I94" s="29">
        <v>28.5</v>
      </c>
      <c r="J94" s="29">
        <v>0.6</v>
      </c>
      <c r="K94" s="28">
        <v>0</v>
      </c>
      <c r="L94" s="29">
        <v>0.6</v>
      </c>
      <c r="M94" s="29">
        <v>79.2</v>
      </c>
      <c r="N94" s="29">
        <v>84.9</v>
      </c>
      <c r="O94" s="30">
        <v>77.9</v>
      </c>
    </row>
    <row r="95" spans="2:15" s="4" customFormat="1" ht="16.5" customHeight="1" hidden="1">
      <c r="B95" s="23" t="s">
        <v>35</v>
      </c>
      <c r="C95" s="29">
        <v>81.6</v>
      </c>
      <c r="D95" s="29">
        <v>93.3</v>
      </c>
      <c r="E95" s="29">
        <v>93.3</v>
      </c>
      <c r="F95" s="29">
        <v>93.3</v>
      </c>
      <c r="G95" s="29">
        <v>31.8</v>
      </c>
      <c r="H95" s="29">
        <v>0</v>
      </c>
      <c r="I95" s="29">
        <v>31.8</v>
      </c>
      <c r="J95" s="29">
        <v>3.1</v>
      </c>
      <c r="K95" s="28">
        <v>0</v>
      </c>
      <c r="L95" s="29">
        <v>3.1</v>
      </c>
      <c r="M95" s="29">
        <v>79.8</v>
      </c>
      <c r="N95" s="29">
        <v>89.3</v>
      </c>
      <c r="O95" s="32">
        <v>79.1</v>
      </c>
    </row>
    <row r="96" spans="2:15" s="4" customFormat="1" ht="16.5" customHeight="1" hidden="1">
      <c r="B96" s="23" t="s">
        <v>45</v>
      </c>
      <c r="C96" s="29">
        <v>81.8</v>
      </c>
      <c r="D96" s="29">
        <v>92.9</v>
      </c>
      <c r="E96" s="29">
        <v>92.7</v>
      </c>
      <c r="F96" s="29">
        <v>94.1</v>
      </c>
      <c r="G96" s="29">
        <v>28.8</v>
      </c>
      <c r="H96" s="29">
        <v>0</v>
      </c>
      <c r="I96" s="29">
        <v>28.8</v>
      </c>
      <c r="J96" s="29">
        <v>2.2</v>
      </c>
      <c r="K96" s="28">
        <v>0</v>
      </c>
      <c r="L96" s="29">
        <v>2.2</v>
      </c>
      <c r="M96" s="29">
        <v>80.1</v>
      </c>
      <c r="N96" s="29">
        <v>86.1</v>
      </c>
      <c r="O96" s="32">
        <v>79.4</v>
      </c>
    </row>
    <row r="97" spans="2:15" s="4" customFormat="1" ht="16.5" customHeight="1" hidden="1">
      <c r="B97" s="23" t="s">
        <v>52</v>
      </c>
      <c r="C97" s="29">
        <v>81.7</v>
      </c>
      <c r="D97" s="29">
        <v>93</v>
      </c>
      <c r="E97" s="29">
        <v>92.9</v>
      </c>
      <c r="F97" s="29">
        <v>93.6</v>
      </c>
      <c r="G97" s="29">
        <v>24.2</v>
      </c>
      <c r="H97" s="29">
        <v>0</v>
      </c>
      <c r="I97" s="29">
        <v>24.2</v>
      </c>
      <c r="J97" s="29">
        <v>3.4</v>
      </c>
      <c r="K97" s="29">
        <v>0</v>
      </c>
      <c r="L97" s="29">
        <v>3.4</v>
      </c>
      <c r="M97" s="29">
        <v>79.8</v>
      </c>
      <c r="N97" s="29">
        <v>89.5</v>
      </c>
      <c r="O97" s="32">
        <v>79.3</v>
      </c>
    </row>
    <row r="98" spans="2:15" s="4" customFormat="1" ht="16.5" customHeight="1">
      <c r="B98" s="50" t="s">
        <v>46</v>
      </c>
      <c r="C98" s="28">
        <v>80.6</v>
      </c>
      <c r="D98" s="28">
        <v>91.8</v>
      </c>
      <c r="E98" s="28">
        <v>91.9</v>
      </c>
      <c r="F98" s="28">
        <v>91.2</v>
      </c>
      <c r="G98" s="28">
        <v>27</v>
      </c>
      <c r="H98" s="29">
        <v>0</v>
      </c>
      <c r="I98" s="29">
        <v>27</v>
      </c>
      <c r="J98" s="28">
        <v>3.3</v>
      </c>
      <c r="K98" s="28">
        <v>0</v>
      </c>
      <c r="L98" s="28">
        <v>3.3</v>
      </c>
      <c r="M98" s="28">
        <v>78.4</v>
      </c>
      <c r="N98" s="29">
        <v>87.4</v>
      </c>
      <c r="O98" s="32">
        <v>77.9</v>
      </c>
    </row>
    <row r="99" spans="2:15" s="4" customFormat="1" ht="16.5" customHeight="1">
      <c r="B99" s="24" t="s">
        <v>55</v>
      </c>
      <c r="C99" s="28">
        <v>80.6</v>
      </c>
      <c r="D99" s="28">
        <v>90.9</v>
      </c>
      <c r="E99" s="28">
        <v>91.5</v>
      </c>
      <c r="F99" s="28">
        <v>87.1</v>
      </c>
      <c r="G99" s="28">
        <v>32.8</v>
      </c>
      <c r="H99" s="29">
        <v>0</v>
      </c>
      <c r="I99" s="29">
        <v>32.8</v>
      </c>
      <c r="J99" s="28">
        <v>5.1</v>
      </c>
      <c r="K99" s="28">
        <v>0</v>
      </c>
      <c r="L99" s="28">
        <v>5.1</v>
      </c>
      <c r="M99" s="28">
        <v>78.4</v>
      </c>
      <c r="N99" s="29">
        <v>87.2</v>
      </c>
      <c r="O99" s="32">
        <v>78.1</v>
      </c>
    </row>
    <row r="100" spans="2:15" s="4" customFormat="1" ht="16.5" customHeight="1">
      <c r="B100" s="24" t="s">
        <v>56</v>
      </c>
      <c r="C100" s="29">
        <v>80.2</v>
      </c>
      <c r="D100" s="31">
        <v>89.5</v>
      </c>
      <c r="E100" s="29">
        <v>89.5</v>
      </c>
      <c r="F100" s="29">
        <v>89.2</v>
      </c>
      <c r="G100" s="29">
        <v>39.2</v>
      </c>
      <c r="H100" s="29">
        <v>0</v>
      </c>
      <c r="I100" s="29">
        <v>39.2</v>
      </c>
      <c r="J100" s="29">
        <v>4.6</v>
      </c>
      <c r="K100" s="29">
        <v>0</v>
      </c>
      <c r="L100" s="29">
        <v>4.6</v>
      </c>
      <c r="M100" s="29">
        <v>77.9</v>
      </c>
      <c r="N100" s="29">
        <v>88.5</v>
      </c>
      <c r="O100" s="32">
        <v>77.9</v>
      </c>
    </row>
    <row r="101" spans="2:15" s="4" customFormat="1" ht="16.5" customHeight="1">
      <c r="B101" s="24" t="s">
        <v>9</v>
      </c>
      <c r="C101" s="29">
        <v>80</v>
      </c>
      <c r="D101" s="29">
        <v>89</v>
      </c>
      <c r="E101" s="29">
        <v>89.4</v>
      </c>
      <c r="F101" s="29">
        <v>86.7</v>
      </c>
      <c r="G101" s="29">
        <v>33.6</v>
      </c>
      <c r="H101" s="29">
        <v>0</v>
      </c>
      <c r="I101" s="29">
        <v>33.6</v>
      </c>
      <c r="J101" s="29">
        <v>3.2</v>
      </c>
      <c r="K101" s="29">
        <v>0</v>
      </c>
      <c r="L101" s="29">
        <v>3.2</v>
      </c>
      <c r="M101" s="29">
        <v>77.6</v>
      </c>
      <c r="N101" s="29">
        <v>88</v>
      </c>
      <c r="O101" s="32">
        <v>77.6</v>
      </c>
    </row>
    <row r="102" spans="2:15" s="4" customFormat="1" ht="16.5" customHeight="1">
      <c r="B102" s="24" t="s">
        <v>15</v>
      </c>
      <c r="C102" s="29">
        <v>78.4</v>
      </c>
      <c r="D102" s="29">
        <v>87.7</v>
      </c>
      <c r="E102" s="29">
        <v>88</v>
      </c>
      <c r="F102" s="29">
        <v>86.1</v>
      </c>
      <c r="G102" s="29">
        <v>31.1</v>
      </c>
      <c r="H102" s="29">
        <v>0</v>
      </c>
      <c r="I102" s="29">
        <v>31.1</v>
      </c>
      <c r="J102" s="29">
        <v>2.9</v>
      </c>
      <c r="K102" s="29">
        <v>0</v>
      </c>
      <c r="L102" s="29">
        <v>2.9</v>
      </c>
      <c r="M102" s="29">
        <v>75.8</v>
      </c>
      <c r="N102" s="29">
        <v>85.7</v>
      </c>
      <c r="O102" s="32">
        <v>76</v>
      </c>
    </row>
    <row r="103" spans="2:15" s="4" customFormat="1" ht="16.5" customHeight="1">
      <c r="B103" s="24" t="s">
        <v>17</v>
      </c>
      <c r="C103" s="28">
        <v>77.85</v>
      </c>
      <c r="D103" s="28">
        <v>87.6</v>
      </c>
      <c r="E103" s="28">
        <v>88.11</v>
      </c>
      <c r="F103" s="28">
        <v>84.93</v>
      </c>
      <c r="G103" s="28">
        <v>33.22</v>
      </c>
      <c r="H103" s="36" t="s">
        <v>60</v>
      </c>
      <c r="I103" s="29">
        <v>33.22</v>
      </c>
      <c r="J103" s="28">
        <v>3.54</v>
      </c>
      <c r="K103" s="36" t="s">
        <v>60</v>
      </c>
      <c r="L103" s="28">
        <v>3.54</v>
      </c>
      <c r="M103" s="28">
        <v>75.3</v>
      </c>
      <c r="N103" s="29">
        <v>85.94</v>
      </c>
      <c r="O103" s="30">
        <v>75.5</v>
      </c>
    </row>
    <row r="104" spans="2:15" s="4" customFormat="1" ht="16.5" customHeight="1">
      <c r="B104" s="24" t="s">
        <v>30</v>
      </c>
      <c r="C104" s="29">
        <v>77.2</v>
      </c>
      <c r="D104" s="31">
        <v>85.3</v>
      </c>
      <c r="E104" s="29">
        <v>85.7</v>
      </c>
      <c r="F104" s="29">
        <v>83.7</v>
      </c>
      <c r="G104" s="31">
        <v>31</v>
      </c>
      <c r="H104" s="31">
        <v>0</v>
      </c>
      <c r="I104" s="29">
        <v>31</v>
      </c>
      <c r="J104" s="29">
        <v>4.5</v>
      </c>
      <c r="K104" s="29">
        <v>0</v>
      </c>
      <c r="L104" s="29">
        <v>4.5</v>
      </c>
      <c r="M104" s="29">
        <v>75.1</v>
      </c>
      <c r="N104" s="29">
        <v>86.1</v>
      </c>
      <c r="O104" s="32">
        <v>75.2</v>
      </c>
    </row>
    <row r="105" spans="2:15" s="4" customFormat="1" ht="16.5" customHeight="1">
      <c r="B105" s="24" t="s">
        <v>31</v>
      </c>
      <c r="C105" s="28">
        <v>77.5</v>
      </c>
      <c r="D105" s="29">
        <v>85.7</v>
      </c>
      <c r="E105" s="28">
        <v>85.7</v>
      </c>
      <c r="F105" s="28">
        <v>85.5</v>
      </c>
      <c r="G105" s="45">
        <v>27</v>
      </c>
      <c r="H105" s="31">
        <v>0</v>
      </c>
      <c r="I105" s="29">
        <v>27</v>
      </c>
      <c r="J105" s="28">
        <v>5.7</v>
      </c>
      <c r="K105" s="28">
        <v>0</v>
      </c>
      <c r="L105" s="28">
        <v>5.7</v>
      </c>
      <c r="M105" s="28">
        <v>75.4</v>
      </c>
      <c r="N105" s="29">
        <v>87.7</v>
      </c>
      <c r="O105" s="32">
        <v>75.5</v>
      </c>
    </row>
    <row r="106" spans="2:15" s="4" customFormat="1" ht="16.5" customHeight="1">
      <c r="B106" s="24" t="s">
        <v>34</v>
      </c>
      <c r="C106" s="28">
        <v>78.6</v>
      </c>
      <c r="D106" s="29">
        <v>86</v>
      </c>
      <c r="E106" s="28">
        <v>86.3</v>
      </c>
      <c r="F106" s="28">
        <v>84.6</v>
      </c>
      <c r="G106" s="45">
        <v>28.8</v>
      </c>
      <c r="H106" s="31">
        <v>0</v>
      </c>
      <c r="I106" s="29">
        <v>28.8</v>
      </c>
      <c r="J106" s="28">
        <v>7.3</v>
      </c>
      <c r="K106" s="28">
        <v>0</v>
      </c>
      <c r="L106" s="28">
        <v>7.3</v>
      </c>
      <c r="M106" s="28">
        <v>76.6</v>
      </c>
      <c r="N106" s="29">
        <v>87.7</v>
      </c>
      <c r="O106" s="32">
        <v>76.7</v>
      </c>
    </row>
    <row r="107" spans="2:15" s="4" customFormat="1" ht="16.5" customHeight="1">
      <c r="B107" s="24" t="s">
        <v>36</v>
      </c>
      <c r="C107" s="28">
        <v>78.9</v>
      </c>
      <c r="D107" s="28">
        <v>89.1</v>
      </c>
      <c r="E107" s="28">
        <v>89.5</v>
      </c>
      <c r="F107" s="28">
        <v>86.3</v>
      </c>
      <c r="G107" s="45">
        <v>30.2</v>
      </c>
      <c r="H107" s="31">
        <v>0</v>
      </c>
      <c r="I107" s="29">
        <v>30.2</v>
      </c>
      <c r="J107" s="28">
        <v>3.3</v>
      </c>
      <c r="K107" s="28">
        <v>0</v>
      </c>
      <c r="L107" s="28">
        <v>3.3</v>
      </c>
      <c r="M107" s="28">
        <v>75.8</v>
      </c>
      <c r="N107" s="29">
        <v>85.2</v>
      </c>
      <c r="O107" s="32">
        <v>76.2</v>
      </c>
    </row>
    <row r="108" spans="2:15" s="4" customFormat="1" ht="16.5" customHeight="1">
      <c r="B108" s="24" t="s">
        <v>38</v>
      </c>
      <c r="C108" s="28">
        <v>78.4</v>
      </c>
      <c r="D108" s="28">
        <v>87.5</v>
      </c>
      <c r="E108" s="28">
        <v>89.1</v>
      </c>
      <c r="F108" s="28">
        <v>78.9</v>
      </c>
      <c r="G108" s="45">
        <v>22.1</v>
      </c>
      <c r="H108" s="31">
        <v>0</v>
      </c>
      <c r="I108" s="29">
        <v>22.1</v>
      </c>
      <c r="J108" s="28">
        <v>1.8</v>
      </c>
      <c r="K108" s="28">
        <v>0</v>
      </c>
      <c r="L108" s="28">
        <v>1.8</v>
      </c>
      <c r="M108" s="28">
        <v>75.8</v>
      </c>
      <c r="N108" s="29">
        <v>85.6</v>
      </c>
      <c r="O108" s="32">
        <v>75.7</v>
      </c>
    </row>
    <row r="109" spans="2:15" s="4" customFormat="1" ht="16.5" customHeight="1">
      <c r="B109" s="24" t="s">
        <v>42</v>
      </c>
      <c r="C109" s="29">
        <v>77.4</v>
      </c>
      <c r="D109" s="29">
        <v>86.3</v>
      </c>
      <c r="E109" s="29">
        <v>87.9</v>
      </c>
      <c r="F109" s="29">
        <v>78.4</v>
      </c>
      <c r="G109" s="29">
        <v>16.5</v>
      </c>
      <c r="H109" s="31">
        <v>0</v>
      </c>
      <c r="I109" s="29">
        <v>16.5</v>
      </c>
      <c r="J109" s="28">
        <v>3.5</v>
      </c>
      <c r="K109" s="28">
        <v>0</v>
      </c>
      <c r="L109" s="28">
        <v>3.5</v>
      </c>
      <c r="M109" s="28">
        <v>74.7</v>
      </c>
      <c r="N109" s="28">
        <v>85.9</v>
      </c>
      <c r="O109" s="32">
        <v>74.7</v>
      </c>
    </row>
    <row r="110" spans="2:15" s="4" customFormat="1" ht="16.5" customHeight="1">
      <c r="B110" s="24" t="s">
        <v>40</v>
      </c>
      <c r="C110" s="29">
        <v>76.8</v>
      </c>
      <c r="D110" s="29">
        <v>85.8</v>
      </c>
      <c r="E110" s="29">
        <v>86.9</v>
      </c>
      <c r="F110" s="29">
        <v>79.8</v>
      </c>
      <c r="G110" s="29">
        <v>17.8</v>
      </c>
      <c r="H110" s="31">
        <v>0</v>
      </c>
      <c r="I110" s="29">
        <v>17.8</v>
      </c>
      <c r="J110" s="28">
        <v>4.1</v>
      </c>
      <c r="K110" s="28">
        <v>0</v>
      </c>
      <c r="L110" s="28">
        <v>4.1</v>
      </c>
      <c r="M110" s="28">
        <v>74</v>
      </c>
      <c r="N110" s="28">
        <v>86.1</v>
      </c>
      <c r="O110" s="32">
        <v>74.2</v>
      </c>
    </row>
    <row r="111" spans="2:15" s="48" customFormat="1" ht="16.5" customHeight="1">
      <c r="B111" s="24" t="s">
        <v>43</v>
      </c>
      <c r="C111" s="29">
        <v>76.9</v>
      </c>
      <c r="D111" s="29">
        <v>84.5</v>
      </c>
      <c r="E111" s="29">
        <v>86.2</v>
      </c>
      <c r="F111" s="29">
        <v>76.3</v>
      </c>
      <c r="G111" s="29">
        <v>19.5</v>
      </c>
      <c r="H111" s="31">
        <v>0</v>
      </c>
      <c r="I111" s="29">
        <v>19.5</v>
      </c>
      <c r="J111" s="28">
        <v>7.8</v>
      </c>
      <c r="K111" s="28">
        <v>0</v>
      </c>
      <c r="L111" s="28">
        <v>7.8</v>
      </c>
      <c r="M111" s="28">
        <v>74.6</v>
      </c>
      <c r="N111" s="28">
        <v>89</v>
      </c>
      <c r="O111" s="32">
        <v>74.5</v>
      </c>
    </row>
    <row r="112" spans="2:15" s="48" customFormat="1" ht="16.5" customHeight="1">
      <c r="B112" s="5" t="s">
        <v>51</v>
      </c>
      <c r="C112" s="33">
        <v>76.5</v>
      </c>
      <c r="D112" s="33">
        <v>83.5</v>
      </c>
      <c r="E112" s="33">
        <v>84.6</v>
      </c>
      <c r="F112" s="33">
        <v>79.1</v>
      </c>
      <c r="G112" s="33">
        <v>21.4</v>
      </c>
      <c r="H112" s="40">
        <v>0</v>
      </c>
      <c r="I112" s="33">
        <v>21.4</v>
      </c>
      <c r="J112" s="42">
        <v>7.1</v>
      </c>
      <c r="K112" s="42">
        <v>0</v>
      </c>
      <c r="L112" s="42">
        <v>7.1</v>
      </c>
      <c r="M112" s="42">
        <v>74.7</v>
      </c>
      <c r="N112" s="42">
        <v>85.6</v>
      </c>
      <c r="O112" s="49">
        <v>72.3</v>
      </c>
    </row>
    <row r="113" spans="2:15" s="48" customFormat="1" ht="16.5" customHeight="1">
      <c r="B113" s="18" t="s">
        <v>6</v>
      </c>
      <c r="C113" s="28"/>
      <c r="D113" s="28"/>
      <c r="E113" s="28"/>
      <c r="F113" s="28"/>
      <c r="G113" s="28"/>
      <c r="H113" s="29"/>
      <c r="I113" s="29"/>
      <c r="J113" s="28"/>
      <c r="K113" s="28"/>
      <c r="L113" s="28"/>
      <c r="M113" s="28"/>
      <c r="N113" s="29"/>
      <c r="O113" s="30"/>
    </row>
    <row r="114" spans="2:15" s="4" customFormat="1" ht="16.5" customHeight="1" hidden="1">
      <c r="B114" s="22" t="s">
        <v>8</v>
      </c>
      <c r="C114" s="28">
        <v>38.8</v>
      </c>
      <c r="D114" s="28">
        <v>361</v>
      </c>
      <c r="E114" s="28">
        <v>390</v>
      </c>
      <c r="F114" s="28">
        <v>250.6</v>
      </c>
      <c r="G114" s="28">
        <v>153.2</v>
      </c>
      <c r="H114" s="29">
        <v>0</v>
      </c>
      <c r="I114" s="29">
        <v>153.2</v>
      </c>
      <c r="J114" s="28">
        <v>14</v>
      </c>
      <c r="K114" s="28">
        <v>0</v>
      </c>
      <c r="L114" s="28">
        <v>14</v>
      </c>
      <c r="M114" s="28">
        <v>30.2</v>
      </c>
      <c r="N114" s="20"/>
      <c r="O114" s="30">
        <v>31.5</v>
      </c>
    </row>
    <row r="115" spans="2:15" s="4" customFormat="1" ht="15" customHeight="1" hidden="1">
      <c r="B115" s="22" t="s">
        <v>13</v>
      </c>
      <c r="C115" s="29">
        <v>37.1</v>
      </c>
      <c r="D115" s="29">
        <v>354.5</v>
      </c>
      <c r="E115" s="29">
        <v>383.6</v>
      </c>
      <c r="F115" s="29">
        <v>243.7</v>
      </c>
      <c r="G115" s="29">
        <v>133.7</v>
      </c>
      <c r="H115" s="29">
        <v>0</v>
      </c>
      <c r="I115" s="29">
        <v>133.7</v>
      </c>
      <c r="J115" s="29">
        <v>10.6</v>
      </c>
      <c r="K115" s="29">
        <v>0</v>
      </c>
      <c r="L115" s="29">
        <v>10.6</v>
      </c>
      <c r="M115" s="29">
        <v>28.7</v>
      </c>
      <c r="N115" s="20"/>
      <c r="O115" s="30">
        <v>30.1</v>
      </c>
    </row>
    <row r="116" spans="2:15" s="4" customFormat="1" ht="17.25" customHeight="1" hidden="1">
      <c r="B116" s="23" t="s">
        <v>33</v>
      </c>
      <c r="C116" s="29">
        <v>35.1</v>
      </c>
      <c r="D116" s="29">
        <v>350.1</v>
      </c>
      <c r="E116" s="29">
        <v>373.1</v>
      </c>
      <c r="F116" s="29">
        <v>256</v>
      </c>
      <c r="G116" s="29">
        <v>122.6</v>
      </c>
      <c r="H116" s="29">
        <v>0</v>
      </c>
      <c r="I116" s="29">
        <v>122.6</v>
      </c>
      <c r="J116" s="29">
        <v>8.8</v>
      </c>
      <c r="K116" s="28">
        <v>0</v>
      </c>
      <c r="L116" s="29">
        <v>8.8</v>
      </c>
      <c r="M116" s="29">
        <v>27.3</v>
      </c>
      <c r="N116" s="20"/>
      <c r="O116" s="30">
        <v>28.5</v>
      </c>
    </row>
    <row r="117" spans="2:15" s="4" customFormat="1" ht="16.5" customHeight="1" hidden="1">
      <c r="B117" s="23" t="s">
        <v>35</v>
      </c>
      <c r="C117" s="29">
        <v>34.3</v>
      </c>
      <c r="D117" s="29">
        <v>339.9</v>
      </c>
      <c r="E117" s="29">
        <v>365.1</v>
      </c>
      <c r="F117" s="29">
        <v>239.9</v>
      </c>
      <c r="G117" s="29">
        <v>118.9</v>
      </c>
      <c r="H117" s="29">
        <v>0</v>
      </c>
      <c r="I117" s="29">
        <v>118.9</v>
      </c>
      <c r="J117" s="29">
        <v>9.5</v>
      </c>
      <c r="K117" s="28">
        <v>0</v>
      </c>
      <c r="L117" s="29">
        <v>9.5</v>
      </c>
      <c r="M117" s="29">
        <v>26.7</v>
      </c>
      <c r="N117" s="20"/>
      <c r="O117" s="30">
        <v>27.9</v>
      </c>
    </row>
    <row r="118" spans="2:15" s="4" customFormat="1" ht="16.5" customHeight="1" hidden="1">
      <c r="B118" s="23" t="s">
        <v>45</v>
      </c>
      <c r="C118" s="29">
        <v>33.8</v>
      </c>
      <c r="D118" s="29">
        <v>354.3</v>
      </c>
      <c r="E118" s="29">
        <v>381.6</v>
      </c>
      <c r="F118" s="29">
        <v>247.1</v>
      </c>
      <c r="G118" s="29">
        <v>100.5</v>
      </c>
      <c r="H118" s="29">
        <v>0</v>
      </c>
      <c r="I118" s="29">
        <v>100.5</v>
      </c>
      <c r="J118" s="29">
        <v>7.5</v>
      </c>
      <c r="K118" s="28">
        <v>0</v>
      </c>
      <c r="L118" s="29">
        <v>7.5</v>
      </c>
      <c r="M118" s="29">
        <v>26.4</v>
      </c>
      <c r="N118" s="20"/>
      <c r="O118" s="30">
        <v>27.5</v>
      </c>
    </row>
    <row r="119" spans="2:15" s="4" customFormat="1" ht="16.5" customHeight="1" hidden="1">
      <c r="B119" s="23" t="s">
        <v>52</v>
      </c>
      <c r="C119" s="29">
        <v>33.1</v>
      </c>
      <c r="D119" s="29">
        <v>348.3</v>
      </c>
      <c r="E119" s="29">
        <v>375.4</v>
      </c>
      <c r="F119" s="29">
        <v>243.6</v>
      </c>
      <c r="G119" s="29">
        <v>88.1</v>
      </c>
      <c r="H119" s="29">
        <v>0</v>
      </c>
      <c r="I119" s="29">
        <v>88.1</v>
      </c>
      <c r="J119" s="29">
        <v>6.1</v>
      </c>
      <c r="K119" s="29">
        <v>0</v>
      </c>
      <c r="L119" s="29">
        <v>6.1</v>
      </c>
      <c r="M119" s="29">
        <v>25.8</v>
      </c>
      <c r="N119" s="20"/>
      <c r="O119" s="30">
        <v>26.9</v>
      </c>
    </row>
    <row r="120" spans="2:15" s="4" customFormat="1" ht="16.5" customHeight="1">
      <c r="B120" s="23" t="s">
        <v>46</v>
      </c>
      <c r="C120" s="29">
        <v>31.8</v>
      </c>
      <c r="D120" s="29">
        <v>334.4</v>
      </c>
      <c r="E120" s="28">
        <v>357.4</v>
      </c>
      <c r="F120" s="28">
        <v>240.1</v>
      </c>
      <c r="G120" s="28">
        <v>95.8</v>
      </c>
      <c r="H120" s="29">
        <v>0</v>
      </c>
      <c r="I120" s="29">
        <v>95.8</v>
      </c>
      <c r="J120" s="28">
        <v>7.3</v>
      </c>
      <c r="K120" s="28">
        <v>0</v>
      </c>
      <c r="L120" s="28">
        <v>7.3</v>
      </c>
      <c r="M120" s="28">
        <v>24.7</v>
      </c>
      <c r="N120" s="29"/>
      <c r="O120" s="30">
        <v>25.7</v>
      </c>
    </row>
    <row r="121" spans="2:15" s="4" customFormat="1" ht="16.5" customHeight="1">
      <c r="B121" s="24" t="s">
        <v>55</v>
      </c>
      <c r="C121" s="29">
        <v>30.9</v>
      </c>
      <c r="D121" s="29">
        <v>327.9</v>
      </c>
      <c r="E121" s="28">
        <v>348.3</v>
      </c>
      <c r="F121" s="28">
        <v>238</v>
      </c>
      <c r="G121" s="28">
        <v>103.9</v>
      </c>
      <c r="H121" s="29">
        <v>0</v>
      </c>
      <c r="I121" s="29">
        <v>103.9</v>
      </c>
      <c r="J121" s="28">
        <v>9.9</v>
      </c>
      <c r="K121" s="28">
        <v>0</v>
      </c>
      <c r="L121" s="28">
        <v>9.9</v>
      </c>
      <c r="M121" s="28">
        <v>23.8</v>
      </c>
      <c r="N121" s="29"/>
      <c r="O121" s="30">
        <v>24.8</v>
      </c>
    </row>
    <row r="122" spans="2:15" s="4" customFormat="1" ht="16.5" customHeight="1">
      <c r="B122" s="24" t="s">
        <v>56</v>
      </c>
      <c r="C122" s="29">
        <v>30.9</v>
      </c>
      <c r="D122" s="31">
        <v>323.7</v>
      </c>
      <c r="E122" s="29">
        <v>344.6</v>
      </c>
      <c r="F122" s="29">
        <v>235.3</v>
      </c>
      <c r="G122" s="29">
        <v>94.8</v>
      </c>
      <c r="H122" s="29">
        <v>0</v>
      </c>
      <c r="I122" s="29">
        <v>94.8</v>
      </c>
      <c r="J122" s="29">
        <v>8.6</v>
      </c>
      <c r="K122" s="29">
        <v>0</v>
      </c>
      <c r="L122" s="29">
        <v>8.6</v>
      </c>
      <c r="M122" s="29">
        <v>23.6</v>
      </c>
      <c r="N122" s="29"/>
      <c r="O122" s="32">
        <v>24.7</v>
      </c>
    </row>
    <row r="123" spans="2:15" s="4" customFormat="1" ht="16.5" customHeight="1">
      <c r="B123" s="24" t="s">
        <v>9</v>
      </c>
      <c r="C123" s="29">
        <v>30.7</v>
      </c>
      <c r="D123" s="29">
        <v>327.1</v>
      </c>
      <c r="E123" s="29">
        <v>343.7</v>
      </c>
      <c r="F123" s="29">
        <v>246.5</v>
      </c>
      <c r="G123" s="29">
        <v>93.8</v>
      </c>
      <c r="H123" s="29">
        <v>0</v>
      </c>
      <c r="I123" s="29">
        <v>93.8</v>
      </c>
      <c r="J123" s="29">
        <v>8.1</v>
      </c>
      <c r="K123" s="29">
        <v>0</v>
      </c>
      <c r="L123" s="29">
        <v>8.1</v>
      </c>
      <c r="M123" s="29">
        <v>23.3</v>
      </c>
      <c r="N123" s="29"/>
      <c r="O123" s="32">
        <v>24.3</v>
      </c>
    </row>
    <row r="124" spans="2:15" s="4" customFormat="1" ht="16.5" customHeight="1">
      <c r="B124" s="24" t="s">
        <v>15</v>
      </c>
      <c r="C124" s="29">
        <v>29.4</v>
      </c>
      <c r="D124" s="29">
        <v>324.9</v>
      </c>
      <c r="E124" s="29">
        <v>337.4</v>
      </c>
      <c r="F124" s="29">
        <v>267.2</v>
      </c>
      <c r="G124" s="29">
        <v>95.4</v>
      </c>
      <c r="H124" s="29">
        <v>0</v>
      </c>
      <c r="I124" s="29">
        <v>95.4</v>
      </c>
      <c r="J124" s="29">
        <v>7.2</v>
      </c>
      <c r="K124" s="29">
        <v>0</v>
      </c>
      <c r="L124" s="29">
        <v>7.2</v>
      </c>
      <c r="M124" s="29">
        <v>22.3</v>
      </c>
      <c r="N124" s="29"/>
      <c r="O124" s="32">
        <v>23.3</v>
      </c>
    </row>
    <row r="125" spans="2:15" s="4" customFormat="1" ht="16.5" customHeight="1">
      <c r="B125" s="24" t="s">
        <v>17</v>
      </c>
      <c r="C125" s="28">
        <v>28.9</v>
      </c>
      <c r="D125" s="28">
        <v>341.3</v>
      </c>
      <c r="E125" s="28">
        <v>353.6</v>
      </c>
      <c r="F125" s="28">
        <v>289</v>
      </c>
      <c r="G125" s="28">
        <v>103.2</v>
      </c>
      <c r="H125" s="35" t="s">
        <v>60</v>
      </c>
      <c r="I125" s="29">
        <v>103.2</v>
      </c>
      <c r="J125" s="28">
        <v>5.1</v>
      </c>
      <c r="K125" s="35" t="s">
        <v>60</v>
      </c>
      <c r="L125" s="28">
        <v>5.1</v>
      </c>
      <c r="M125" s="28">
        <v>21.8</v>
      </c>
      <c r="N125" s="29"/>
      <c r="O125" s="30">
        <v>23</v>
      </c>
    </row>
    <row r="126" spans="2:15" s="4" customFormat="1" ht="16.5" customHeight="1">
      <c r="B126" s="24" t="s">
        <v>30</v>
      </c>
      <c r="C126" s="29">
        <v>28.7</v>
      </c>
      <c r="D126" s="31">
        <v>321.6</v>
      </c>
      <c r="E126" s="29">
        <v>324.2</v>
      </c>
      <c r="F126" s="29">
        <v>308.6</v>
      </c>
      <c r="G126" s="29">
        <v>94.4</v>
      </c>
      <c r="H126" s="31">
        <v>0</v>
      </c>
      <c r="I126" s="29">
        <v>94.4</v>
      </c>
      <c r="J126" s="29">
        <v>10.8</v>
      </c>
      <c r="K126" s="29">
        <v>0</v>
      </c>
      <c r="L126" s="29">
        <v>10.8</v>
      </c>
      <c r="M126" s="29">
        <v>21.7</v>
      </c>
      <c r="N126" s="29"/>
      <c r="O126" s="32">
        <v>22.9</v>
      </c>
    </row>
    <row r="127" spans="2:15" s="4" customFormat="1" ht="16.5" customHeight="1">
      <c r="B127" s="24" t="s">
        <v>31</v>
      </c>
      <c r="C127" s="29">
        <v>28.2</v>
      </c>
      <c r="D127" s="29">
        <v>306.9</v>
      </c>
      <c r="E127" s="28">
        <v>311.3</v>
      </c>
      <c r="F127" s="28">
        <v>285.5</v>
      </c>
      <c r="G127" s="28">
        <v>90.6</v>
      </c>
      <c r="H127" s="31">
        <v>0</v>
      </c>
      <c r="I127" s="29">
        <v>90.6</v>
      </c>
      <c r="J127" s="28">
        <v>5.4</v>
      </c>
      <c r="K127" s="28">
        <v>0</v>
      </c>
      <c r="L127" s="28">
        <v>5.4</v>
      </c>
      <c r="M127" s="28">
        <v>21.2</v>
      </c>
      <c r="N127" s="29"/>
      <c r="O127" s="30">
        <v>22.3</v>
      </c>
    </row>
    <row r="128" spans="2:15" s="4" customFormat="1" ht="16.5" customHeight="1">
      <c r="B128" s="24" t="s">
        <v>59</v>
      </c>
      <c r="C128" s="29">
        <f aca="true" t="shared" si="0" ref="C128:G129">ROUND(C18/((C40+C62)/2),1)</f>
        <v>27.6</v>
      </c>
      <c r="D128" s="29">
        <f t="shared" si="0"/>
        <v>309.5</v>
      </c>
      <c r="E128" s="28">
        <f t="shared" si="0"/>
        <v>310.5</v>
      </c>
      <c r="F128" s="28">
        <f t="shared" si="0"/>
        <v>304</v>
      </c>
      <c r="G128" s="28">
        <f t="shared" si="0"/>
        <v>77.8</v>
      </c>
      <c r="H128" s="31">
        <v>0</v>
      </c>
      <c r="I128" s="29">
        <f>ROUND(I18/((I40+I62)/2),1)</f>
        <v>77.8</v>
      </c>
      <c r="J128" s="28">
        <f>ROUND(J18/((J40+J62)/2),1)</f>
        <v>12</v>
      </c>
      <c r="K128" s="28">
        <v>0</v>
      </c>
      <c r="L128" s="28">
        <f>ROUND(L18/((L40+L62)/2),1)</f>
        <v>12</v>
      </c>
      <c r="M128" s="28">
        <f>ROUND(M18/((M40+M62)/2),1)</f>
        <v>20.7</v>
      </c>
      <c r="N128" s="29"/>
      <c r="O128" s="30">
        <f>ROUND(O18/((O40+O62)/2),1)</f>
        <v>21.9</v>
      </c>
    </row>
    <row r="129" spans="2:15" s="4" customFormat="1" ht="16.5" customHeight="1">
      <c r="B129" s="24" t="s">
        <v>36</v>
      </c>
      <c r="C129" s="28">
        <f t="shared" si="0"/>
        <v>27.7</v>
      </c>
      <c r="D129" s="28">
        <f t="shared" si="0"/>
        <v>303</v>
      </c>
      <c r="E129" s="28">
        <f t="shared" si="0"/>
        <v>308.3</v>
      </c>
      <c r="F129" s="28">
        <f t="shared" si="0"/>
        <v>273.4</v>
      </c>
      <c r="G129" s="28">
        <f t="shared" si="0"/>
        <v>67.3</v>
      </c>
      <c r="H129" s="31">
        <v>0</v>
      </c>
      <c r="I129" s="29">
        <f>ROUND(I19/((I41+I63)/2),1)</f>
        <v>67.3</v>
      </c>
      <c r="J129" s="28">
        <f>ROUND(J19/((J41+J63)/2),1)</f>
        <v>6.7</v>
      </c>
      <c r="K129" s="28">
        <v>0</v>
      </c>
      <c r="L129" s="28">
        <f>ROUND(L19/((L41+L63)/2),1)</f>
        <v>6.7</v>
      </c>
      <c r="M129" s="28">
        <f>ROUND(M19/((M41+M63)/2),1)</f>
        <v>20.7</v>
      </c>
      <c r="N129" s="29"/>
      <c r="O129" s="30">
        <f>ROUND(O19/((O41+O63)/2),1)</f>
        <v>21.7</v>
      </c>
    </row>
    <row r="130" spans="2:15" s="4" customFormat="1" ht="16.5" customHeight="1">
      <c r="B130" s="24" t="s">
        <v>38</v>
      </c>
      <c r="C130" s="28">
        <v>26.5</v>
      </c>
      <c r="D130" s="28">
        <v>315.9</v>
      </c>
      <c r="E130" s="28">
        <v>322.2</v>
      </c>
      <c r="F130" s="28">
        <v>281.8</v>
      </c>
      <c r="G130" s="28">
        <v>57.4</v>
      </c>
      <c r="H130" s="31">
        <v>0</v>
      </c>
      <c r="I130" s="29">
        <v>57.4</v>
      </c>
      <c r="J130" s="28">
        <v>3.7</v>
      </c>
      <c r="K130" s="28">
        <v>0</v>
      </c>
      <c r="L130" s="28">
        <v>3.7</v>
      </c>
      <c r="M130" s="28">
        <v>19.7</v>
      </c>
      <c r="N130" s="29"/>
      <c r="O130" s="30">
        <v>20.7</v>
      </c>
    </row>
    <row r="131" spans="2:15" s="4" customFormat="1" ht="16.5" customHeight="1">
      <c r="B131" s="24" t="s">
        <v>50</v>
      </c>
      <c r="C131" s="28">
        <f>ROUND(C21/((C43+C65)/2),1)</f>
        <v>26.4</v>
      </c>
      <c r="D131" s="28">
        <f>ROUND(D21/((D43+D65)/2),1)</f>
        <v>321.3</v>
      </c>
      <c r="E131" s="28">
        <f>ROUND(E21/((E43+E65)/2),1)</f>
        <v>320.4</v>
      </c>
      <c r="F131" s="28">
        <f>ROUND(F21/((F43+F65)/2),1)</f>
        <v>326.7</v>
      </c>
      <c r="G131" s="28">
        <f>ROUND(G21/((G43+G65)/2),1)</f>
        <v>48.7</v>
      </c>
      <c r="H131" s="31">
        <v>0</v>
      </c>
      <c r="I131" s="29">
        <f>ROUND(I21/((I43+I65)/2),1)</f>
        <v>48.7</v>
      </c>
      <c r="J131" s="28">
        <f>ROUND(J21/((J43+J65)/2),1)</f>
        <v>8.2</v>
      </c>
      <c r="K131" s="28">
        <v>0</v>
      </c>
      <c r="L131" s="28">
        <f>ROUND(L21/((L43+L65)/2),1)</f>
        <v>8.2</v>
      </c>
      <c r="M131" s="28">
        <f>ROUND(M21/((M43+M65)/2),1)</f>
        <v>19.6</v>
      </c>
      <c r="N131" s="29"/>
      <c r="O131" s="30">
        <f>ROUND(O21/((O43+O65)/2),1)</f>
        <v>20.6</v>
      </c>
    </row>
    <row r="132" spans="2:15" s="4" customFormat="1" ht="16.5" customHeight="1">
      <c r="B132" s="24" t="s">
        <v>40</v>
      </c>
      <c r="C132" s="28">
        <v>26.4</v>
      </c>
      <c r="D132" s="28">
        <v>321</v>
      </c>
      <c r="E132" s="28">
        <v>317.8</v>
      </c>
      <c r="F132" s="28">
        <v>340.9</v>
      </c>
      <c r="G132" s="28">
        <v>19.2</v>
      </c>
      <c r="H132" s="31">
        <v>0</v>
      </c>
      <c r="I132" s="29">
        <v>19.2</v>
      </c>
      <c r="J132" s="28">
        <v>9.4</v>
      </c>
      <c r="K132" s="28">
        <v>0</v>
      </c>
      <c r="L132" s="28">
        <v>9.4</v>
      </c>
      <c r="M132" s="28">
        <v>19.6</v>
      </c>
      <c r="N132" s="29"/>
      <c r="O132" s="30">
        <v>20.6</v>
      </c>
    </row>
    <row r="133" spans="2:15" s="48" customFormat="1" ht="16.5" customHeight="1">
      <c r="B133" s="24" t="s">
        <v>43</v>
      </c>
      <c r="C133" s="28">
        <v>25.8</v>
      </c>
      <c r="D133" s="28">
        <v>301.6</v>
      </c>
      <c r="E133" s="28">
        <v>296.5</v>
      </c>
      <c r="F133" s="28">
        <v>331.4</v>
      </c>
      <c r="G133" s="28">
        <v>20</v>
      </c>
      <c r="H133" s="31">
        <v>0</v>
      </c>
      <c r="I133" s="29">
        <v>20</v>
      </c>
      <c r="J133" s="28">
        <v>12.9</v>
      </c>
      <c r="K133" s="28">
        <v>0</v>
      </c>
      <c r="L133" s="28">
        <v>12.9</v>
      </c>
      <c r="M133" s="28">
        <v>19.3</v>
      </c>
      <c r="N133" s="29"/>
      <c r="O133" s="30">
        <v>20.4</v>
      </c>
    </row>
    <row r="134" spans="2:15" s="48" customFormat="1" ht="16.5" customHeight="1">
      <c r="B134" s="5" t="s">
        <v>51</v>
      </c>
      <c r="C134" s="42">
        <v>25.1</v>
      </c>
      <c r="D134" s="42">
        <v>288.7</v>
      </c>
      <c r="E134" s="42">
        <v>278.9</v>
      </c>
      <c r="F134" s="42">
        <v>340.7</v>
      </c>
      <c r="G134" s="42">
        <v>26.6</v>
      </c>
      <c r="H134" s="40">
        <v>0</v>
      </c>
      <c r="I134" s="33">
        <v>26.6</v>
      </c>
      <c r="J134" s="42">
        <v>10.5</v>
      </c>
      <c r="K134" s="42">
        <v>0</v>
      </c>
      <c r="L134" s="42">
        <v>10.5</v>
      </c>
      <c r="M134" s="42">
        <v>18.8</v>
      </c>
      <c r="N134" s="33"/>
      <c r="O134" s="43">
        <v>20</v>
      </c>
    </row>
    <row r="135" spans="2:15" s="48" customFormat="1" ht="16.5" customHeight="1">
      <c r="B135" s="18" t="s">
        <v>27</v>
      </c>
      <c r="C135" s="19"/>
      <c r="D135" s="19"/>
      <c r="E135" s="19"/>
      <c r="F135" s="19"/>
      <c r="G135" s="19"/>
      <c r="H135" s="20"/>
      <c r="I135" s="20"/>
      <c r="J135" s="19"/>
      <c r="K135" s="19"/>
      <c r="L135" s="19"/>
      <c r="M135" s="19"/>
      <c r="N135" s="20"/>
      <c r="O135" s="21"/>
    </row>
    <row r="136" spans="2:15" s="4" customFormat="1" ht="16.5" customHeight="1" hidden="1">
      <c r="B136" s="22" t="s">
        <v>8</v>
      </c>
      <c r="C136" s="19">
        <v>10694604</v>
      </c>
      <c r="D136" s="19"/>
      <c r="E136" s="19">
        <v>398832</v>
      </c>
      <c r="F136" s="20"/>
      <c r="G136" s="19"/>
      <c r="H136" s="20"/>
      <c r="I136" s="20"/>
      <c r="J136" s="19"/>
      <c r="K136" s="19"/>
      <c r="L136" s="19"/>
      <c r="M136" s="19"/>
      <c r="N136" s="20"/>
      <c r="O136" s="21">
        <v>10295772</v>
      </c>
    </row>
    <row r="137" spans="2:15" s="4" customFormat="1" ht="16.5" customHeight="1" hidden="1">
      <c r="B137" s="22" t="s">
        <v>13</v>
      </c>
      <c r="C137" s="20">
        <v>10586106</v>
      </c>
      <c r="D137" s="19"/>
      <c r="E137" s="19">
        <v>413279</v>
      </c>
      <c r="F137" s="20"/>
      <c r="G137" s="19"/>
      <c r="H137" s="20"/>
      <c r="I137" s="20"/>
      <c r="J137" s="19"/>
      <c r="K137" s="19"/>
      <c r="L137" s="19"/>
      <c r="M137" s="19"/>
      <c r="N137" s="20"/>
      <c r="O137" s="21">
        <v>10172827</v>
      </c>
    </row>
    <row r="138" spans="2:15" s="4" customFormat="1" ht="17.25" customHeight="1" hidden="1">
      <c r="B138" s="23" t="s">
        <v>33</v>
      </c>
      <c r="C138" s="20">
        <v>10616435</v>
      </c>
      <c r="D138" s="19"/>
      <c r="E138" s="19">
        <v>421266</v>
      </c>
      <c r="F138" s="20"/>
      <c r="G138" s="19"/>
      <c r="H138" s="20"/>
      <c r="I138" s="20"/>
      <c r="J138" s="19"/>
      <c r="K138" s="19"/>
      <c r="L138" s="19"/>
      <c r="M138" s="19"/>
      <c r="N138" s="20"/>
      <c r="O138" s="21">
        <v>10195169</v>
      </c>
    </row>
    <row r="139" spans="2:15" s="4" customFormat="1" ht="16.5" customHeight="1" hidden="1">
      <c r="B139" s="23" t="s">
        <v>35</v>
      </c>
      <c r="C139" s="20">
        <v>10568292</v>
      </c>
      <c r="D139" s="19"/>
      <c r="E139" s="19">
        <v>435310</v>
      </c>
      <c r="F139" s="20"/>
      <c r="G139" s="19"/>
      <c r="H139" s="20"/>
      <c r="I139" s="20"/>
      <c r="J139" s="19"/>
      <c r="K139" s="19"/>
      <c r="L139" s="19"/>
      <c r="M139" s="19"/>
      <c r="N139" s="20"/>
      <c r="O139" s="21">
        <v>10132982</v>
      </c>
    </row>
    <row r="140" spans="2:15" s="4" customFormat="1" ht="16.5" customHeight="1" hidden="1">
      <c r="B140" s="23" t="s">
        <v>45</v>
      </c>
      <c r="C140" s="20">
        <v>10575968</v>
      </c>
      <c r="D140" s="19"/>
      <c r="E140" s="19">
        <v>441779</v>
      </c>
      <c r="F140" s="20"/>
      <c r="G140" s="19"/>
      <c r="H140" s="20"/>
      <c r="I140" s="20"/>
      <c r="J140" s="19"/>
      <c r="K140" s="19"/>
      <c r="L140" s="19"/>
      <c r="M140" s="19"/>
      <c r="N140" s="20"/>
      <c r="O140" s="21">
        <v>10134189</v>
      </c>
    </row>
    <row r="141" spans="2:15" s="4" customFormat="1" ht="16.5" customHeight="1" hidden="1">
      <c r="B141" s="23" t="s">
        <v>52</v>
      </c>
      <c r="C141" s="20">
        <v>10371503</v>
      </c>
      <c r="D141" s="20"/>
      <c r="E141" s="20">
        <v>443127</v>
      </c>
      <c r="F141" s="20"/>
      <c r="G141" s="19"/>
      <c r="H141" s="20"/>
      <c r="I141" s="20"/>
      <c r="J141" s="20"/>
      <c r="K141" s="20"/>
      <c r="L141" s="20"/>
      <c r="M141" s="20"/>
      <c r="N141" s="20"/>
      <c r="O141" s="21">
        <v>9928376</v>
      </c>
    </row>
    <row r="142" spans="2:15" s="4" customFormat="1" ht="16.5" customHeight="1">
      <c r="B142" s="23" t="s">
        <v>46</v>
      </c>
      <c r="C142" s="20">
        <v>9878052</v>
      </c>
      <c r="D142" s="20"/>
      <c r="E142" s="20">
        <v>444865</v>
      </c>
      <c r="F142" s="20"/>
      <c r="G142" s="19"/>
      <c r="H142" s="20"/>
      <c r="I142" s="20"/>
      <c r="J142" s="20"/>
      <c r="K142" s="20"/>
      <c r="L142" s="20"/>
      <c r="M142" s="20"/>
      <c r="N142" s="20"/>
      <c r="O142" s="21">
        <v>9433187</v>
      </c>
    </row>
    <row r="143" spans="2:15" s="4" customFormat="1" ht="16.5" customHeight="1">
      <c r="B143" s="23" t="s">
        <v>55</v>
      </c>
      <c r="C143" s="20">
        <v>9337335</v>
      </c>
      <c r="D143" s="20"/>
      <c r="E143" s="20">
        <v>433692</v>
      </c>
      <c r="F143" s="20"/>
      <c r="G143" s="20"/>
      <c r="H143" s="20"/>
      <c r="I143" s="20"/>
      <c r="J143" s="20"/>
      <c r="K143" s="20"/>
      <c r="L143" s="20"/>
      <c r="M143" s="20"/>
      <c r="N143" s="20"/>
      <c r="O143" s="21">
        <v>8903643</v>
      </c>
    </row>
    <row r="144" spans="2:15" s="4" customFormat="1" ht="16.5" customHeight="1">
      <c r="B144" s="24" t="s">
        <v>56</v>
      </c>
      <c r="C144" s="20">
        <v>9153409</v>
      </c>
      <c r="D144" s="25"/>
      <c r="E144" s="20">
        <v>456857</v>
      </c>
      <c r="F144" s="20"/>
      <c r="G144" s="20"/>
      <c r="H144" s="20"/>
      <c r="I144" s="20"/>
      <c r="J144" s="20"/>
      <c r="K144" s="20"/>
      <c r="L144" s="20"/>
      <c r="M144" s="20"/>
      <c r="N144" s="20"/>
      <c r="O144" s="26">
        <v>8696552</v>
      </c>
    </row>
    <row r="145" spans="2:15" s="4" customFormat="1" ht="16.5" customHeight="1">
      <c r="B145" s="24" t="s">
        <v>9</v>
      </c>
      <c r="C145" s="20">
        <v>8913310</v>
      </c>
      <c r="D145" s="20"/>
      <c r="E145" s="20">
        <v>460489</v>
      </c>
      <c r="F145" s="20"/>
      <c r="G145" s="20"/>
      <c r="H145" s="20"/>
      <c r="I145" s="20"/>
      <c r="J145" s="20"/>
      <c r="K145" s="20"/>
      <c r="L145" s="20"/>
      <c r="M145" s="20"/>
      <c r="N145" s="20"/>
      <c r="O145" s="26">
        <v>8452821</v>
      </c>
    </row>
    <row r="146" spans="2:15" s="4" customFormat="1" ht="16.5" customHeight="1">
      <c r="B146" s="24" t="s">
        <v>15</v>
      </c>
      <c r="C146" s="20">
        <v>8667943</v>
      </c>
      <c r="D146" s="20"/>
      <c r="E146" s="20">
        <v>468863</v>
      </c>
      <c r="F146" s="20"/>
      <c r="G146" s="20"/>
      <c r="H146" s="20"/>
      <c r="I146" s="20"/>
      <c r="J146" s="20"/>
      <c r="K146" s="20"/>
      <c r="L146" s="20"/>
      <c r="M146" s="20"/>
      <c r="N146" s="20"/>
      <c r="O146" s="26">
        <v>8199080</v>
      </c>
    </row>
    <row r="147" spans="2:15" s="4" customFormat="1" ht="16.5" customHeight="1">
      <c r="B147" s="24" t="s">
        <v>28</v>
      </c>
      <c r="C147" s="19">
        <v>8290051</v>
      </c>
      <c r="D147" s="19"/>
      <c r="E147" s="19">
        <v>485276</v>
      </c>
      <c r="F147" s="19"/>
      <c r="G147" s="19"/>
      <c r="H147" s="35"/>
      <c r="I147" s="20"/>
      <c r="J147" s="19"/>
      <c r="K147" s="35"/>
      <c r="L147" s="19"/>
      <c r="M147" s="19"/>
      <c r="N147" s="20"/>
      <c r="O147" s="21">
        <v>7804775</v>
      </c>
    </row>
    <row r="148" spans="2:15" s="4" customFormat="1" ht="16.5" customHeight="1">
      <c r="B148" s="24" t="s">
        <v>29</v>
      </c>
      <c r="C148" s="19">
        <v>8030800</v>
      </c>
      <c r="D148" s="20"/>
      <c r="E148" s="20">
        <v>506072</v>
      </c>
      <c r="F148" s="20"/>
      <c r="G148" s="20"/>
      <c r="H148" s="27"/>
      <c r="I148" s="20"/>
      <c r="J148" s="20"/>
      <c r="K148" s="27"/>
      <c r="L148" s="20"/>
      <c r="M148" s="20"/>
      <c r="N148" s="20"/>
      <c r="O148" s="26">
        <v>7524728</v>
      </c>
    </row>
    <row r="149" spans="2:15" s="4" customFormat="1" ht="16.5" customHeight="1">
      <c r="B149" s="24" t="s">
        <v>32</v>
      </c>
      <c r="C149" s="20">
        <v>8009327</v>
      </c>
      <c r="D149" s="20"/>
      <c r="E149" s="20">
        <v>513951</v>
      </c>
      <c r="F149" s="20"/>
      <c r="G149" s="20"/>
      <c r="H149" s="27"/>
      <c r="I149" s="20"/>
      <c r="J149" s="20"/>
      <c r="K149" s="27"/>
      <c r="L149" s="20"/>
      <c r="M149" s="20"/>
      <c r="N149" s="20"/>
      <c r="O149" s="26">
        <v>7495376</v>
      </c>
    </row>
    <row r="150" spans="2:15" s="4" customFormat="1" ht="16.5" customHeight="1">
      <c r="B150" s="24" t="s">
        <v>63</v>
      </c>
      <c r="C150" s="20">
        <v>8109280</v>
      </c>
      <c r="D150" s="20"/>
      <c r="E150" s="20">
        <v>520818</v>
      </c>
      <c r="F150" s="20"/>
      <c r="G150" s="20"/>
      <c r="H150" s="27"/>
      <c r="I150" s="20"/>
      <c r="J150" s="20"/>
      <c r="K150" s="27"/>
      <c r="L150" s="20"/>
      <c r="M150" s="20"/>
      <c r="N150" s="20"/>
      <c r="O150" s="26">
        <v>7588462</v>
      </c>
    </row>
    <row r="151" spans="2:15" s="4" customFormat="1" ht="16.5" customHeight="1">
      <c r="B151" s="24" t="s">
        <v>37</v>
      </c>
      <c r="C151" s="20">
        <v>7857476</v>
      </c>
      <c r="D151" s="20"/>
      <c r="E151" s="20">
        <v>498081</v>
      </c>
      <c r="F151" s="20"/>
      <c r="G151" s="20"/>
      <c r="H151" s="27"/>
      <c r="I151" s="20"/>
      <c r="J151" s="20"/>
      <c r="K151" s="27"/>
      <c r="L151" s="20"/>
      <c r="M151" s="20"/>
      <c r="N151" s="20"/>
      <c r="O151" s="26">
        <v>7359395</v>
      </c>
    </row>
    <row r="152" spans="2:15" s="4" customFormat="1" ht="16.5" customHeight="1">
      <c r="B152" s="24" t="s">
        <v>39</v>
      </c>
      <c r="C152" s="20">
        <v>8106775</v>
      </c>
      <c r="D152" s="20"/>
      <c r="E152" s="20">
        <v>508353</v>
      </c>
      <c r="F152" s="20"/>
      <c r="G152" s="20"/>
      <c r="H152" s="27"/>
      <c r="I152" s="20"/>
      <c r="J152" s="20"/>
      <c r="K152" s="27"/>
      <c r="L152" s="20"/>
      <c r="M152" s="20"/>
      <c r="N152" s="20"/>
      <c r="O152" s="26">
        <v>7598422</v>
      </c>
    </row>
    <row r="153" spans="2:15" s="4" customFormat="1" ht="16.5" customHeight="1">
      <c r="B153" s="24" t="s">
        <v>61</v>
      </c>
      <c r="C153" s="20">
        <v>7924669</v>
      </c>
      <c r="D153" s="20"/>
      <c r="E153" s="20">
        <v>508207</v>
      </c>
      <c r="F153" s="20"/>
      <c r="G153" s="20"/>
      <c r="H153" s="27"/>
      <c r="I153" s="20"/>
      <c r="J153" s="20"/>
      <c r="K153" s="27"/>
      <c r="L153" s="20"/>
      <c r="M153" s="20"/>
      <c r="N153" s="20"/>
      <c r="O153" s="26">
        <v>7416462</v>
      </c>
    </row>
    <row r="154" spans="2:15" s="4" customFormat="1" ht="16.5" customHeight="1">
      <c r="B154" s="24" t="s">
        <v>41</v>
      </c>
      <c r="C154" s="20">
        <v>7785674</v>
      </c>
      <c r="D154" s="20"/>
      <c r="E154" s="20">
        <v>502088</v>
      </c>
      <c r="F154" s="20"/>
      <c r="G154" s="20"/>
      <c r="H154" s="27"/>
      <c r="I154" s="20"/>
      <c r="J154" s="20"/>
      <c r="K154" s="27"/>
      <c r="L154" s="20"/>
      <c r="M154" s="20"/>
      <c r="N154" s="20"/>
      <c r="O154" s="26">
        <v>7283586</v>
      </c>
    </row>
    <row r="155" spans="2:15" s="48" customFormat="1" ht="16.5" customHeight="1">
      <c r="B155" s="24" t="s">
        <v>44</v>
      </c>
      <c r="C155" s="20">
        <v>7731391</v>
      </c>
      <c r="D155" s="20"/>
      <c r="E155" s="20">
        <v>498815</v>
      </c>
      <c r="F155" s="20"/>
      <c r="G155" s="20"/>
      <c r="H155" s="27"/>
      <c r="I155" s="20"/>
      <c r="J155" s="20"/>
      <c r="K155" s="27"/>
      <c r="L155" s="20"/>
      <c r="M155" s="20"/>
      <c r="N155" s="20"/>
      <c r="O155" s="26">
        <v>7232576</v>
      </c>
    </row>
    <row r="156" spans="2:15" s="48" customFormat="1" ht="16.5" customHeight="1">
      <c r="B156" s="5" t="s">
        <v>62</v>
      </c>
      <c r="C156" s="7">
        <v>7770015</v>
      </c>
      <c r="D156" s="7"/>
      <c r="E156" s="7">
        <v>507628</v>
      </c>
      <c r="F156" s="7"/>
      <c r="G156" s="7"/>
      <c r="H156" s="37"/>
      <c r="I156" s="7"/>
      <c r="J156" s="7"/>
      <c r="K156" s="37"/>
      <c r="L156" s="7"/>
      <c r="M156" s="7"/>
      <c r="N156" s="7"/>
      <c r="O156" s="38">
        <v>7262387</v>
      </c>
    </row>
    <row r="157" spans="2:15" s="48" customFormat="1" ht="16.5" customHeight="1">
      <c r="B157" s="34" t="s">
        <v>65</v>
      </c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2:15" s="4" customFormat="1" ht="16.5" customHeight="1">
      <c r="B158" s="34" t="s">
        <v>64</v>
      </c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ht="16.5" customHeight="1">
      <c r="B159" s="34" t="s">
        <v>66</v>
      </c>
    </row>
    <row r="160" spans="2:11" ht="16.5" customHeight="1">
      <c r="B160" s="51" t="s">
        <v>67</v>
      </c>
      <c r="C160" s="46"/>
      <c r="D160" s="46"/>
      <c r="E160" s="46"/>
      <c r="F160" s="46"/>
      <c r="G160" s="46"/>
      <c r="H160" s="46"/>
      <c r="I160" s="46"/>
      <c r="J160" s="46"/>
      <c r="K160" s="47"/>
    </row>
    <row r="161" spans="2:10" ht="16.5" customHeight="1">
      <c r="B161" s="46"/>
      <c r="C161" s="46"/>
      <c r="D161" s="46"/>
      <c r="E161" s="46"/>
      <c r="F161" s="46"/>
      <c r="G161" s="46"/>
      <c r="H161" s="46"/>
      <c r="I161" s="46"/>
      <c r="J161" s="46"/>
    </row>
  </sheetData>
  <sheetProtection/>
  <mergeCells count="7">
    <mergeCell ref="B1:O1"/>
    <mergeCell ref="N3:N4"/>
    <mergeCell ref="J3:J4"/>
    <mergeCell ref="M3:M4"/>
    <mergeCell ref="C3:C4"/>
    <mergeCell ref="D3:D4"/>
    <mergeCell ref="G3:G4"/>
  </mergeCells>
  <printOptions horizontalCentered="1" verticalCentered="1"/>
  <pageMargins left="0.3937007874015748" right="0.3937007874015748" top="0.1968503937007874" bottom="0.1968503937007874" header="0.5905511811023623" footer="0.5118110236220472"/>
  <pageSetup horizontalDpi="600" verticalDpi="600" orientation="portrait" paperSize="8" scale="56" r:id="rId1"/>
  <ignoredErrors>
    <ignoredError sqref="B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医療整備課</dc:creator>
  <cp:keywords/>
  <dc:description/>
  <cp:lastModifiedBy>Windows ユーザー</cp:lastModifiedBy>
  <cp:lastPrinted>2017-04-10T02:41:53Z</cp:lastPrinted>
  <dcterms:created xsi:type="dcterms:W3CDTF">1997-02-04T12:33:12Z</dcterms:created>
  <dcterms:modified xsi:type="dcterms:W3CDTF">2018-04-23T00:38:42Z</dcterms:modified>
  <cp:category/>
  <cp:version/>
  <cp:contentType/>
  <cp:contentStatus/>
</cp:coreProperties>
</file>