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2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<sst xmlns="http://schemas.openxmlformats.org/spreadsheetml/2006/main" count="75" uniqueCount="32">
  <si>
    <t>第22表　業務の種別にみた歯科医師数及び構成割合（従業地：宮城県）</t>
  </si>
  <si>
    <t xml:space="preserve"> 　各年１２月３１日現在</t>
  </si>
  <si>
    <t>歯科医師数(人)</t>
  </si>
  <si>
    <t>増加数（人）</t>
  </si>
  <si>
    <t>対前回（％）</t>
  </si>
  <si>
    <t>人口10万対(人)</t>
  </si>
  <si>
    <t>平成18年</t>
  </si>
  <si>
    <t>総　　　　数</t>
  </si>
  <si>
    <t>医療施設の従事者</t>
  </si>
  <si>
    <t>病院(医育機関附属の病院を除く。)の開設者又は法人の代表者</t>
  </si>
  <si>
    <t xml:space="preserve"> － </t>
  </si>
  <si>
    <t>病院(医育機関附属の病院を除く。)の勤務者</t>
  </si>
  <si>
    <t>医育機関附属の病院の勤務者</t>
  </si>
  <si>
    <t>医育機関附属の病院の教官又は教員</t>
  </si>
  <si>
    <t>医育機関附属の病院の教官又は教員以外の勤務者</t>
  </si>
  <si>
    <t>診療所の勤務者</t>
  </si>
  <si>
    <t>介護老人保健施設の従事者</t>
  </si>
  <si>
    <t>介護老人保健施設の開設者又は法人の代表者</t>
  </si>
  <si>
    <t>介護老人保健施設の勤務者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</si>
  <si>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</si>
  <si>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</si>
  <si>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</si>
  <si>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</si>
  <si>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</si>
  <si>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</si>
  <si>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その他の者</t>
  </si>
  <si>
    <t>その他の業務の従事者</t>
  </si>
  <si>
    <t>無職の者</t>
  </si>
  <si>
    <t>不詳</t>
  </si>
  <si>
    <t>構成       割合     （％）</t>
  </si>
  <si>
    <t>平成20年</t>
  </si>
  <si>
    <t>診療所の開設者又は法人の代表者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</si>
</sst>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 "/>
    <numFmt numFmtId="178" formatCode="#,##0;&quot;△ &quot;#,##0"/>
    <numFmt numFmtId="179" formatCode="0.0000_ "/>
    <numFmt numFmtId="180" formatCode="0.000_ "/>
    <numFmt numFmtId="181" formatCode="0.00_ "/>
    <numFmt numFmtId="182" formatCode="0.000000_ "/>
    <numFmt numFmtId="183" formatCode="0.000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3" fontId="38" fillId="0" borderId="20" xfId="0" applyNumberFormat="1" applyFont="1" applyBorder="1" applyAlignment="1">
      <alignment vertical="center"/>
    </xf>
    <xf numFmtId="178" fontId="38" fillId="0" borderId="20" xfId="0" applyNumberFormat="1" applyFont="1" applyBorder="1" applyAlignment="1">
      <alignment vertical="center"/>
    </xf>
    <xf numFmtId="177" fontId="38" fillId="0" borderId="20" xfId="0" applyNumberFormat="1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20" xfId="0" applyFont="1" applyBorder="1" applyAlignment="1">
      <alignment horizontal="right"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7" sqref="E7"/>
    </sheetView>
  </sheetViews>
  <sheetFormatPr defaultColWidth="9.140625" defaultRowHeight="15"/>
  <cols>
    <col min="1" max="1" width="3.140625" style="2" customWidth="1"/>
    <col min="2" max="2" width="4.00390625" style="2" customWidth="1"/>
    <col min="3" max="3" width="9.00390625" style="2" customWidth="1"/>
    <col min="4" max="4" width="29.00390625" style="2" customWidth="1"/>
    <col min="5" max="11" width="9.00390625" style="2" customWidth="1"/>
    <col min="12" max="12" width="5.8515625" style="2" customWidth="1"/>
    <col min="13" max="13" width="9.00390625" style="2" customWidth="1"/>
    <col min="14" max="14" width="9.8515625" style="2" customWidth="1"/>
    <col min="15" max="16384" width="9.00390625" style="2" customWidth="1"/>
  </cols>
  <sheetData>
    <row r="1" spans="1:1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6.25" customHeight="1">
      <c r="I2" s="2" t="s">
        <v>1</v>
      </c>
    </row>
    <row r="3" spans="1:11" ht="25.5" customHeight="1">
      <c r="A3" s="3"/>
      <c r="B3" s="4"/>
      <c r="C3" s="4"/>
      <c r="D3" s="4"/>
      <c r="E3" s="5" t="s">
        <v>2</v>
      </c>
      <c r="F3" s="5"/>
      <c r="G3" s="6" t="s">
        <v>3</v>
      </c>
      <c r="H3" s="6" t="s">
        <v>4</v>
      </c>
      <c r="I3" s="6" t="s">
        <v>29</v>
      </c>
      <c r="J3" s="5" t="s">
        <v>5</v>
      </c>
      <c r="K3" s="5"/>
    </row>
    <row r="4" spans="1:11" ht="25.5" customHeight="1">
      <c r="A4" s="7"/>
      <c r="B4" s="8"/>
      <c r="C4" s="8"/>
      <c r="D4" s="8"/>
      <c r="E4" s="9" t="s">
        <v>30</v>
      </c>
      <c r="F4" s="9" t="s">
        <v>6</v>
      </c>
      <c r="G4" s="10"/>
      <c r="H4" s="10"/>
      <c r="I4" s="10"/>
      <c r="J4" s="9" t="s">
        <v>30</v>
      </c>
      <c r="K4" s="9" t="s">
        <v>6</v>
      </c>
    </row>
    <row r="5" spans="1:11" ht="13.5">
      <c r="A5" s="3"/>
      <c r="B5" s="4"/>
      <c r="C5" s="4"/>
      <c r="D5" s="4"/>
      <c r="E5" s="11"/>
      <c r="F5" s="11"/>
      <c r="G5" s="11"/>
      <c r="H5" s="11"/>
      <c r="I5" s="11"/>
      <c r="J5" s="11"/>
      <c r="K5" s="11"/>
    </row>
    <row r="6" spans="1:11" ht="24.75" customHeight="1">
      <c r="A6" s="12" t="s">
        <v>7</v>
      </c>
      <c r="B6" s="13"/>
      <c r="C6" s="13"/>
      <c r="D6" s="13"/>
      <c r="E6" s="14">
        <v>1745</v>
      </c>
      <c r="F6" s="14">
        <v>1752</v>
      </c>
      <c r="G6" s="15">
        <f>E6-F6</f>
        <v>-7</v>
      </c>
      <c r="H6" s="16">
        <f>E6/F6*100</f>
        <v>99.60045662100457</v>
      </c>
      <c r="I6" s="17">
        <v>100</v>
      </c>
      <c r="J6" s="17">
        <v>74.6</v>
      </c>
      <c r="K6" s="17">
        <v>74.4</v>
      </c>
    </row>
    <row r="7" spans="1:11" ht="24.75" customHeight="1">
      <c r="A7" s="18"/>
      <c r="B7" s="19"/>
      <c r="C7" s="19"/>
      <c r="D7" s="19"/>
      <c r="E7" s="17"/>
      <c r="F7" s="17"/>
      <c r="G7" s="15"/>
      <c r="H7" s="16"/>
      <c r="I7" s="17"/>
      <c r="J7" s="17"/>
      <c r="K7" s="17"/>
    </row>
    <row r="8" spans="1:11" ht="24.75" customHeight="1">
      <c r="A8" s="18"/>
      <c r="B8" s="19" t="s">
        <v>8</v>
      </c>
      <c r="C8" s="19"/>
      <c r="D8" s="19"/>
      <c r="E8" s="14">
        <v>1686</v>
      </c>
      <c r="F8" s="14">
        <v>1689</v>
      </c>
      <c r="G8" s="15">
        <f>E8-F8</f>
        <v>-3</v>
      </c>
      <c r="H8" s="16">
        <f>E8/F8*100</f>
        <v>99.82238010657194</v>
      </c>
      <c r="I8" s="16">
        <f>E8/$E$6*100</f>
        <v>96.61891117478511</v>
      </c>
      <c r="J8" s="17">
        <v>72.1</v>
      </c>
      <c r="K8" s="17">
        <v>71.7</v>
      </c>
    </row>
    <row r="9" spans="1:11" ht="30" customHeight="1">
      <c r="A9" s="18"/>
      <c r="B9" s="19"/>
      <c r="C9" s="20" t="s">
        <v>9</v>
      </c>
      <c r="D9" s="20"/>
      <c r="E9" s="21" t="s">
        <v>10</v>
      </c>
      <c r="F9" s="21" t="s">
        <v>10</v>
      </c>
      <c r="G9" s="21" t="s">
        <v>10</v>
      </c>
      <c r="H9" s="21" t="s">
        <v>10</v>
      </c>
      <c r="I9" s="21" t="s">
        <v>10</v>
      </c>
      <c r="J9" s="21" t="s">
        <v>10</v>
      </c>
      <c r="K9" s="21" t="s">
        <v>10</v>
      </c>
    </row>
    <row r="10" spans="1:11" ht="30" customHeight="1">
      <c r="A10" s="18"/>
      <c r="B10" s="19"/>
      <c r="C10" s="20" t="s">
        <v>11</v>
      </c>
      <c r="D10" s="20"/>
      <c r="E10" s="17">
        <v>56</v>
      </c>
      <c r="F10" s="17">
        <v>63</v>
      </c>
      <c r="G10" s="15">
        <f aca="true" t="shared" si="0" ref="G10:G30">E10-F10</f>
        <v>-7</v>
      </c>
      <c r="H10" s="16">
        <f aca="true" t="shared" si="1" ref="H10:H30">E10/F10*100</f>
        <v>88.88888888888889</v>
      </c>
      <c r="I10" s="16">
        <f aca="true" t="shared" si="2" ref="I10:I30">E10/$E$6*100</f>
        <v>3.2091690544412605</v>
      </c>
      <c r="J10" s="17">
        <v>2.4</v>
      </c>
      <c r="K10" s="17">
        <v>2.7</v>
      </c>
    </row>
    <row r="11" spans="1:11" ht="24.75" customHeight="1">
      <c r="A11" s="18"/>
      <c r="B11" s="19"/>
      <c r="C11" s="19" t="s">
        <v>12</v>
      </c>
      <c r="D11" s="19"/>
      <c r="E11" s="17">
        <v>264</v>
      </c>
      <c r="F11" s="17">
        <v>302</v>
      </c>
      <c r="G11" s="15">
        <f t="shared" si="0"/>
        <v>-38</v>
      </c>
      <c r="H11" s="16">
        <f t="shared" si="1"/>
        <v>87.41721854304636</v>
      </c>
      <c r="I11" s="16">
        <f t="shared" si="2"/>
        <v>15.12893982808023</v>
      </c>
      <c r="J11" s="17">
        <v>11.3</v>
      </c>
      <c r="K11" s="17">
        <v>12.8</v>
      </c>
    </row>
    <row r="12" spans="1:11" ht="30" customHeight="1">
      <c r="A12" s="18"/>
      <c r="B12" s="19"/>
      <c r="C12" s="19"/>
      <c r="D12" s="22" t="s">
        <v>13</v>
      </c>
      <c r="E12" s="17">
        <v>101</v>
      </c>
      <c r="F12" s="17">
        <v>112</v>
      </c>
      <c r="G12" s="15">
        <f t="shared" si="0"/>
        <v>-11</v>
      </c>
      <c r="H12" s="16">
        <f t="shared" si="1"/>
        <v>90.17857142857143</v>
      </c>
      <c r="I12" s="16">
        <f t="shared" si="2"/>
        <v>5.787965616045845</v>
      </c>
      <c r="J12" s="17">
        <v>4.3</v>
      </c>
      <c r="K12" s="17">
        <v>4.8</v>
      </c>
    </row>
    <row r="13" spans="1:11" ht="30" customHeight="1">
      <c r="A13" s="18"/>
      <c r="B13" s="19"/>
      <c r="C13" s="19"/>
      <c r="D13" s="22" t="s">
        <v>14</v>
      </c>
      <c r="E13" s="17">
        <v>163</v>
      </c>
      <c r="F13" s="17">
        <v>190</v>
      </c>
      <c r="G13" s="15">
        <f t="shared" si="0"/>
        <v>-27</v>
      </c>
      <c r="H13" s="16">
        <f t="shared" si="1"/>
        <v>85.78947368421052</v>
      </c>
      <c r="I13" s="16">
        <f t="shared" si="2"/>
        <v>9.340974212034384</v>
      </c>
      <c r="J13" s="17">
        <v>7</v>
      </c>
      <c r="K13" s="17">
        <v>8.1</v>
      </c>
    </row>
    <row r="14" spans="1:11" ht="24.75" customHeight="1">
      <c r="A14" s="18"/>
      <c r="B14" s="19"/>
      <c r="C14" s="13" t="s">
        <v>31</v>
      </c>
      <c r="D14" s="13"/>
      <c r="E14" s="17">
        <v>953</v>
      </c>
      <c r="F14" s="17">
        <v>943</v>
      </c>
      <c r="G14" s="15">
        <f t="shared" si="0"/>
        <v>10</v>
      </c>
      <c r="H14" s="16">
        <f t="shared" si="1"/>
        <v>101.06044538706256</v>
      </c>
      <c r="I14" s="16">
        <f t="shared" si="2"/>
        <v>54.61318051575931</v>
      </c>
      <c r="J14" s="17">
        <v>40.7</v>
      </c>
      <c r="K14" s="17">
        <v>40</v>
      </c>
    </row>
    <row r="15" spans="1:11" ht="24.75" customHeight="1">
      <c r="A15" s="18"/>
      <c r="B15" s="19"/>
      <c r="C15" s="13" t="s">
        <v>15</v>
      </c>
      <c r="D15" s="13"/>
      <c r="E15" s="17">
        <v>413</v>
      </c>
      <c r="F15" s="17">
        <v>381</v>
      </c>
      <c r="G15" s="15">
        <f t="shared" si="0"/>
        <v>32</v>
      </c>
      <c r="H15" s="16">
        <f t="shared" si="1"/>
        <v>108.39895013123359</v>
      </c>
      <c r="I15" s="16">
        <f t="shared" si="2"/>
        <v>23.667621776504298</v>
      </c>
      <c r="J15" s="17">
        <v>17.6</v>
      </c>
      <c r="K15" s="17">
        <v>16.2</v>
      </c>
    </row>
    <row r="16" spans="1:11" ht="24.75" customHeight="1">
      <c r="A16" s="18"/>
      <c r="B16" s="19"/>
      <c r="C16" s="19"/>
      <c r="D16" s="19"/>
      <c r="E16" s="17"/>
      <c r="F16" s="17"/>
      <c r="G16" s="17"/>
      <c r="H16" s="17"/>
      <c r="I16" s="17"/>
      <c r="J16" s="17"/>
      <c r="K16" s="17"/>
    </row>
    <row r="17" spans="1:11" ht="24.75" customHeight="1">
      <c r="A17" s="18"/>
      <c r="B17" s="19" t="s">
        <v>16</v>
      </c>
      <c r="C17" s="19"/>
      <c r="D17" s="19"/>
      <c r="E17" s="21" t="s">
        <v>10</v>
      </c>
      <c r="F17" s="21" t="s">
        <v>10</v>
      </c>
      <c r="G17" s="21" t="s">
        <v>10</v>
      </c>
      <c r="H17" s="21" t="s">
        <v>10</v>
      </c>
      <c r="I17" s="21" t="s">
        <v>10</v>
      </c>
      <c r="J17" s="21" t="s">
        <v>10</v>
      </c>
      <c r="K17" s="21" t="s">
        <v>10</v>
      </c>
    </row>
    <row r="18" spans="1:11" ht="30" customHeight="1">
      <c r="A18" s="18"/>
      <c r="B18" s="19"/>
      <c r="C18" s="23" t="s">
        <v>17</v>
      </c>
      <c r="D18" s="23"/>
      <c r="E18" s="21" t="s">
        <v>10</v>
      </c>
      <c r="F18" s="21" t="s">
        <v>10</v>
      </c>
      <c r="G18" s="21" t="s">
        <v>10</v>
      </c>
      <c r="H18" s="21" t="s">
        <v>10</v>
      </c>
      <c r="I18" s="21" t="s">
        <v>10</v>
      </c>
      <c r="J18" s="21" t="s">
        <v>10</v>
      </c>
      <c r="K18" s="21" t="s">
        <v>10</v>
      </c>
    </row>
    <row r="19" spans="1:11" ht="24.75" customHeight="1">
      <c r="A19" s="18"/>
      <c r="B19" s="19"/>
      <c r="C19" s="13" t="s">
        <v>18</v>
      </c>
      <c r="D19" s="13"/>
      <c r="E19" s="21" t="s">
        <v>10</v>
      </c>
      <c r="F19" s="21" t="s">
        <v>10</v>
      </c>
      <c r="G19" s="21" t="s">
        <v>10</v>
      </c>
      <c r="H19" s="21" t="s">
        <v>10</v>
      </c>
      <c r="I19" s="21" t="s">
        <v>10</v>
      </c>
      <c r="J19" s="21" t="s">
        <v>10</v>
      </c>
      <c r="K19" s="21" t="s">
        <v>10</v>
      </c>
    </row>
    <row r="20" spans="1:11" ht="24.75" customHeight="1">
      <c r="A20" s="18"/>
      <c r="B20" s="19"/>
      <c r="C20" s="19"/>
      <c r="D20" s="19"/>
      <c r="E20" s="17"/>
      <c r="F20" s="17"/>
      <c r="G20" s="17"/>
      <c r="H20" s="17"/>
      <c r="I20" s="17"/>
      <c r="J20" s="17"/>
      <c r="K20" s="17"/>
    </row>
    <row r="21" spans="1:11" ht="24.75" customHeight="1">
      <c r="A21" s="18"/>
      <c r="B21" s="13" t="s">
        <v>19</v>
      </c>
      <c r="C21" s="13"/>
      <c r="D21" s="13"/>
      <c r="E21" s="17">
        <v>45</v>
      </c>
      <c r="F21" s="17">
        <v>47</v>
      </c>
      <c r="G21" s="15">
        <f t="shared" si="0"/>
        <v>-2</v>
      </c>
      <c r="H21" s="16">
        <f t="shared" si="1"/>
        <v>95.74468085106383</v>
      </c>
      <c r="I21" s="16">
        <f t="shared" si="2"/>
        <v>2.5787965616045847</v>
      </c>
      <c r="J21" s="17">
        <v>1.9</v>
      </c>
      <c r="K21" s="17">
        <v>2</v>
      </c>
    </row>
    <row r="22" spans="1:11" ht="30" customHeight="1">
      <c r="A22" s="18"/>
      <c r="B22" s="19"/>
      <c r="C22" s="23" t="s">
        <v>20</v>
      </c>
      <c r="D22" s="23"/>
      <c r="E22" s="17">
        <v>29</v>
      </c>
      <c r="F22" s="17">
        <v>37</v>
      </c>
      <c r="G22" s="15">
        <f t="shared" si="0"/>
        <v>-8</v>
      </c>
      <c r="H22" s="16">
        <f t="shared" si="1"/>
        <v>78.37837837837837</v>
      </c>
      <c r="I22" s="16">
        <f t="shared" si="2"/>
        <v>1.66189111747851</v>
      </c>
      <c r="J22" s="17">
        <v>1.2</v>
      </c>
      <c r="K22" s="17">
        <v>1.6</v>
      </c>
    </row>
    <row r="23" spans="1:11" ht="30" customHeight="1">
      <c r="A23" s="18"/>
      <c r="B23" s="19"/>
      <c r="C23" s="23" t="s">
        <v>21</v>
      </c>
      <c r="D23" s="23"/>
      <c r="E23" s="17">
        <v>7</v>
      </c>
      <c r="F23" s="17">
        <v>1</v>
      </c>
      <c r="G23" s="15">
        <f t="shared" si="0"/>
        <v>6</v>
      </c>
      <c r="H23" s="16">
        <f t="shared" si="1"/>
        <v>700</v>
      </c>
      <c r="I23" s="16">
        <f t="shared" si="2"/>
        <v>0.40114613180515757</v>
      </c>
      <c r="J23" s="24">
        <v>0.3</v>
      </c>
      <c r="K23" s="24">
        <v>0</v>
      </c>
    </row>
    <row r="24" spans="1:11" ht="24.75" customHeight="1">
      <c r="A24" s="18"/>
      <c r="B24" s="19"/>
      <c r="C24" s="13" t="s">
        <v>22</v>
      </c>
      <c r="D24" s="13"/>
      <c r="E24" s="17">
        <v>9</v>
      </c>
      <c r="F24" s="17">
        <v>9</v>
      </c>
      <c r="G24" s="15">
        <f t="shared" si="0"/>
        <v>0</v>
      </c>
      <c r="H24" s="16">
        <f t="shared" si="1"/>
        <v>100</v>
      </c>
      <c r="I24" s="16">
        <f t="shared" si="2"/>
        <v>0.5157593123209169</v>
      </c>
      <c r="J24" s="17">
        <v>0.4</v>
      </c>
      <c r="K24" s="17">
        <v>0.4</v>
      </c>
    </row>
    <row r="25" spans="1:11" ht="24.75" customHeight="1">
      <c r="A25" s="18"/>
      <c r="B25" s="19"/>
      <c r="C25" s="19"/>
      <c r="D25" s="19" t="s">
        <v>23</v>
      </c>
      <c r="E25" s="17">
        <v>9</v>
      </c>
      <c r="F25" s="17">
        <v>9</v>
      </c>
      <c r="G25" s="15">
        <f t="shared" si="0"/>
        <v>0</v>
      </c>
      <c r="H25" s="16">
        <f t="shared" si="1"/>
        <v>100</v>
      </c>
      <c r="I25" s="16">
        <f t="shared" si="2"/>
        <v>0.5157593123209169</v>
      </c>
      <c r="J25" s="17">
        <v>0.4</v>
      </c>
      <c r="K25" s="17">
        <v>0.4</v>
      </c>
    </row>
    <row r="26" spans="1:11" ht="30" customHeight="1">
      <c r="A26" s="18"/>
      <c r="B26" s="19"/>
      <c r="C26" s="19"/>
      <c r="D26" s="25" t="s">
        <v>24</v>
      </c>
      <c r="E26" s="21" t="s">
        <v>10</v>
      </c>
      <c r="F26" s="21" t="s">
        <v>10</v>
      </c>
      <c r="G26" s="21" t="s">
        <v>10</v>
      </c>
      <c r="H26" s="21" t="s">
        <v>10</v>
      </c>
      <c r="I26" s="21" t="s">
        <v>10</v>
      </c>
      <c r="J26" s="21" t="s">
        <v>10</v>
      </c>
      <c r="K26" s="21" t="s">
        <v>10</v>
      </c>
    </row>
    <row r="27" spans="1:11" ht="24.75" customHeight="1">
      <c r="A27" s="18"/>
      <c r="B27" s="19"/>
      <c r="C27" s="19"/>
      <c r="D27" s="19"/>
      <c r="E27" s="17"/>
      <c r="F27" s="17"/>
      <c r="G27" s="15"/>
      <c r="H27" s="16"/>
      <c r="I27" s="16"/>
      <c r="J27" s="17"/>
      <c r="K27" s="17"/>
    </row>
    <row r="28" spans="1:11" ht="24.75" customHeight="1">
      <c r="A28" s="18"/>
      <c r="B28" s="19" t="s">
        <v>25</v>
      </c>
      <c r="C28" s="19"/>
      <c r="D28" s="19"/>
      <c r="E28" s="17">
        <v>14</v>
      </c>
      <c r="F28" s="17">
        <v>16</v>
      </c>
      <c r="G28" s="15">
        <f t="shared" si="0"/>
        <v>-2</v>
      </c>
      <c r="H28" s="16">
        <f t="shared" si="1"/>
        <v>87.5</v>
      </c>
      <c r="I28" s="16">
        <f t="shared" si="2"/>
        <v>0.8022922636103151</v>
      </c>
      <c r="J28" s="17">
        <v>0.6</v>
      </c>
      <c r="K28" s="17">
        <v>0.7</v>
      </c>
    </row>
    <row r="29" spans="1:11" ht="24.75" customHeight="1">
      <c r="A29" s="18"/>
      <c r="B29" s="19"/>
      <c r="C29" s="19" t="s">
        <v>26</v>
      </c>
      <c r="D29" s="19"/>
      <c r="E29" s="17">
        <v>4</v>
      </c>
      <c r="F29" s="17">
        <v>2</v>
      </c>
      <c r="G29" s="15">
        <f t="shared" si="0"/>
        <v>2</v>
      </c>
      <c r="H29" s="16">
        <f t="shared" si="1"/>
        <v>200</v>
      </c>
      <c r="I29" s="16">
        <f t="shared" si="2"/>
        <v>0.2292263610315186</v>
      </c>
      <c r="J29" s="17">
        <v>0.2</v>
      </c>
      <c r="K29" s="17">
        <v>0.1</v>
      </c>
    </row>
    <row r="30" spans="1:11" ht="24.75" customHeight="1">
      <c r="A30" s="18"/>
      <c r="B30" s="19"/>
      <c r="C30" s="19" t="s">
        <v>27</v>
      </c>
      <c r="D30" s="19"/>
      <c r="E30" s="17">
        <v>10</v>
      </c>
      <c r="F30" s="17">
        <v>14</v>
      </c>
      <c r="G30" s="15">
        <f t="shared" si="0"/>
        <v>-4</v>
      </c>
      <c r="H30" s="16">
        <f t="shared" si="1"/>
        <v>71.42857142857143</v>
      </c>
      <c r="I30" s="16">
        <f t="shared" si="2"/>
        <v>0.5730659025787965</v>
      </c>
      <c r="J30" s="17">
        <v>0.4</v>
      </c>
      <c r="K30" s="17">
        <v>0.6</v>
      </c>
    </row>
    <row r="31" spans="1:11" ht="24.75" customHeight="1">
      <c r="A31" s="7"/>
      <c r="B31" s="8" t="s">
        <v>28</v>
      </c>
      <c r="C31" s="8"/>
      <c r="D31" s="8"/>
      <c r="E31" s="26" t="s">
        <v>10</v>
      </c>
      <c r="F31" s="26" t="s">
        <v>10</v>
      </c>
      <c r="G31" s="26" t="s">
        <v>10</v>
      </c>
      <c r="H31" s="26" t="s">
        <v>10</v>
      </c>
      <c r="I31" s="26" t="s">
        <v>10</v>
      </c>
      <c r="J31" s="26" t="s">
        <v>10</v>
      </c>
      <c r="K31" s="26" t="s">
        <v>10</v>
      </c>
    </row>
  </sheetData>
  <sheetProtection/>
  <mergeCells count="17">
    <mergeCell ref="B21:D21"/>
    <mergeCell ref="C22:D22"/>
    <mergeCell ref="C23:D23"/>
    <mergeCell ref="C24:D24"/>
    <mergeCell ref="A1:K1"/>
    <mergeCell ref="C9:D9"/>
    <mergeCell ref="C10:D10"/>
    <mergeCell ref="C14:D14"/>
    <mergeCell ref="C15:D15"/>
    <mergeCell ref="C18:D18"/>
    <mergeCell ref="C19:D19"/>
    <mergeCell ref="G3:G4"/>
    <mergeCell ref="H3:H4"/>
    <mergeCell ref="I3:I4"/>
    <mergeCell ref="E3:F3"/>
    <mergeCell ref="J3:K3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2011-01-17T09:15:27Z</cp:lastPrinted>
  <dcterms:created xsi:type="dcterms:W3CDTF">2008-03-28T06:30:28Z</dcterms:created>
  <dcterms:modified xsi:type="dcterms:W3CDTF">2011-01-17T09:34:54Z</dcterms:modified>
  <cp:category/>
  <cp:version/>
  <cp:contentType/>
  <cp:contentStatus/>
</cp:coreProperties>
</file>